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240" windowWidth="20490" windowHeight="6765" activeTab="2"/>
  </bookViews>
  <sheets>
    <sheet name="Key Financial Data 1" sheetId="1" r:id="rId1"/>
    <sheet name=" Key Financial Data 2" sheetId="2" r:id="rId2"/>
    <sheet name=" Ratios and Certification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 localSheetId="2">[1]Accounts!#REF!</definedName>
    <definedName name="\a">[1]Accounts!#REF!</definedName>
    <definedName name="\d" localSheetId="1">[1]Accounts!#REF!</definedName>
    <definedName name="\d" localSheetId="2">[1]Accounts!#REF!</definedName>
    <definedName name="\d">[1]Accounts!#REF!</definedName>
    <definedName name="\e" localSheetId="2">[1]Accounts!#REF!</definedName>
    <definedName name="\e">[1]Accounts!#REF!</definedName>
    <definedName name="_" localSheetId="2">#REF!</definedName>
    <definedName name="_">#REF!</definedName>
    <definedName name="_______________" localSheetId="2">#REF!</definedName>
    <definedName name="_______________">#REF!</definedName>
    <definedName name="________________28" localSheetId="2">#REF!</definedName>
    <definedName name="________________28">#REF!</definedName>
    <definedName name="________________7">"$CF.$#REF!$#REF!"</definedName>
    <definedName name="_A">"$A_2005.$#REF!$#REF!:$#REF!$#REF!"</definedName>
    <definedName name="_A_28" localSheetId="2">#REF!</definedName>
    <definedName name="_A_28">#REF!</definedName>
    <definedName name="_A_7">"$CF.$#REF!$#REF!:$#REF!$#REF!"</definedName>
    <definedName name="_B" localSheetId="2">[1]Accounts!#REF!</definedName>
    <definedName name="_B">[1]Accounts!#REF!</definedName>
    <definedName name="_B_28" localSheetId="2">#REF!</definedName>
    <definedName name="_B_28">#REF!</definedName>
    <definedName name="_B_7">"$CF.$#REF!$#REF!:$#REF!$#REF!"</definedName>
    <definedName name="_C">"$A_2005.$#REF!$#REF!:$#REF!$#REF!"</definedName>
    <definedName name="_C_28" localSheetId="2">#REF!</definedName>
    <definedName name="_C_28">#REF!</definedName>
    <definedName name="_C_7">"$CF.$#REF!$#REF!:$#REF!$#REF!"</definedName>
    <definedName name="_E">"$A_2005.$#REF!$#REF!:$#REF!$#REF!"</definedName>
    <definedName name="_E_28" localSheetId="2">#REF!</definedName>
    <definedName name="_E_28">#REF!</definedName>
    <definedName name="_E_7">"$CF.$#REF!$#REF!:$#REF!$#REF!"</definedName>
    <definedName name="_Fill" localSheetId="2" hidden="1">[1]Accounts!#REF!</definedName>
    <definedName name="_Fill" hidden="1">[1]Accounts!#REF!</definedName>
    <definedName name="_G">"$A_2005.$#REF!$#REF!:$#REF!$#REF!"</definedName>
    <definedName name="_G_28" localSheetId="2">#REF!</definedName>
    <definedName name="_G_28">#REF!</definedName>
    <definedName name="_G_7">"$CF.$#REF!$#REF!:$#REF!$#REF!"</definedName>
    <definedName name="_H" localSheetId="2">#REF!</definedName>
    <definedName name="_H">#REF!</definedName>
    <definedName name="_H_28" localSheetId="2">#REF!</definedName>
    <definedName name="_H_28">#REF!</definedName>
    <definedName name="_H_7">"$CF.$#REF!$#REF!:$#REF!$#REF!"</definedName>
    <definedName name="_I">"$A_2005.$#REF!$#REF!:$#REF!$#REF!"</definedName>
    <definedName name="_I_28" localSheetId="2">#REF!</definedName>
    <definedName name="_I_28">#REF!</definedName>
    <definedName name="_I_7">"$CF.$#REF!$#REF!:$#REF!$#REF!"</definedName>
    <definedName name="_J" localSheetId="2">#REF!</definedName>
    <definedName name="_J">#REF!</definedName>
    <definedName name="_J_28" localSheetId="2">#REF!</definedName>
    <definedName name="_J_28">#REF!</definedName>
    <definedName name="_J_7">"$CF.$#REF!$#REF!:$#REF!$#REF!"</definedName>
    <definedName name="_K" localSheetId="2">#REF!</definedName>
    <definedName name="_K">#REF!</definedName>
    <definedName name="_K_28" localSheetId="2">#REF!</definedName>
    <definedName name="_K_28">#REF!</definedName>
    <definedName name="_K_7">"$CF.$#REF!$#REF!:$#REF!$#REF!"</definedName>
    <definedName name="_L" localSheetId="2">#REF!</definedName>
    <definedName name="_L">#REF!</definedName>
    <definedName name="_L_28" localSheetId="2">#REF!</definedName>
    <definedName name="_L_28">#REF!</definedName>
    <definedName name="_L_7">"$CF.$#REF!$#REF!:$#REF!$#REF!"</definedName>
    <definedName name="_M">"$A_2005.$#REF!$#REF!:$#REF!$#REF!"</definedName>
    <definedName name="_M_28" localSheetId="2">#REF!</definedName>
    <definedName name="_M_28">#REF!</definedName>
    <definedName name="_M_7">"$CF.$#REF!$#REF!:$#REF!$#REF!"</definedName>
    <definedName name="_N">"$A_2005.$#REF!$#REF!:$#REF!$#REF!"</definedName>
    <definedName name="_N_28" localSheetId="2">#REF!</definedName>
    <definedName name="_N_28">#REF!</definedName>
    <definedName name="_N_7">"$CF.$#REF!$#REF!:$#REF!$#REF!"</definedName>
    <definedName name="_O">"$A_2005.$#REF!$#REF!:$#REF!$#REF!"</definedName>
    <definedName name="_O_28" localSheetId="2">#REF!</definedName>
    <definedName name="_O_28">#REF!</definedName>
    <definedName name="_O_7">"$CF.$#REF!$#REF!:$#REF!$#REF!"</definedName>
    <definedName name="_P">"$A_2005.$#REF!$#REF!:$#REF!$#REF!"</definedName>
    <definedName name="_P_28" localSheetId="2">#REF!</definedName>
    <definedName name="_P_28">#REF!</definedName>
    <definedName name="_P_7">"$CF.$#REF!$#REF!:$#REF!$#REF!"</definedName>
    <definedName name="_Q" localSheetId="2">#REF!</definedName>
    <definedName name="_Q">#REF!</definedName>
    <definedName name="_Q_28" localSheetId="2">#REF!</definedName>
    <definedName name="_Q_28">#REF!</definedName>
    <definedName name="_Q_7">"$CF.$#REF!$#REF!:$#REF!$#REF!"</definedName>
    <definedName name="_R">"$A_2005.$#REF!$#REF!:$#REF!$#REF!"</definedName>
    <definedName name="_R_28" localSheetId="2">#REF!</definedName>
    <definedName name="_R_28">#REF!</definedName>
    <definedName name="_R_7">"$CF.$#REF!$#REF!:$#REF!$#REF!"</definedName>
    <definedName name="_S">"$A_2005.$#REF!$#REF!:$#REF!$#REF!"</definedName>
    <definedName name="_S_28" localSheetId="2">#REF!</definedName>
    <definedName name="_S_28">#REF!</definedName>
    <definedName name="_S_7">"$CF.$#REF!$#REF!:$#REF!$#REF!"</definedName>
    <definedName name="_T">"$A_2005.$#REF!$#REF!:$#REF!$#REF!"</definedName>
    <definedName name="_T_28" localSheetId="2">#REF!</definedName>
    <definedName name="_T_28">#REF!</definedName>
    <definedName name="_T_7">"$CF.$#REF!$#REF!:$#REF!$#REF!"</definedName>
    <definedName name="_U">"$A_2005.$#REF!$#REF!:$#REF!$#REF!"</definedName>
    <definedName name="_U_28" localSheetId="2">#REF!</definedName>
    <definedName name="_U_28">#REF!</definedName>
    <definedName name="_U_7">"$CF.$#REF!$#REF!:$#REF!$#REF!"</definedName>
    <definedName name="_W">"$A_2005.$#REF!$#REF!:$#REF!$#REF!"</definedName>
    <definedName name="_W_28" localSheetId="2">#REF!</definedName>
    <definedName name="_W_28">#REF!</definedName>
    <definedName name="_W_7">"$CF.$#REF!$#REF!:$#REF!$#REF!"</definedName>
    <definedName name="_X" localSheetId="2">[2]Board!#REF!</definedName>
    <definedName name="_X">[3]Board!#REF!</definedName>
    <definedName name="_Z" localSheetId="2">[2]Board!#REF!</definedName>
    <definedName name="_Z">[3]Board!#REF!</definedName>
    <definedName name="a">[4]FCBU!$1:$1048576</definedName>
    <definedName name="aaaa">#REF!</definedName>
    <definedName name="aaaaaaaaaaaaa" localSheetId="2">#REF!</definedName>
    <definedName name="aaaaaaaaaaaaa">#REF!</definedName>
    <definedName name="ABC">'[5]Comparative P&amp;L'!$B$5:$F$1048576</definedName>
    <definedName name="ACCURED_EXPENSE" localSheetId="1">[1]Accounts!#REF!</definedName>
    <definedName name="ACCURED_EXPENSE" localSheetId="2">[1]Accounts!#REF!</definedName>
    <definedName name="ACCURED_EXPENSE">[1]Accounts!#REF!</definedName>
    <definedName name="AFS">[1]Accounts!#REF!</definedName>
    <definedName name="BALANCE_SHEET" localSheetId="2">[1]Accounts!#REF!</definedName>
    <definedName name="BALANCE_SHEET">[1]Accounts!#REF!</definedName>
    <definedName name="BD">#REF!</definedName>
    <definedName name="Beg_Bal" localSheetId="2">#REF!</definedName>
    <definedName name="Beg_Bal">#REF!</definedName>
    <definedName name="bf">#REF!</definedName>
    <definedName name="CBS">'[5]Comparative BS'!$A$10:$E$2022</definedName>
    <definedName name="CBSCAB">'[5]Comparative BS'!$B$10:$E$1961</definedName>
    <definedName name="Console">#N/A</definedName>
    <definedName name="corr">[6]Ruwan!$A:$D</definedName>
    <definedName name="CREDITORS" localSheetId="1">[1]Accounts!#REF!</definedName>
    <definedName name="CREDITORS" localSheetId="2">[1]Accounts!#REF!</definedName>
    <definedName name="CREDITORS">[1]Accounts!#REF!</definedName>
    <definedName name="ctb">'[5]CTB '!$A$2:$Q$3352</definedName>
    <definedName name="Cum_Int" localSheetId="2">#REF!</definedName>
    <definedName name="Cum_Int">#REF!</definedName>
    <definedName name="d">[4]FCBU!$1:$1048576</definedName>
    <definedName name="Data" localSheetId="2">#REF!</definedName>
    <definedName name="Data">#REF!</definedName>
    <definedName name="_xlnm.Database">#REF!</definedName>
    <definedName name="DB">#REF!</definedName>
    <definedName name="DBS">'[5]Detailed BS'!$B$5:$N$2110</definedName>
    <definedName name="DD" localSheetId="2">#REF!</definedName>
    <definedName name="DD">#REF!</definedName>
    <definedName name="DPL">'[5]Detail PL'!$C$8:$N$813</definedName>
    <definedName name="E02.02" localSheetId="2">#REF!</definedName>
    <definedName name="E02.02">#REF!</definedName>
    <definedName name="EC.DUTY_2" localSheetId="1">[1]Accounts!#REF!</definedName>
    <definedName name="EC.DUTY_2" localSheetId="2">[1]Accounts!#REF!</definedName>
    <definedName name="EC.DUTY_2">[1]Accounts!#REF!</definedName>
    <definedName name="ECLA">'[5]FI ECL'!$O$6:$R$15</definedName>
    <definedName name="ECLI">'[5]FI ECL'!$O$25:$R$34</definedName>
    <definedName name="End_Bal" localSheetId="2">#REF!</definedName>
    <definedName name="End_Bal">#REF!</definedName>
    <definedName name="EX._DUTY_1" localSheetId="1">[1]Accounts!#REF!</definedName>
    <definedName name="EX._DUTY_1" localSheetId="2">[1]Accounts!#REF!</definedName>
    <definedName name="EX._DUTY_1">[1]Accounts!#REF!</definedName>
    <definedName name="Excel_BuiltIn_Print_Area" localSheetId="2">#REF!</definedName>
    <definedName name="Excel_BuiltIn_Print_Area">#REF!</definedName>
    <definedName name="Excel_BuiltIn_Print_Area_2" localSheetId="2">#REF!</definedName>
    <definedName name="Excel_BuiltIn_Print_Area_2">#REF!</definedName>
    <definedName name="Excel_BuiltIn_Print_Area_24_1_1_1_1" localSheetId="2">'[7]31.2-35'!#REF!</definedName>
    <definedName name="Excel_BuiltIn_Print_Area_24_1_1_1_1">'[8]31.2-35'!#REF!</definedName>
    <definedName name="Excel_BuiltIn_Print_Area_4" localSheetId="2">#REF!</definedName>
    <definedName name="Excel_BuiltIn_Print_Area_4">#REF!</definedName>
    <definedName name="Excel_BuiltIn_Print_Area_5" localSheetId="2">#REF!</definedName>
    <definedName name="Excel_BuiltIn_Print_Area_5">#REF!</definedName>
    <definedName name="Excel_BuiltIn_Print_Area_5_1" localSheetId="2">#REF!</definedName>
    <definedName name="Excel_BuiltIn_Print_Area_5_1">#REF!</definedName>
    <definedName name="Excel_BuiltIn_Print_Area_6" localSheetId="2">#REF!</definedName>
    <definedName name="Excel_BuiltIn_Print_Area_6">#REF!</definedName>
    <definedName name="Excel_BuiltIn_Print_Area_6_1" localSheetId="2">#REF!</definedName>
    <definedName name="Excel_BuiltIn_Print_Area_6_1">#REF!</definedName>
    <definedName name="Excel_BuiltIn_Print_Area_6_1_1" localSheetId="2">#REF!</definedName>
    <definedName name="Excel_BuiltIn_Print_Area_6_1_1">#REF!</definedName>
    <definedName name="Excel_BuiltIn_Print_Area_6_1_1_1" localSheetId="2">#REF!</definedName>
    <definedName name="Excel_BuiltIn_Print_Area_6_1_1_1">#REF!</definedName>
    <definedName name="Excel_BuiltIn_Print_Titles_10" localSheetId="2">#REF!</definedName>
    <definedName name="Excel_BuiltIn_Print_Titles_10">#REF!</definedName>
    <definedName name="Extra_Pay" localSheetId="2">#REF!</definedName>
    <definedName name="Extra_Pay">#REF!</definedName>
    <definedName name="f" localSheetId="1">[1]Accounts!#REF!</definedName>
    <definedName name="f" localSheetId="2">[1]Accounts!#REF!</definedName>
    <definedName name="f">[1]Accounts!#REF!</definedName>
    <definedName name="fff" localSheetId="1">MATCH(0.01,End_Bal,-1)+1</definedName>
    <definedName name="fff" localSheetId="2">MATCH(0.01,' Ratios and Certification'!End_Bal,-1)+1</definedName>
    <definedName name="fff">MATCH(0.01,End_Bal,-1)+1</definedName>
    <definedName name="Full_Print" localSheetId="2">#REF!</definedName>
    <definedName name="Full_Print">#REF!</definedName>
    <definedName name="h">[1]Accounts!#REF!</definedName>
    <definedName name="HA" localSheetId="1">[1]Accounts!#REF!</definedName>
    <definedName name="HA" localSheetId="2">[1]Accounts!#REF!</definedName>
    <definedName name="HA">[1]Accounts!#REF!</definedName>
    <definedName name="HEAD" localSheetId="2">#REF!</definedName>
    <definedName name="HEAD">#REF!</definedName>
    <definedName name="HEAD_28" localSheetId="2">#REF!</definedName>
    <definedName name="HEAD_28">#REF!</definedName>
    <definedName name="HEAD_7">"$CF.$#REF!$#REF!:$#REF!$#REF!"</definedName>
    <definedName name="Header_Row" localSheetId="2">ROW(#REF!)</definedName>
    <definedName name="Header_Row">ROW(#REF!)</definedName>
    <definedName name="HED" localSheetId="2">#REF!</definedName>
    <definedName name="HED">#REF!</definedName>
    <definedName name="HED_28" localSheetId="2">#REF!</definedName>
    <definedName name="HED_28">#REF!</definedName>
    <definedName name="HED_7">"$CF.$#REF!$#REF!:$#REF!$#REF!"</definedName>
    <definedName name="INCOME_TAX_COMP" localSheetId="1">[1]Accounts!#REF!</definedName>
    <definedName name="INCOME_TAX_COMP" localSheetId="2">[1]Accounts!#REF!</definedName>
    <definedName name="INCOME_TAX_COMP">[1]Accounts!#REF!</definedName>
    <definedName name="Int" localSheetId="2">#REF!</definedName>
    <definedName name="Int">#REF!</definedName>
    <definedName name="INTEREST__PAYAB" localSheetId="2">#REF!</definedName>
    <definedName name="INTEREST__PAYAB">#REF!</definedName>
    <definedName name="INTEREST__PAYAB_28" localSheetId="2">#REF!</definedName>
    <definedName name="INTEREST__PAYAB_28">#REF!</definedName>
    <definedName name="INTEREST__PAYAB_7">"$CF.$#REF!$#REF!"</definedName>
    <definedName name="INTEREST__RECEI" localSheetId="2">#REF!</definedName>
    <definedName name="INTEREST__RECEI">#REF!</definedName>
    <definedName name="INTEREST__RECEI_28" localSheetId="2">#REF!</definedName>
    <definedName name="INTEREST__RECEI_28">#REF!</definedName>
    <definedName name="INTEREST__RECEI_7">"$CF.$#REF!$#REF!"</definedName>
    <definedName name="Interest_Rate" localSheetId="2">#REF!</definedName>
    <definedName name="Interest_Rate">#REF!</definedName>
    <definedName name="j">[1]Accounts!#REF!</definedName>
    <definedName name="Last_Row">#N/A</definedName>
    <definedName name="LI" localSheetId="2">#REF!</definedName>
    <definedName name="LI">#REF!</definedName>
    <definedName name="LI_28" localSheetId="2">#REF!</definedName>
    <definedName name="LI_28">#REF!</definedName>
    <definedName name="LI_7">"$CF.$#REF!$#REF!:$#REF!$#REF!"</definedName>
    <definedName name="ll" localSheetId="2">#REF!</definedName>
    <definedName name="ll">#REF!</definedName>
    <definedName name="lllll" localSheetId="2">#REF!</definedName>
    <definedName name="lllll">#REF!</definedName>
    <definedName name="Loan_Amount" localSheetId="2">#REF!</definedName>
    <definedName name="Loan_Amount">#REF!</definedName>
    <definedName name="Loan_Start" localSheetId="2">#REF!</definedName>
    <definedName name="Loan_Start">#REF!</definedName>
    <definedName name="Loan_Years" localSheetId="2">#REF!</definedName>
    <definedName name="Loan_Years">#REF!</definedName>
    <definedName name="m">#REF!</definedName>
    <definedName name="Name">'[9]Final TB'!$A$5:$C$1048576</definedName>
    <definedName name="New" localSheetId="2">#REF!</definedName>
    <definedName name="New">#REF!</definedName>
    <definedName name="nn" localSheetId="2">#REF!</definedName>
    <definedName name="nn">#REF!</definedName>
    <definedName name="Num_Pmt_Per_Year" localSheetId="2">#REF!</definedName>
    <definedName name="Num_Pmt_Per_Year">#REF!</definedName>
    <definedName name="Number_of_Payments" localSheetId="2">MATCH(0.01,' Ratios and Certification'!End_Bal,-1)+1</definedName>
    <definedName name="Number_of_Payments">#N/A</definedName>
    <definedName name="OLE_LINK1" localSheetId="1">' Key Financial Data 2'!$A$3</definedName>
    <definedName name="OLE_LINK1" localSheetId="0">'Key Financial Data 1'!$A$4</definedName>
    <definedName name="Pay_Date" localSheetId="2">#REF!</definedName>
    <definedName name="Pay_Date">#REF!</definedName>
    <definedName name="Pay_Num" localSheetId="2">#REF!</definedName>
    <definedName name="Pay_Num">#REF!</definedName>
    <definedName name="Payment_Date" localSheetId="2">DATE(YEAR(' Ratios and Certification'!Loan_Start),MONTH(' Ratios and Certification'!Loan_Start)+Payment_Number,DAY(' Ratios and Certification'!Loan_Start))</definedName>
    <definedName name="Payment_Date">#N/A</definedName>
    <definedName name="Princ" localSheetId="2">#REF!</definedName>
    <definedName name="Princ">#REF!</definedName>
    <definedName name="Print">#REF!</definedName>
    <definedName name="_xlnm.Print_Area" localSheetId="1">' Key Financial Data 2'!$A$2:$G$40</definedName>
    <definedName name="_xlnm.Print_Area" localSheetId="2">' Ratios and Certification'!$A$1:$G$63</definedName>
    <definedName name="_xlnm.Print_Area" localSheetId="0">'Key Financial Data 1'!$A$3:$G$24</definedName>
    <definedName name="_xlnm.Print_Area">#REF!</definedName>
    <definedName name="Print_Area_Reset" localSheetId="2">OFFSET(' Ratios and Certification'!Full_Print,0,0,Last_Row)</definedName>
    <definedName name="Print_Area_Reset">#N/A</definedName>
    <definedName name="QTY_RECONCILATI">#N/A</definedName>
    <definedName name="rrr">[10]Trial!$1:$1048576</definedName>
    <definedName name="S">#REF!</definedName>
    <definedName name="Sched_Pay" localSheetId="2">#REF!</definedName>
    <definedName name="Sched_Pay">#REF!</definedName>
    <definedName name="Scheduled_Extra_Payments" localSheetId="2">#REF!</definedName>
    <definedName name="Scheduled_Extra_Payments">#REF!</definedName>
    <definedName name="Scheduled_Interest_Rate" localSheetId="2">#REF!</definedName>
    <definedName name="Scheduled_Interest_Rate">#REF!</definedName>
    <definedName name="Scheduled_Monthly_Payment" localSheetId="2">#REF!</definedName>
    <definedName name="Scheduled_Monthly_Payment">#REF!</definedName>
    <definedName name="ss" localSheetId="2">#REF!</definedName>
    <definedName name="ss">#REF!</definedName>
    <definedName name="ssss" localSheetId="2">#REF!</definedName>
    <definedName name="ssss">#REF!</definedName>
    <definedName name="TB_ROWS_" localSheetId="1">[1]Accounts!#REF!</definedName>
    <definedName name="TB_ROWS_" localSheetId="2">[1]Accounts!#REF!</definedName>
    <definedName name="TB_ROWS_">[1]Accounts!#REF!</definedName>
    <definedName name="Total_Interest" localSheetId="2">#REF!</definedName>
    <definedName name="Total_Interest">#REF!</definedName>
    <definedName name="Total_Pay" localSheetId="2">#REF!</definedName>
    <definedName name="Total_Pay">#REF!</definedName>
    <definedName name="Trial" localSheetId="2">#REF!</definedName>
    <definedName name="Trial">#REF!</definedName>
    <definedName name="TrialCAB" localSheetId="2">#REF!</definedName>
    <definedName name="TrialCAB">#REF!</definedName>
    <definedName name="Values_Entered" localSheetId="2">IF(' Ratios and Certification'!Loan_Amount*' Ratios and Certification'!Interest_Rate*' Ratios and Certification'!Loan_Years*' Ratios and Certification'!Loan_Start&gt;0,1,0)</definedName>
    <definedName name="Values_Entered">#N/A</definedName>
    <definedName name="VAUATION__F_G_" localSheetId="2">[1]Accounts!#REF!</definedName>
    <definedName name="VAUATION__F_G_">[1]Accounts!#REF!</definedName>
    <definedName name="W" localSheetId="2">#REF!</definedName>
    <definedName name="W">#REF!</definedName>
    <definedName name="wwesdg">#REF!</definedName>
    <definedName name="y">[1]Accounts!#REF!</definedName>
    <definedName name="zsdgsdf">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2" l="1"/>
  <c r="D39" i="2"/>
  <c r="F18" i="2" l="1"/>
  <c r="J18" i="2"/>
  <c r="F38" i="2" l="1"/>
  <c r="F36" i="2"/>
  <c r="D38" i="2"/>
  <c r="D36" i="2"/>
  <c r="D18" i="2"/>
  <c r="I13" i="2" s="1"/>
  <c r="D27" i="2" l="1"/>
  <c r="F27" i="2"/>
  <c r="G36" i="2"/>
  <c r="G38" i="2" s="1"/>
  <c r="G27" i="2"/>
  <c r="G29" i="2" s="1"/>
  <c r="G20" i="2"/>
  <c r="E36" i="2"/>
  <c r="E38" i="2" s="1"/>
  <c r="E27" i="2"/>
  <c r="E29" i="2" s="1"/>
  <c r="E20" i="2"/>
  <c r="G12" i="1" l="1"/>
  <c r="G10" i="1"/>
  <c r="G15" i="1" l="1"/>
  <c r="G22" i="1" s="1"/>
  <c r="G24" i="1" s="1"/>
  <c r="E15" i="1"/>
  <c r="E22" i="1" l="1"/>
  <c r="E24" i="1" s="1"/>
</calcChain>
</file>

<file path=xl/sharedStrings.xml><?xml version="1.0" encoding="utf-8"?>
<sst xmlns="http://schemas.openxmlformats.org/spreadsheetml/2006/main" count="138" uniqueCount="117">
  <si>
    <t xml:space="preserve">People's Leasing &amp; Finance PLC </t>
  </si>
  <si>
    <t xml:space="preserve">Company </t>
  </si>
  <si>
    <t xml:space="preserve">Group </t>
  </si>
  <si>
    <t xml:space="preserve">Interest income </t>
  </si>
  <si>
    <t>Net gains/(losses) from derecognision of financial assets</t>
  </si>
  <si>
    <t xml:space="preserve">         Impairment charges for investment in associate</t>
  </si>
  <si>
    <t>Page</t>
  </si>
  <si>
    <t xml:space="preserve">Assets  </t>
  </si>
  <si>
    <t>Derivative financial instruments</t>
  </si>
  <si>
    <t>Investments in associate</t>
  </si>
  <si>
    <t>Leasehold property</t>
  </si>
  <si>
    <t xml:space="preserve">Liabilities  </t>
  </si>
  <si>
    <t xml:space="preserve">Subordinated term debts  </t>
  </si>
  <si>
    <t xml:space="preserve">Total liabilities </t>
  </si>
  <si>
    <t xml:space="preserve">Equity  </t>
  </si>
  <si>
    <t>Impairment</t>
  </si>
  <si>
    <t>In Rupees Million</t>
  </si>
  <si>
    <t>Previous Period</t>
  </si>
  <si>
    <t xml:space="preserve">From </t>
  </si>
  <si>
    <t>To</t>
  </si>
  <si>
    <t>Government Securities</t>
  </si>
  <si>
    <t>Cash and Bank  Balance</t>
  </si>
  <si>
    <t>Due From Related Parties</t>
  </si>
  <si>
    <t>Investment in Equity</t>
  </si>
  <si>
    <t>Other Borrowings</t>
  </si>
  <si>
    <t xml:space="preserve">Other Liabilities  </t>
  </si>
  <si>
    <t xml:space="preserve">Other Assets  </t>
  </si>
  <si>
    <t xml:space="preserve">Total Assets </t>
  </si>
  <si>
    <t>PEOPLE'S LEAING &amp; FINANCE PLC</t>
  </si>
  <si>
    <t>SELECTED PERFORMANCE INDICATORS</t>
  </si>
  <si>
    <t>Item</t>
  </si>
  <si>
    <t>Regulatory Capital Adequacy (%)</t>
  </si>
  <si>
    <t>Actual</t>
  </si>
  <si>
    <t>Required</t>
  </si>
  <si>
    <t>Total Capital Ratio</t>
  </si>
  <si>
    <t>Capital Funds to Total Deposit Liabilities Ratio</t>
  </si>
  <si>
    <t>Quality of Loan Portfolio (%)</t>
  </si>
  <si>
    <r>
      <t>Profitability</t>
    </r>
    <r>
      <rPr>
        <sz val="12"/>
        <rFont val="Book Antiqua"/>
        <family val="1"/>
      </rPr>
      <t xml:space="preserve"> </t>
    </r>
    <r>
      <rPr>
        <i/>
        <sz val="12"/>
        <rFont val="Book Antiqua"/>
        <family val="1"/>
      </rPr>
      <t>(%)</t>
    </r>
  </si>
  <si>
    <t>Net Interest Margin</t>
  </si>
  <si>
    <t>Return on Assets</t>
  </si>
  <si>
    <t>Return on Equity</t>
  </si>
  <si>
    <t>Cost to Income Ratio</t>
  </si>
  <si>
    <t xml:space="preserve"> Liquidity</t>
  </si>
  <si>
    <t>Available Liquid Assets to Required Liquid Assets (minimum 100%)</t>
  </si>
  <si>
    <t>External Credit Rating</t>
  </si>
  <si>
    <t>Amount (Rs. Mn)</t>
  </si>
  <si>
    <t>Regulatory Deposit Restrictions</t>
  </si>
  <si>
    <t>Cap on total Deposits (Rs. Mn)</t>
  </si>
  <si>
    <t>Downsizing of Deposits - per month/quarter/year (Rs. Mn)</t>
  </si>
  <si>
    <t>Freezing of Deposits</t>
  </si>
  <si>
    <t>Regulatory Borrowing Restrictions</t>
  </si>
  <si>
    <t>Cap on total Borrowings (Rs. Mn)</t>
  </si>
  <si>
    <t>Downsizing of Borrowings - per month/quarter/year (Rs. Mn)</t>
  </si>
  <si>
    <t>Freezing of Borrowings</t>
  </si>
  <si>
    <t>Regulatory Lending Restructure</t>
  </si>
  <si>
    <t>Cap on total Lending portfolio (Rs. Mn)</t>
  </si>
  <si>
    <t>Downsizing of Lending portfolio - per month/quarter/year (Rs. Mn)</t>
  </si>
  <si>
    <t>Freezing of Lending portfolio</t>
  </si>
  <si>
    <t>Any other Regulatory Restrictions</t>
  </si>
  <si>
    <t>Please Specify</t>
  </si>
  <si>
    <t>CERTIFICATION</t>
  </si>
  <si>
    <t>Chief Executive Officer</t>
  </si>
  <si>
    <t>Zairaa  Kaleel</t>
  </si>
  <si>
    <t>Loans (excluding due from related parties)</t>
  </si>
  <si>
    <t>Gross Stage 3 Loans Ratio</t>
  </si>
  <si>
    <t>Net Stage 3 Loans Ratio</t>
  </si>
  <si>
    <t>Net Stage 3 Loans to Core Capital Ratio</t>
  </si>
  <si>
    <t>Total Impairment Coverage Ratio</t>
  </si>
  <si>
    <t>Stage 3 Impairment coverage Ratio</t>
  </si>
  <si>
    <t xml:space="preserve"> A- (lka) Outlook,stable;by Fitch Ratings Lanka Limited </t>
  </si>
  <si>
    <t>Sanjeewa Bandaranayake</t>
  </si>
  <si>
    <t>Priyankara Gangabadage</t>
  </si>
  <si>
    <t>As at 30th September 2024</t>
  </si>
  <si>
    <t>01/04/2024</t>
  </si>
  <si>
    <t>30/09/2024</t>
  </si>
  <si>
    <t>As at 30.09.2024</t>
  </si>
  <si>
    <t>Tier 1 Capital Adequacy Ratio</t>
  </si>
  <si>
    <t>Liquid Assets to External Funds</t>
  </si>
  <si>
    <t>Memorandum Information</t>
  </si>
  <si>
    <t>Number of Branches</t>
  </si>
  <si>
    <t xml:space="preserve">Total Liabilities </t>
  </si>
  <si>
    <t>Less: Operating Expenses (excluding impairment)</t>
  </si>
  <si>
    <t>Current  Period</t>
  </si>
  <si>
    <t>01/04/2025</t>
  </si>
  <si>
    <t>30/09/2025</t>
  </si>
  <si>
    <t>As at 30th September 2025</t>
  </si>
  <si>
    <t>As at 30.09.2025</t>
  </si>
  <si>
    <t>AS AT 30TH SEPTEMBER 2025</t>
  </si>
  <si>
    <t>Key Financial Data as at 30th September 2025 (Unaudited)</t>
  </si>
  <si>
    <t>Key Financial Data for the period Ended 30th September 2025 (Unaudited)</t>
  </si>
  <si>
    <t>A (lka); Outlook Stable by Fitch Ratings Lanka Limited</t>
  </si>
  <si>
    <t>30th October 2025</t>
  </si>
  <si>
    <t>(Sgd.)</t>
  </si>
  <si>
    <t>Acting Chief Financial Officer</t>
  </si>
  <si>
    <t>We, the undersigned, being the Chief Executive Officer ,the Acting Chief Financial Officer and the Compliance Officer of People's Leasing &amp; Finance PLC certify jointly that:</t>
  </si>
  <si>
    <t>Due to Banks</t>
  </si>
  <si>
    <t xml:space="preserve">Net Interest Income  </t>
  </si>
  <si>
    <t>Gains/(Losses) from Trading Activities</t>
  </si>
  <si>
    <t xml:space="preserve">Other Operating Income </t>
  </si>
  <si>
    <t>Profit/(Loss) Before Tax</t>
  </si>
  <si>
    <t>Profit/(Loss) After Tax</t>
  </si>
  <si>
    <t>Less: Interest Expense</t>
  </si>
  <si>
    <t>Less: Income Tax</t>
  </si>
  <si>
    <t>Investment Properties and Real Estate</t>
  </si>
  <si>
    <t xml:space="preserve">Property, Plant and Equipment  </t>
  </si>
  <si>
    <t xml:space="preserve">Deposits from Customers </t>
  </si>
  <si>
    <t>Stated Capital</t>
  </si>
  <si>
    <t xml:space="preserve">Statutory Reserve fund </t>
  </si>
  <si>
    <t xml:space="preserve">Retained Earnings  </t>
  </si>
  <si>
    <t xml:space="preserve">Other Reserves  </t>
  </si>
  <si>
    <t>Total Equity Attributable to Equity Holders of the Company</t>
  </si>
  <si>
    <t xml:space="preserve">Non-Controlling Interest </t>
  </si>
  <si>
    <t xml:space="preserve">Total Equity  </t>
  </si>
  <si>
    <t>Net Asset Value per Ordinary Share (Rs.)</t>
  </si>
  <si>
    <t>b) the information contained in these financial statements have been extracted from the unaudited financial statements of the licensed Finance company unless indicated as audited</t>
  </si>
  <si>
    <t>a) the above statements have been prepared in compliance with the format and the definitions prescribed by the Central Bank of Sri Lanka (CBSL);</t>
  </si>
  <si>
    <t>Chief Compliance Officer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</si>
</sst>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sz val="16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theme="0"/>
      <name val="Times New Roman"/>
      <family val="1"/>
    </font>
    <font>
      <sz val="11"/>
      <color theme="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6"/>
      <name val="Times New Roman"/>
      <family val="1"/>
    </font>
    <font>
      <sz val="12"/>
      <name val="Book Antiqua"/>
      <family val="1"/>
    </font>
    <font>
      <b/>
      <u/>
      <sz val="14"/>
      <name val="Book Antiqua"/>
      <family val="1"/>
    </font>
    <font>
      <b/>
      <sz val="12"/>
      <name val="Book Antiqua"/>
      <family val="1"/>
    </font>
    <font>
      <i/>
      <sz val="12"/>
      <name val="Book Antiqua"/>
      <family val="1"/>
    </font>
    <font>
      <sz val="12"/>
      <color rgb="FFFF0000"/>
      <name val="Book Antiqua"/>
      <family val="1"/>
    </font>
    <font>
      <b/>
      <sz val="12"/>
      <color rgb="FFFF0000"/>
      <name val="Book Antiqua"/>
      <family val="1"/>
    </font>
    <font>
      <sz val="12"/>
      <color theme="1"/>
      <name val="Book Antiqua"/>
      <family val="1"/>
    </font>
    <font>
      <sz val="11"/>
      <color theme="1"/>
      <name val="Book Antiqua"/>
      <family val="1"/>
    </font>
    <font>
      <b/>
      <sz val="12"/>
      <color theme="1"/>
      <name val="Book Antiqua"/>
      <family val="1"/>
    </font>
    <font>
      <b/>
      <sz val="10"/>
      <name val="Arial"/>
      <family val="2"/>
    </font>
    <font>
      <sz val="10"/>
      <name val="Arial"/>
      <family val="2"/>
    </font>
    <font>
      <b/>
      <sz val="11"/>
      <name val="Book Antiqua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5" fillId="0" borderId="0"/>
    <xf numFmtId="44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25" fillId="0" borderId="0" applyFont="0" applyFill="0" applyBorder="0" applyAlignment="0" applyProtection="0"/>
  </cellStyleXfs>
  <cellXfs count="258">
    <xf numFmtId="0" fontId="0" fillId="0" borderId="0" xfId="0"/>
    <xf numFmtId="0" fontId="3" fillId="0" borderId="0" xfId="2" applyFont="1" applyFill="1" applyBorder="1"/>
    <xf numFmtId="164" fontId="4" fillId="0" borderId="0" xfId="3" applyNumberFormat="1" applyFont="1" applyFill="1" applyBorder="1"/>
    <xf numFmtId="43" fontId="3" fillId="0" borderId="0" xfId="1" applyFont="1" applyFill="1" applyBorder="1"/>
    <xf numFmtId="164" fontId="3" fillId="0" borderId="0" xfId="3" applyNumberFormat="1" applyFont="1" applyFill="1" applyBorder="1"/>
    <xf numFmtId="0" fontId="3" fillId="0" borderId="0" xfId="2" applyFont="1" applyFill="1"/>
    <xf numFmtId="164" fontId="3" fillId="0" borderId="0" xfId="1" applyNumberFormat="1" applyFont="1" applyFill="1" applyBorder="1"/>
    <xf numFmtId="0" fontId="6" fillId="0" borderId="1" xfId="2" applyFont="1" applyFill="1" applyBorder="1"/>
    <xf numFmtId="0" fontId="3" fillId="0" borderId="1" xfId="2" applyFont="1" applyFill="1" applyBorder="1"/>
    <xf numFmtId="0" fontId="4" fillId="0" borderId="1" xfId="2" applyFont="1" applyFill="1" applyBorder="1"/>
    <xf numFmtId="164" fontId="3" fillId="0" borderId="1" xfId="1" applyNumberFormat="1" applyFont="1" applyFill="1" applyBorder="1"/>
    <xf numFmtId="0" fontId="4" fillId="0" borderId="1" xfId="2" applyFont="1" applyFill="1" applyBorder="1" applyAlignment="1">
      <alignment horizontal="right"/>
    </xf>
    <xf numFmtId="0" fontId="6" fillId="0" borderId="0" xfId="2" applyFont="1" applyFill="1"/>
    <xf numFmtId="164" fontId="4" fillId="0" borderId="0" xfId="3" applyNumberFormat="1" applyFont="1" applyFill="1"/>
    <xf numFmtId="164" fontId="3" fillId="0" borderId="0" xfId="1" applyNumberFormat="1" applyFont="1" applyFill="1"/>
    <xf numFmtId="0" fontId="4" fillId="0" borderId="0" xfId="2" applyFont="1" applyFill="1"/>
    <xf numFmtId="0" fontId="7" fillId="0" borderId="0" xfId="2" applyFont="1" applyFill="1" applyBorder="1" applyAlignment="1">
      <alignment vertical="top"/>
    </xf>
    <xf numFmtId="0" fontId="3" fillId="0" borderId="0" xfId="2" applyFont="1" applyFill="1" applyAlignment="1">
      <alignment vertical="top"/>
    </xf>
    <xf numFmtId="0" fontId="4" fillId="0" borderId="0" xfId="2" applyFont="1" applyFill="1" applyBorder="1"/>
    <xf numFmtId="0" fontId="4" fillId="0" borderId="0" xfId="2" applyFont="1" applyFill="1" applyBorder="1" applyAlignment="1">
      <alignment horizontal="center" wrapText="1"/>
    </xf>
    <xf numFmtId="164" fontId="4" fillId="0" borderId="0" xfId="3" quotePrefix="1" applyNumberFormat="1" applyFont="1" applyFill="1" applyBorder="1" applyAlignment="1">
      <alignment horizontal="center" wrapText="1"/>
    </xf>
    <xf numFmtId="0" fontId="3" fillId="0" borderId="0" xfId="2" applyFont="1" applyFill="1" applyBorder="1" applyAlignment="1">
      <alignment horizontal="center"/>
    </xf>
    <xf numFmtId="0" fontId="3" fillId="0" borderId="0" xfId="2" applyFont="1" applyFill="1" applyBorder="1" applyAlignment="1">
      <alignment wrapText="1"/>
    </xf>
    <xf numFmtId="0" fontId="4" fillId="0" borderId="0" xfId="2" applyFont="1" applyFill="1" applyBorder="1" applyAlignment="1">
      <alignment horizontal="center"/>
    </xf>
    <xf numFmtId="0" fontId="3" fillId="0" borderId="0" xfId="2" applyFont="1" applyFill="1" applyBorder="1" applyAlignment="1">
      <alignment horizontal="left"/>
    </xf>
    <xf numFmtId="0" fontId="12" fillId="0" borderId="0" xfId="2" applyFont="1" applyFill="1"/>
    <xf numFmtId="0" fontId="12" fillId="0" borderId="0" xfId="2" applyFont="1" applyFill="1" applyBorder="1"/>
    <xf numFmtId="0" fontId="12" fillId="0" borderId="0" xfId="2" applyFont="1" applyFill="1" applyBorder="1" applyAlignment="1">
      <alignment horizontal="center"/>
    </xf>
    <xf numFmtId="43" fontId="13" fillId="0" borderId="0" xfId="1" applyFont="1" applyFill="1" applyBorder="1"/>
    <xf numFmtId="164" fontId="12" fillId="0" borderId="0" xfId="3" applyNumberFormat="1" applyFont="1" applyFill="1"/>
    <xf numFmtId="0" fontId="12" fillId="0" borderId="0" xfId="2" applyFont="1" applyFill="1" applyAlignment="1">
      <alignment horizontal="center"/>
    </xf>
    <xf numFmtId="164" fontId="13" fillId="0" borderId="0" xfId="3" applyNumberFormat="1" applyFont="1" applyFill="1"/>
    <xf numFmtId="164" fontId="12" fillId="0" borderId="0" xfId="1" applyNumberFormat="1" applyFont="1" applyFill="1" applyBorder="1"/>
    <xf numFmtId="164" fontId="13" fillId="0" borderId="0" xfId="3" applyNumberFormat="1" applyFont="1" applyFill="1" applyBorder="1"/>
    <xf numFmtId="0" fontId="13" fillId="0" borderId="0" xfId="2" applyFont="1" applyFill="1" applyBorder="1"/>
    <xf numFmtId="0" fontId="13" fillId="0" borderId="0" xfId="2" applyFont="1" applyFill="1" applyBorder="1" applyAlignment="1">
      <alignment horizontal="center" wrapText="1"/>
    </xf>
    <xf numFmtId="164" fontId="13" fillId="0" borderId="0" xfId="3" quotePrefix="1" applyNumberFormat="1" applyFont="1" applyFill="1" applyBorder="1" applyAlignment="1">
      <alignment horizontal="center" wrapText="1"/>
    </xf>
    <xf numFmtId="164" fontId="12" fillId="0" borderId="0" xfId="1" quotePrefix="1" applyNumberFormat="1" applyFont="1" applyFill="1" applyBorder="1" applyAlignment="1">
      <alignment horizontal="center" wrapText="1"/>
    </xf>
    <xf numFmtId="164" fontId="12" fillId="0" borderId="0" xfId="3" quotePrefix="1" applyNumberFormat="1" applyFont="1" applyFill="1" applyBorder="1" applyAlignment="1">
      <alignment horizontal="center" wrapText="1"/>
    </xf>
    <xf numFmtId="0" fontId="11" fillId="0" borderId="0" xfId="2" applyFont="1" applyFill="1" applyBorder="1" applyAlignment="1">
      <alignment horizontal="center"/>
    </xf>
    <xf numFmtId="164" fontId="12" fillId="0" borderId="0" xfId="3" applyNumberFormat="1" applyFont="1" applyFill="1" applyBorder="1"/>
    <xf numFmtId="0" fontId="12" fillId="0" borderId="0" xfId="2" applyFont="1" applyFill="1" applyBorder="1" applyAlignment="1">
      <alignment horizontal="left"/>
    </xf>
    <xf numFmtId="164" fontId="12" fillId="0" borderId="0" xfId="1" applyNumberFormat="1" applyFont="1" applyFill="1"/>
    <xf numFmtId="164" fontId="13" fillId="0" borderId="0" xfId="1" applyNumberFormat="1" applyFont="1" applyFill="1"/>
    <xf numFmtId="0" fontId="12" fillId="0" borderId="0" xfId="2" applyFont="1" applyFill="1" applyBorder="1" applyAlignment="1">
      <alignment wrapText="1"/>
    </xf>
    <xf numFmtId="0" fontId="12" fillId="0" borderId="0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left" vertical="center"/>
    </xf>
    <xf numFmtId="39" fontId="12" fillId="0" borderId="0" xfId="2" applyNumberFormat="1" applyFont="1" applyFill="1" applyBorder="1" applyAlignment="1">
      <alignment horizontal="left"/>
    </xf>
    <xf numFmtId="0" fontId="13" fillId="0" borderId="0" xfId="2" applyFont="1" applyFill="1" applyBorder="1" applyAlignment="1">
      <alignment horizontal="center"/>
    </xf>
    <xf numFmtId="0" fontId="13" fillId="0" borderId="0" xfId="2" applyFont="1" applyFill="1"/>
    <xf numFmtId="0" fontId="11" fillId="0" borderId="0" xfId="2" applyFont="1" applyFill="1" applyBorder="1"/>
    <xf numFmtId="164" fontId="10" fillId="0" borderId="0" xfId="3" applyNumberFormat="1" applyFont="1" applyFill="1"/>
    <xf numFmtId="164" fontId="11" fillId="0" borderId="0" xfId="3" applyNumberFormat="1" applyFont="1" applyFill="1"/>
    <xf numFmtId="0" fontId="11" fillId="0" borderId="0" xfId="2" applyFont="1" applyFill="1"/>
    <xf numFmtId="0" fontId="10" fillId="0" borderId="0" xfId="2" applyFont="1" applyFill="1" applyBorder="1"/>
    <xf numFmtId="0" fontId="10" fillId="0" borderId="0" xfId="2" applyFont="1" applyFill="1"/>
    <xf numFmtId="164" fontId="13" fillId="0" borderId="3" xfId="3" applyNumberFormat="1" applyFont="1" applyFill="1" applyBorder="1"/>
    <xf numFmtId="0" fontId="10" fillId="0" borderId="0" xfId="2" applyFont="1" applyFill="1" applyBorder="1" applyAlignment="1">
      <alignment horizontal="center"/>
    </xf>
    <xf numFmtId="164" fontId="11" fillId="0" borderId="0" xfId="3" applyNumberFormat="1" applyFont="1" applyFill="1" applyBorder="1"/>
    <xf numFmtId="0" fontId="9" fillId="0" borderId="0" xfId="2" applyFont="1" applyFill="1" applyBorder="1" applyAlignment="1">
      <alignment horizontal="center"/>
    </xf>
    <xf numFmtId="0" fontId="13" fillId="0" borderId="0" xfId="2" applyFont="1" applyFill="1" applyBorder="1" applyAlignment="1">
      <alignment vertical="center" wrapText="1"/>
    </xf>
    <xf numFmtId="0" fontId="13" fillId="0" borderId="0" xfId="2" applyFont="1" applyFill="1" applyAlignment="1">
      <alignment vertical="center"/>
    </xf>
    <xf numFmtId="43" fontId="13" fillId="0" borderId="0" xfId="3" applyNumberFormat="1" applyFont="1" applyFill="1" applyBorder="1" applyAlignment="1">
      <alignment vertical="center"/>
    </xf>
    <xf numFmtId="43" fontId="12" fillId="0" borderId="0" xfId="3" applyNumberFormat="1" applyFont="1" applyFill="1" applyBorder="1" applyAlignment="1">
      <alignment vertical="center"/>
    </xf>
    <xf numFmtId="0" fontId="3" fillId="0" borderId="0" xfId="2" applyFont="1" applyFill="1" applyAlignment="1">
      <alignment horizontal="justify" wrapText="1"/>
    </xf>
    <xf numFmtId="0" fontId="4" fillId="0" borderId="0" xfId="2" applyFont="1" applyFill="1" applyAlignment="1">
      <alignment vertical="top"/>
    </xf>
    <xf numFmtId="0" fontId="4" fillId="0" borderId="1" xfId="2" applyFont="1" applyFill="1" applyBorder="1" applyAlignment="1">
      <alignment vertical="top"/>
    </xf>
    <xf numFmtId="0" fontId="4" fillId="0" borderId="1" xfId="2" applyFont="1" applyFill="1" applyBorder="1" applyAlignment="1">
      <alignment horizontal="center" wrapText="1"/>
    </xf>
    <xf numFmtId="164" fontId="4" fillId="0" borderId="1" xfId="3" quotePrefix="1" applyNumberFormat="1" applyFont="1" applyFill="1" applyBorder="1" applyAlignment="1">
      <alignment horizontal="center" wrapText="1"/>
    </xf>
    <xf numFmtId="0" fontId="3" fillId="0" borderId="1" xfId="2" applyFont="1" applyFill="1" applyBorder="1" applyAlignment="1">
      <alignment horizontal="center"/>
    </xf>
    <xf numFmtId="0" fontId="4" fillId="0" borderId="0" xfId="2" quotePrefix="1" applyFont="1" applyFill="1" applyAlignment="1">
      <alignment horizontal="center"/>
    </xf>
    <xf numFmtId="0" fontId="6" fillId="0" borderId="0" xfId="2" applyFont="1" applyFill="1" applyBorder="1" applyAlignment="1"/>
    <xf numFmtId="0" fontId="14" fillId="0" borderId="0" xfId="2" applyFont="1" applyFill="1" applyBorder="1"/>
    <xf numFmtId="0" fontId="13" fillId="0" borderId="1" xfId="2" applyFont="1" applyFill="1" applyBorder="1" applyAlignment="1">
      <alignment horizontal="center" wrapText="1"/>
    </xf>
    <xf numFmtId="164" fontId="13" fillId="0" borderId="1" xfId="3" quotePrefix="1" applyNumberFormat="1" applyFont="1" applyFill="1" applyBorder="1" applyAlignment="1">
      <alignment horizontal="center" wrapText="1"/>
    </xf>
    <xf numFmtId="0" fontId="13" fillId="0" borderId="1" xfId="2" applyFont="1" applyFill="1" applyBorder="1"/>
    <xf numFmtId="0" fontId="15" fillId="0" borderId="0" xfId="5" applyFont="1" applyBorder="1"/>
    <xf numFmtId="0" fontId="16" fillId="0" borderId="0" xfId="5" applyFont="1" applyFill="1" applyBorder="1" applyAlignment="1"/>
    <xf numFmtId="0" fontId="15" fillId="0" borderId="0" xfId="5" applyFont="1"/>
    <xf numFmtId="0" fontId="15" fillId="0" borderId="0" xfId="5" applyFont="1" applyFill="1" applyBorder="1"/>
    <xf numFmtId="0" fontId="17" fillId="0" borderId="0" xfId="5" applyFont="1" applyFill="1" applyBorder="1" applyAlignment="1">
      <alignment horizontal="center"/>
    </xf>
    <xf numFmtId="0" fontId="15" fillId="0" borderId="0" xfId="5" applyFont="1" applyFill="1"/>
    <xf numFmtId="0" fontId="17" fillId="0" borderId="0" xfId="5" applyFont="1" applyAlignment="1">
      <alignment horizontal="center"/>
    </xf>
    <xf numFmtId="0" fontId="17" fillId="0" borderId="5" xfId="5" applyFont="1" applyBorder="1"/>
    <xf numFmtId="0" fontId="17" fillId="0" borderId="6" xfId="5" applyFont="1" applyBorder="1" applyAlignment="1">
      <alignment horizontal="center"/>
    </xf>
    <xf numFmtId="0" fontId="15" fillId="0" borderId="7" xfId="5" applyFont="1" applyBorder="1"/>
    <xf numFmtId="0" fontId="15" fillId="0" borderId="9" xfId="5" applyFont="1" applyBorder="1"/>
    <xf numFmtId="0" fontId="15" fillId="0" borderId="10" xfId="5" applyFont="1" applyBorder="1"/>
    <xf numFmtId="164" fontId="15" fillId="0" borderId="0" xfId="1" applyNumberFormat="1" applyFont="1"/>
    <xf numFmtId="0" fontId="15" fillId="0" borderId="11" xfId="5" applyFont="1" applyBorder="1"/>
    <xf numFmtId="0" fontId="17" fillId="0" borderId="8" xfId="5" applyFont="1" applyBorder="1"/>
    <xf numFmtId="0" fontId="15" fillId="0" borderId="14" xfId="5" applyFont="1" applyBorder="1"/>
    <xf numFmtId="0" fontId="15" fillId="0" borderId="12" xfId="5" applyFont="1" applyBorder="1"/>
    <xf numFmtId="0" fontId="17" fillId="0" borderId="0" xfId="5" applyFont="1" applyBorder="1"/>
    <xf numFmtId="0" fontId="15" fillId="0" borderId="9" xfId="5" applyFont="1" applyFill="1" applyBorder="1"/>
    <xf numFmtId="10" fontId="15" fillId="0" borderId="0" xfId="5" applyNumberFormat="1" applyFont="1" applyBorder="1"/>
    <xf numFmtId="0" fontId="17" fillId="0" borderId="9" xfId="5" applyFont="1" applyBorder="1"/>
    <xf numFmtId="0" fontId="17" fillId="0" borderId="10" xfId="5" applyFont="1" applyFill="1" applyBorder="1" applyAlignment="1">
      <alignment horizontal="center"/>
    </xf>
    <xf numFmtId="0" fontId="17" fillId="0" borderId="0" xfId="5" applyFont="1" applyBorder="1" applyAlignment="1">
      <alignment horizontal="center"/>
    </xf>
    <xf numFmtId="0" fontId="15" fillId="0" borderId="9" xfId="5" applyFont="1" applyBorder="1" applyAlignment="1">
      <alignment wrapText="1"/>
    </xf>
    <xf numFmtId="164" fontId="15" fillId="0" borderId="0" xfId="1" applyNumberFormat="1" applyFont="1" applyBorder="1"/>
    <xf numFmtId="164" fontId="15" fillId="0" borderId="0" xfId="1" applyNumberFormat="1" applyFont="1" applyBorder="1" applyAlignment="1">
      <alignment horizontal="center"/>
    </xf>
    <xf numFmtId="164" fontId="17" fillId="0" borderId="10" xfId="1" applyNumberFormat="1" applyFont="1" applyFill="1" applyBorder="1" applyAlignment="1">
      <alignment horizontal="center"/>
    </xf>
    <xf numFmtId="0" fontId="15" fillId="0" borderId="2" xfId="5" applyFont="1" applyBorder="1"/>
    <xf numFmtId="0" fontId="20" fillId="0" borderId="8" xfId="5" applyFont="1" applyBorder="1"/>
    <xf numFmtId="0" fontId="19" fillId="0" borderId="12" xfId="5" applyFont="1" applyBorder="1" applyAlignment="1">
      <alignment horizontal="left" vertical="top" wrapText="1"/>
    </xf>
    <xf numFmtId="0" fontId="19" fillId="0" borderId="1" xfId="5" applyFont="1" applyBorder="1" applyAlignment="1">
      <alignment horizontal="left" vertical="top" wrapText="1"/>
    </xf>
    <xf numFmtId="0" fontId="19" fillId="0" borderId="13" xfId="5" applyFont="1" applyBorder="1" applyAlignment="1">
      <alignment horizontal="left" vertical="top" wrapText="1"/>
    </xf>
    <xf numFmtId="0" fontId="19" fillId="0" borderId="1" xfId="5" applyFont="1" applyBorder="1"/>
    <xf numFmtId="0" fontId="19" fillId="0" borderId="9" xfId="5" applyFont="1" applyBorder="1"/>
    <xf numFmtId="0" fontId="17" fillId="0" borderId="10" xfId="5" applyFont="1" applyBorder="1" applyAlignment="1">
      <alignment horizontal="center"/>
    </xf>
    <xf numFmtId="39" fontId="19" fillId="0" borderId="12" xfId="5" applyNumberFormat="1" applyFont="1" applyFill="1" applyBorder="1" applyAlignment="1">
      <alignment horizontal="left"/>
    </xf>
    <xf numFmtId="39" fontId="17" fillId="0" borderId="1" xfId="5" applyNumberFormat="1" applyFont="1" applyFill="1" applyBorder="1" applyAlignment="1">
      <alignment horizontal="left"/>
    </xf>
    <xf numFmtId="39" fontId="17" fillId="0" borderId="13" xfId="5" applyNumberFormat="1" applyFont="1" applyFill="1" applyBorder="1" applyAlignment="1">
      <alignment horizontal="left"/>
    </xf>
    <xf numFmtId="0" fontId="17" fillId="0" borderId="1" xfId="5" applyFont="1" applyBorder="1" applyAlignment="1">
      <alignment horizontal="center"/>
    </xf>
    <xf numFmtId="0" fontId="17" fillId="0" borderId="13" xfId="5" applyFont="1" applyBorder="1" applyAlignment="1">
      <alignment horizontal="center"/>
    </xf>
    <xf numFmtId="39" fontId="20" fillId="0" borderId="8" xfId="5" applyNumberFormat="1" applyFont="1" applyFill="1" applyBorder="1" applyAlignment="1">
      <alignment horizontal="left"/>
    </xf>
    <xf numFmtId="39" fontId="15" fillId="0" borderId="2" xfId="5" applyNumberFormat="1" applyFont="1" applyFill="1" applyBorder="1" applyAlignment="1">
      <alignment horizontal="left"/>
    </xf>
    <xf numFmtId="39" fontId="15" fillId="0" borderId="14" xfId="5" applyNumberFormat="1" applyFont="1" applyFill="1" applyBorder="1" applyAlignment="1">
      <alignment horizontal="left"/>
    </xf>
    <xf numFmtId="39" fontId="15" fillId="0" borderId="0" xfId="5" applyNumberFormat="1" applyFont="1" applyFill="1" applyBorder="1" applyAlignment="1">
      <alignment horizontal="left"/>
    </xf>
    <xf numFmtId="39" fontId="15" fillId="0" borderId="10" xfId="5" applyNumberFormat="1" applyFont="1" applyFill="1" applyBorder="1" applyAlignment="1">
      <alignment horizontal="left"/>
    </xf>
    <xf numFmtId="164" fontId="15" fillId="0" borderId="0" xfId="1" applyNumberFormat="1" applyFont="1" applyFill="1" applyBorder="1" applyAlignment="1">
      <alignment horizontal="right"/>
    </xf>
    <xf numFmtId="164" fontId="15" fillId="0" borderId="10" xfId="1" applyNumberFormat="1" applyFont="1" applyFill="1" applyBorder="1" applyAlignment="1"/>
    <xf numFmtId="39" fontId="19" fillId="0" borderId="9" xfId="5" applyNumberFormat="1" applyFont="1" applyFill="1" applyBorder="1" applyAlignment="1">
      <alignment horizontal="left"/>
    </xf>
    <xf numFmtId="0" fontId="15" fillId="0" borderId="0" xfId="5" applyFont="1" applyBorder="1" applyAlignment="1">
      <alignment horizontal="left" vertical="top" wrapText="1"/>
    </xf>
    <xf numFmtId="164" fontId="15" fillId="0" borderId="2" xfId="1" applyNumberFormat="1" applyFont="1" applyFill="1" applyBorder="1" applyAlignment="1">
      <alignment horizontal="right"/>
    </xf>
    <xf numFmtId="164" fontId="15" fillId="0" borderId="14" xfId="1" applyNumberFormat="1" applyFont="1" applyFill="1" applyBorder="1" applyAlignment="1"/>
    <xf numFmtId="39" fontId="15" fillId="0" borderId="1" xfId="5" applyNumberFormat="1" applyFont="1" applyFill="1" applyBorder="1" applyAlignment="1">
      <alignment horizontal="left"/>
    </xf>
    <xf numFmtId="39" fontId="15" fillId="0" borderId="13" xfId="5" applyNumberFormat="1" applyFont="1" applyFill="1" applyBorder="1" applyAlignment="1">
      <alignment horizontal="left"/>
    </xf>
    <xf numFmtId="164" fontId="15" fillId="0" borderId="1" xfId="1" applyNumberFormat="1" applyFont="1" applyFill="1" applyBorder="1" applyAlignment="1">
      <alignment horizontal="right"/>
    </xf>
    <xf numFmtId="164" fontId="15" fillId="0" borderId="13" xfId="1" applyNumberFormat="1" applyFont="1" applyFill="1" applyBorder="1" applyAlignment="1"/>
    <xf numFmtId="164" fontId="15" fillId="0" borderId="0" xfId="1" applyNumberFormat="1" applyFont="1" applyFill="1" applyBorder="1" applyAlignment="1"/>
    <xf numFmtId="164" fontId="15" fillId="0" borderId="0" xfId="1" applyNumberFormat="1" applyFont="1" applyFill="1" applyBorder="1" applyAlignment="1">
      <alignment horizontal="center"/>
    </xf>
    <xf numFmtId="39" fontId="17" fillId="0" borderId="0" xfId="5" applyNumberFormat="1" applyFont="1" applyFill="1" applyBorder="1" applyAlignment="1">
      <alignment horizontal="left"/>
    </xf>
    <xf numFmtId="37" fontId="15" fillId="0" borderId="0" xfId="5" applyNumberFormat="1" applyFont="1" applyFill="1" applyBorder="1" applyAlignment="1">
      <alignment horizontal="left"/>
    </xf>
    <xf numFmtId="164" fontId="15" fillId="0" borderId="0" xfId="1" applyNumberFormat="1" applyFont="1" applyFill="1" applyBorder="1" applyAlignment="1">
      <alignment horizontal="left"/>
    </xf>
    <xf numFmtId="3" fontId="17" fillId="0" borderId="0" xfId="5" applyNumberFormat="1" applyFont="1" applyFill="1" applyBorder="1" applyAlignment="1">
      <alignment horizontal="left"/>
    </xf>
    <xf numFmtId="164" fontId="17" fillId="0" borderId="0" xfId="1" applyNumberFormat="1" applyFont="1" applyFill="1" applyBorder="1" applyAlignment="1">
      <alignment horizontal="center"/>
    </xf>
    <xf numFmtId="164" fontId="15" fillId="0" borderId="0" xfId="1" applyNumberFormat="1" applyFont="1" applyFill="1" applyBorder="1"/>
    <xf numFmtId="164" fontId="15" fillId="0" borderId="0" xfId="5" applyNumberFormat="1" applyFont="1" applyBorder="1"/>
    <xf numFmtId="43" fontId="15" fillId="0" borderId="0" xfId="1" applyFont="1" applyBorder="1"/>
    <xf numFmtId="43" fontId="15" fillId="0" borderId="0" xfId="5" applyNumberFormat="1" applyFont="1" applyBorder="1"/>
    <xf numFmtId="43" fontId="15" fillId="0" borderId="0" xfId="1" applyNumberFormat="1" applyFont="1" applyBorder="1"/>
    <xf numFmtId="164" fontId="17" fillId="0" borderId="0" xfId="5" applyNumberFormat="1" applyFont="1" applyBorder="1"/>
    <xf numFmtId="43" fontId="12" fillId="0" borderId="0" xfId="2" applyNumberFormat="1" applyFont="1" applyFill="1"/>
    <xf numFmtId="164" fontId="3" fillId="0" borderId="0" xfId="2" applyNumberFormat="1" applyFont="1" applyFill="1"/>
    <xf numFmtId="164" fontId="12" fillId="0" borderId="0" xfId="2" applyNumberFormat="1" applyFont="1" applyFill="1"/>
    <xf numFmtId="164" fontId="11" fillId="0" borderId="0" xfId="2" applyNumberFormat="1" applyFont="1" applyFill="1"/>
    <xf numFmtId="39" fontId="19" fillId="0" borderId="0" xfId="5" applyNumberFormat="1" applyFont="1" applyFill="1" applyBorder="1" applyAlignment="1">
      <alignment horizontal="left"/>
    </xf>
    <xf numFmtId="39" fontId="23" fillId="0" borderId="0" xfId="5" applyNumberFormat="1" applyFont="1" applyFill="1" applyBorder="1" applyAlignment="1">
      <alignment horizontal="left"/>
    </xf>
    <xf numFmtId="0" fontId="21" fillId="0" borderId="0" xfId="5" applyFont="1" applyBorder="1"/>
    <xf numFmtId="0" fontId="23" fillId="0" borderId="0" xfId="5" applyFont="1" applyBorder="1" applyAlignment="1">
      <alignment horizontal="center"/>
    </xf>
    <xf numFmtId="43" fontId="13" fillId="0" borderId="0" xfId="1" applyFont="1" applyFill="1" applyBorder="1" applyAlignment="1">
      <alignment horizontal="center"/>
    </xf>
    <xf numFmtId="0" fontId="17" fillId="0" borderId="4" xfId="5" applyFont="1" applyBorder="1" applyAlignment="1">
      <alignment horizontal="center"/>
    </xf>
    <xf numFmtId="0" fontId="13" fillId="0" borderId="0" xfId="7" applyFont="1" applyFill="1" applyAlignment="1">
      <alignment horizontal="center"/>
    </xf>
    <xf numFmtId="0" fontId="12" fillId="0" borderId="0" xfId="7" applyFont="1" applyFill="1" applyAlignment="1">
      <alignment horizontal="center"/>
    </xf>
    <xf numFmtId="0" fontId="12" fillId="0" borderId="0" xfId="7" applyFont="1" applyFill="1"/>
    <xf numFmtId="0" fontId="12" fillId="0" borderId="0" xfId="7" applyFont="1" applyFill="1" applyBorder="1" applyAlignment="1">
      <alignment horizontal="center"/>
    </xf>
    <xf numFmtId="43" fontId="12" fillId="0" borderId="0" xfId="8" applyFont="1" applyFill="1"/>
    <xf numFmtId="164" fontId="12" fillId="0" borderId="0" xfId="8" applyNumberFormat="1" applyFont="1" applyFill="1" applyBorder="1" applyAlignment="1">
      <alignment horizontal="center"/>
    </xf>
    <xf numFmtId="164" fontId="12" fillId="0" borderId="3" xfId="3" applyNumberFormat="1" applyFont="1" applyFill="1" applyBorder="1"/>
    <xf numFmtId="164" fontId="12" fillId="0" borderId="1" xfId="3" applyNumberFormat="1" applyFont="1" applyFill="1" applyBorder="1"/>
    <xf numFmtId="0" fontId="15" fillId="0" borderId="0" xfId="5" applyFont="1" applyFill="1" applyAlignment="1">
      <alignment horizontal="left"/>
    </xf>
    <xf numFmtId="39" fontId="21" fillId="0" borderId="0" xfId="5" applyNumberFormat="1" applyFont="1" applyFill="1" applyBorder="1" applyAlignment="1">
      <alignment horizontal="left" wrapText="1"/>
    </xf>
    <xf numFmtId="0" fontId="15" fillId="0" borderId="8" xfId="5" applyFont="1" applyFill="1" applyBorder="1" applyAlignment="1">
      <alignment horizontal="center"/>
    </xf>
    <xf numFmtId="2" fontId="15" fillId="0" borderId="9" xfId="5" applyNumberFormat="1" applyFont="1" applyFill="1" applyBorder="1" applyAlignment="1">
      <alignment horizontal="center"/>
    </xf>
    <xf numFmtId="2" fontId="15" fillId="0" borderId="12" xfId="5" applyNumberFormat="1" applyFont="1" applyFill="1" applyBorder="1" applyAlignment="1">
      <alignment horizontal="center"/>
    </xf>
    <xf numFmtId="0" fontId="15" fillId="0" borderId="9" xfId="5" applyFont="1" applyFill="1" applyBorder="1" applyAlignment="1">
      <alignment horizontal="center"/>
    </xf>
    <xf numFmtId="0" fontId="15" fillId="0" borderId="12" xfId="5" applyFont="1" applyFill="1" applyBorder="1" applyAlignment="1">
      <alignment horizontal="center"/>
    </xf>
    <xf numFmtId="0" fontId="15" fillId="0" borderId="12" xfId="5" applyFont="1" applyBorder="1" applyAlignment="1">
      <alignment horizontal="left" wrapText="1"/>
    </xf>
    <xf numFmtId="0" fontId="20" fillId="0" borderId="0" xfId="5" applyFont="1" applyBorder="1"/>
    <xf numFmtId="0" fontId="19" fillId="0" borderId="0" xfId="5" applyFont="1" applyBorder="1"/>
    <xf numFmtId="0" fontId="15" fillId="0" borderId="5" xfId="5" applyFont="1" applyFill="1" applyBorder="1" applyAlignment="1">
      <alignment horizontal="center"/>
    </xf>
    <xf numFmtId="0" fontId="15" fillId="0" borderId="14" xfId="5" applyFont="1" applyFill="1" applyBorder="1" applyAlignment="1">
      <alignment horizontal="center"/>
    </xf>
    <xf numFmtId="43" fontId="15" fillId="0" borderId="2" xfId="1" applyFont="1" applyFill="1" applyBorder="1" applyAlignment="1">
      <alignment horizontal="center"/>
    </xf>
    <xf numFmtId="43" fontId="15" fillId="0" borderId="14" xfId="1" applyFont="1" applyFill="1" applyBorder="1" applyAlignment="1">
      <alignment horizontal="center"/>
    </xf>
    <xf numFmtId="0" fontId="4" fillId="0" borderId="2" xfId="2" applyFont="1" applyFill="1" applyBorder="1"/>
    <xf numFmtId="0" fontId="4" fillId="0" borderId="2" xfId="2" applyFont="1" applyFill="1" applyBorder="1" applyAlignment="1">
      <alignment horizontal="center"/>
    </xf>
    <xf numFmtId="164" fontId="3" fillId="0" borderId="2" xfId="1" applyNumberFormat="1" applyFont="1" applyFill="1" applyBorder="1"/>
    <xf numFmtId="0" fontId="4" fillId="0" borderId="15" xfId="2" applyFont="1" applyFill="1" applyBorder="1"/>
    <xf numFmtId="0" fontId="3" fillId="0" borderId="15" xfId="2" applyFont="1" applyFill="1" applyBorder="1"/>
    <xf numFmtId="164" fontId="3" fillId="0" borderId="15" xfId="1" applyNumberFormat="1" applyFont="1" applyFill="1" applyBorder="1"/>
    <xf numFmtId="0" fontId="13" fillId="0" borderId="3" xfId="2" applyFont="1" applyFill="1" applyBorder="1"/>
    <xf numFmtId="0" fontId="13" fillId="0" borderId="3" xfId="2" applyFont="1" applyFill="1" applyBorder="1" applyAlignment="1">
      <alignment horizontal="center"/>
    </xf>
    <xf numFmtId="0" fontId="12" fillId="0" borderId="3" xfId="2" applyFont="1" applyFill="1" applyBorder="1" applyAlignment="1">
      <alignment horizontal="center"/>
    </xf>
    <xf numFmtId="164" fontId="12" fillId="0" borderId="3" xfId="1" applyNumberFormat="1" applyFont="1" applyFill="1" applyBorder="1"/>
    <xf numFmtId="0" fontId="13" fillId="0" borderId="2" xfId="2" applyFont="1" applyFill="1" applyBorder="1" applyAlignment="1">
      <alignment wrapText="1"/>
    </xf>
    <xf numFmtId="0" fontId="12" fillId="0" borderId="2" xfId="2" applyFont="1" applyFill="1" applyBorder="1" applyAlignment="1">
      <alignment horizontal="center"/>
    </xf>
    <xf numFmtId="164" fontId="13" fillId="0" borderId="2" xfId="3" applyNumberFormat="1" applyFont="1" applyFill="1" applyBorder="1"/>
    <xf numFmtId="164" fontId="3" fillId="0" borderId="0" xfId="1" applyNumberFormat="1" applyFont="1" applyFill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164" fontId="3" fillId="0" borderId="2" xfId="1" applyNumberFormat="1" applyFont="1" applyFill="1" applyBorder="1" applyAlignment="1">
      <alignment horizontal="center"/>
    </xf>
    <xf numFmtId="164" fontId="3" fillId="0" borderId="15" xfId="1" applyNumberFormat="1" applyFont="1" applyFill="1" applyBorder="1" applyAlignment="1">
      <alignment horizontal="center"/>
    </xf>
    <xf numFmtId="0" fontId="15" fillId="0" borderId="0" xfId="5" applyFont="1" applyFill="1" applyBorder="1" applyAlignment="1">
      <alignment horizontal="center"/>
    </xf>
    <xf numFmtId="43" fontId="12" fillId="0" borderId="0" xfId="1" applyFont="1" applyFill="1" applyBorder="1"/>
    <xf numFmtId="164" fontId="9" fillId="0" borderId="0" xfId="3" applyNumberFormat="1" applyFont="1" applyFill="1"/>
    <xf numFmtId="164" fontId="12" fillId="0" borderId="2" xfId="3" applyNumberFormat="1" applyFont="1" applyFill="1" applyBorder="1"/>
    <xf numFmtId="164" fontId="10" fillId="0" borderId="0" xfId="3" applyNumberFormat="1" applyFont="1" applyFill="1" applyBorder="1"/>
    <xf numFmtId="0" fontId="13" fillId="0" borderId="1" xfId="2" applyFont="1" applyFill="1" applyBorder="1" applyAlignment="1">
      <alignment vertical="top"/>
    </xf>
    <xf numFmtId="164" fontId="4" fillId="0" borderId="0" xfId="1" applyNumberFormat="1" applyFont="1" applyFill="1" applyBorder="1" applyAlignment="1">
      <alignment horizontal="center"/>
    </xf>
    <xf numFmtId="0" fontId="17" fillId="0" borderId="4" xfId="5" applyFont="1" applyBorder="1"/>
    <xf numFmtId="164" fontId="24" fillId="0" borderId="0" xfId="1" applyNumberFormat="1" applyFont="1" applyAlignment="1">
      <alignment horizontal="center"/>
    </xf>
    <xf numFmtId="164" fontId="24" fillId="0" borderId="1" xfId="1" applyNumberFormat="1" applyFont="1" applyBorder="1" applyAlignment="1">
      <alignment horizontal="center"/>
    </xf>
    <xf numFmtId="164" fontId="24" fillId="0" borderId="2" xfId="1" applyNumberFormat="1" applyFont="1" applyBorder="1" applyAlignment="1">
      <alignment horizontal="center"/>
    </xf>
    <xf numFmtId="3" fontId="24" fillId="0" borderId="0" xfId="0" applyNumberFormat="1" applyFont="1"/>
    <xf numFmtId="164" fontId="4" fillId="0" borderId="0" xfId="1" applyNumberFormat="1" applyFont="1" applyFill="1" applyBorder="1" applyAlignment="1">
      <alignment horizontal="right"/>
    </xf>
    <xf numFmtId="164" fontId="24" fillId="0" borderId="0" xfId="1" applyNumberFormat="1" applyFont="1" applyAlignment="1">
      <alignment horizontal="right"/>
    </xf>
    <xf numFmtId="164" fontId="24" fillId="0" borderId="1" xfId="1" applyNumberFormat="1" applyFont="1" applyBorder="1" applyAlignment="1">
      <alignment horizontal="right"/>
    </xf>
    <xf numFmtId="164" fontId="24" fillId="0" borderId="2" xfId="1" applyNumberFormat="1" applyFont="1" applyBorder="1" applyAlignment="1">
      <alignment horizontal="right"/>
    </xf>
    <xf numFmtId="164" fontId="8" fillId="0" borderId="16" xfId="3" applyNumberFormat="1" applyFont="1" applyFill="1" applyBorder="1"/>
    <xf numFmtId="164" fontId="13" fillId="0" borderId="1" xfId="1" applyNumberFormat="1" applyFont="1" applyFill="1" applyBorder="1"/>
    <xf numFmtId="164" fontId="4" fillId="0" borderId="0" xfId="2" applyNumberFormat="1" applyFont="1" applyFill="1"/>
    <xf numFmtId="164" fontId="24" fillId="0" borderId="0" xfId="1" applyNumberFormat="1" applyFont="1"/>
    <xf numFmtId="10" fontId="12" fillId="0" borderId="0" xfId="9" applyNumberFormat="1" applyFont="1" applyFill="1"/>
    <xf numFmtId="0" fontId="17" fillId="0" borderId="8" xfId="5" applyFont="1" applyFill="1" applyBorder="1" applyAlignment="1">
      <alignment horizontal="center"/>
    </xf>
    <xf numFmtId="0" fontId="17" fillId="0" borderId="9" xfId="5" applyFont="1" applyFill="1" applyBorder="1" applyAlignment="1">
      <alignment horizontal="center"/>
    </xf>
    <xf numFmtId="2" fontId="17" fillId="0" borderId="9" xfId="5" applyNumberFormat="1" applyFont="1" applyFill="1" applyBorder="1" applyAlignment="1">
      <alignment horizontal="center"/>
    </xf>
    <xf numFmtId="2" fontId="17" fillId="0" borderId="12" xfId="5" applyNumberFormat="1" applyFont="1" applyFill="1" applyBorder="1" applyAlignment="1">
      <alignment horizontal="center"/>
    </xf>
    <xf numFmtId="0" fontId="17" fillId="0" borderId="12" xfId="5" applyFont="1" applyFill="1" applyBorder="1" applyAlignment="1">
      <alignment horizontal="center"/>
    </xf>
    <xf numFmtId="0" fontId="17" fillId="0" borderId="5" xfId="5" applyFont="1" applyFill="1" applyBorder="1"/>
    <xf numFmtId="0" fontId="17" fillId="0" borderId="14" xfId="5" applyFont="1" applyFill="1" applyBorder="1"/>
    <xf numFmtId="43" fontId="17" fillId="0" borderId="2" xfId="1" applyFont="1" applyFill="1" applyBorder="1" applyAlignment="1">
      <alignment horizontal="center"/>
    </xf>
    <xf numFmtId="43" fontId="17" fillId="0" borderId="14" xfId="1" applyFont="1" applyFill="1" applyBorder="1"/>
    <xf numFmtId="0" fontId="17" fillId="0" borderId="0" xfId="5" applyFont="1" applyFill="1" applyBorder="1"/>
    <xf numFmtId="0" fontId="27" fillId="0" borderId="0" xfId="0" applyFont="1"/>
    <xf numFmtId="0" fontId="27" fillId="0" borderId="0" xfId="0" applyFont="1" applyAlignment="1">
      <alignment horizontal="left"/>
    </xf>
    <xf numFmtId="0" fontId="4" fillId="0" borderId="0" xfId="2" applyFont="1" applyFill="1" applyBorder="1" applyAlignment="1">
      <alignment horizontal="center" wrapText="1"/>
    </xf>
    <xf numFmtId="0" fontId="6" fillId="0" borderId="0" xfId="2" applyFont="1" applyFill="1" applyBorder="1" applyAlignment="1">
      <alignment horizontal="center"/>
    </xf>
    <xf numFmtId="0" fontId="7" fillId="0" borderId="0" xfId="2" applyFont="1" applyFill="1" applyBorder="1" applyAlignment="1">
      <alignment horizontal="center" vertical="top"/>
    </xf>
    <xf numFmtId="0" fontId="13" fillId="0" borderId="1" xfId="2" applyFont="1" applyFill="1" applyBorder="1" applyAlignment="1">
      <alignment horizontal="center" wrapText="1"/>
    </xf>
    <xf numFmtId="39" fontId="21" fillId="0" borderId="0" xfId="5" applyNumberFormat="1" applyFont="1" applyFill="1" applyBorder="1" applyAlignment="1">
      <alignment horizontal="left" wrapText="1"/>
    </xf>
    <xf numFmtId="0" fontId="16" fillId="0" borderId="0" xfId="5" applyFont="1" applyFill="1" applyAlignment="1">
      <alignment horizontal="center"/>
    </xf>
    <xf numFmtId="0" fontId="17" fillId="0" borderId="4" xfId="5" applyFont="1" applyBorder="1" applyAlignment="1">
      <alignment horizontal="center"/>
    </xf>
    <xf numFmtId="164" fontId="26" fillId="0" borderId="11" xfId="1" applyNumberFormat="1" applyFont="1" applyFill="1" applyBorder="1" applyAlignment="1">
      <alignment horizontal="center" wrapText="1"/>
    </xf>
    <xf numFmtId="164" fontId="26" fillId="0" borderId="13" xfId="1" applyNumberFormat="1" applyFont="1" applyFill="1" applyBorder="1" applyAlignment="1">
      <alignment horizontal="center" wrapText="1"/>
    </xf>
    <xf numFmtId="164" fontId="22" fillId="0" borderId="11" xfId="1" applyNumberFormat="1" applyFont="1" applyFill="1" applyBorder="1" applyAlignment="1">
      <alignment horizontal="center" wrapText="1"/>
    </xf>
    <xf numFmtId="164" fontId="22" fillId="0" borderId="13" xfId="1" applyNumberFormat="1" applyFont="1" applyFill="1" applyBorder="1" applyAlignment="1">
      <alignment horizontal="center" wrapText="1"/>
    </xf>
    <xf numFmtId="0" fontId="17" fillId="0" borderId="7" xfId="5" applyFont="1" applyFill="1" applyBorder="1" applyAlignment="1">
      <alignment horizontal="center"/>
    </xf>
    <xf numFmtId="0" fontId="17" fillId="0" borderId="10" xfId="5" applyFont="1" applyFill="1" applyBorder="1" applyAlignment="1">
      <alignment horizontal="center"/>
    </xf>
    <xf numFmtId="0" fontId="17" fillId="0" borderId="11" xfId="5" applyFont="1" applyFill="1" applyBorder="1" applyAlignment="1">
      <alignment horizontal="center"/>
    </xf>
    <xf numFmtId="0" fontId="17" fillId="0" borderId="13" xfId="5" applyFont="1" applyFill="1" applyBorder="1" applyAlignment="1">
      <alignment horizontal="center"/>
    </xf>
    <xf numFmtId="2" fontId="17" fillId="0" borderId="7" xfId="1" applyNumberFormat="1" applyFont="1" applyFill="1" applyBorder="1" applyAlignment="1">
      <alignment horizontal="center"/>
    </xf>
    <xf numFmtId="2" fontId="17" fillId="0" borderId="10" xfId="1" applyNumberFormat="1" applyFont="1" applyFill="1" applyBorder="1" applyAlignment="1">
      <alignment horizontal="center"/>
    </xf>
    <xf numFmtId="2" fontId="17" fillId="0" borderId="11" xfId="5" applyNumberFormat="1" applyFont="1" applyFill="1" applyBorder="1" applyAlignment="1">
      <alignment horizontal="center"/>
    </xf>
    <xf numFmtId="2" fontId="17" fillId="0" borderId="13" xfId="5" applyNumberFormat="1" applyFont="1" applyFill="1" applyBorder="1" applyAlignment="1">
      <alignment horizontal="center"/>
    </xf>
    <xf numFmtId="2" fontId="21" fillId="0" borderId="7" xfId="1" applyNumberFormat="1" applyFont="1" applyFill="1" applyBorder="1" applyAlignment="1">
      <alignment horizontal="center"/>
    </xf>
    <xf numFmtId="2" fontId="21" fillId="0" borderId="10" xfId="1" applyNumberFormat="1" applyFont="1" applyFill="1" applyBorder="1" applyAlignment="1">
      <alignment horizontal="center"/>
    </xf>
    <xf numFmtId="0" fontId="15" fillId="0" borderId="7" xfId="5" applyFont="1" applyFill="1" applyBorder="1" applyAlignment="1">
      <alignment horizontal="center"/>
    </xf>
    <xf numFmtId="0" fontId="15" fillId="0" borderId="10" xfId="5" applyFont="1" applyFill="1" applyBorder="1" applyAlignment="1">
      <alignment horizontal="center"/>
    </xf>
    <xf numFmtId="2" fontId="21" fillId="0" borderId="11" xfId="5" applyNumberFormat="1" applyFont="1" applyFill="1" applyBorder="1" applyAlignment="1">
      <alignment horizontal="center"/>
    </xf>
    <xf numFmtId="2" fontId="21" fillId="0" borderId="13" xfId="5" applyNumberFormat="1" applyFont="1" applyFill="1" applyBorder="1" applyAlignment="1">
      <alignment horizontal="center"/>
    </xf>
    <xf numFmtId="0" fontId="15" fillId="0" borderId="11" xfId="5" applyFont="1" applyFill="1" applyBorder="1" applyAlignment="1">
      <alignment horizontal="center"/>
    </xf>
    <xf numFmtId="0" fontId="15" fillId="0" borderId="13" xfId="5" applyFont="1" applyFill="1" applyBorder="1" applyAlignment="1">
      <alignment horizontal="center"/>
    </xf>
    <xf numFmtId="165" fontId="17" fillId="0" borderId="7" xfId="5" applyNumberFormat="1" applyFont="1" applyFill="1" applyBorder="1" applyAlignment="1">
      <alignment horizontal="center"/>
    </xf>
    <xf numFmtId="165" fontId="17" fillId="0" borderId="10" xfId="5" applyNumberFormat="1" applyFont="1" applyFill="1" applyBorder="1" applyAlignment="1">
      <alignment horizontal="center"/>
    </xf>
    <xf numFmtId="165" fontId="15" fillId="0" borderId="7" xfId="5" applyNumberFormat="1" applyFont="1" applyFill="1" applyBorder="1" applyAlignment="1">
      <alignment horizontal="center"/>
    </xf>
    <xf numFmtId="165" fontId="15" fillId="0" borderId="10" xfId="5" applyNumberFormat="1" applyFont="1" applyFill="1" applyBorder="1" applyAlignment="1">
      <alignment horizontal="center"/>
    </xf>
  </cellXfs>
  <cellStyles count="10">
    <cellStyle name="Comma" xfId="1" builtinId="3"/>
    <cellStyle name="Comma 104" xfId="3"/>
    <cellStyle name="Comma 104 2" xfId="8"/>
    <cellStyle name="Currency 2" xfId="6"/>
    <cellStyle name="Normal" xfId="0" builtinId="0"/>
    <cellStyle name="Normal 10 27" xfId="5"/>
    <cellStyle name="Normal 109" xfId="2"/>
    <cellStyle name="Normal 109 2" xfId="7"/>
    <cellStyle name="Normal 80 11" xfId="4"/>
    <cellStyle name="Percent" xfId="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3.189\share%20as%20at%2019.04.2010\Pradeep%200405\DCSL\DCSL\0910\Audited%20Tax%200910%20DCSL%20Final%2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49.5\Finance\Financial%20Statements\2016\Annual%20Financial%20Statements%20%20DEC%202016\Accounts\Final%20Accounts\ACCOUNTS\IFRS%20%20Financial%20Statements%2031.12.2016%20Final%2014.03.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er\AppData\Local\Temp\IM\asela\Ceymac%20Dec%2007%20checked%20asel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49.5\Users\User\AppData\Local\Temp\IM\asela\Ceymac%20Dec%2007%20checked%20asel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ocuments%20and%20Settings\FINANCE\Application%20Data\Microsoft\Excel\core%20consol%20TB%2031.03.201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49.5\Users\HP-PB\Desktop\Finance\Financial%20Statements\2018\Annual%20Financials%202018\Accounts\Accounts\2.%20SLFRS%209%20Financial%20Statements%20as%20at%2031.12..2018%202nd%20Draf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ocuments%20and%20Settings\ah\Desktop\IFRS%20%20Financial%20Statement%20Group%20Final%20100%25%2016.03.2016%20Minority17.03.2013%20aSHA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sanka\Others\C.W.Mackie%20Group%20FS%20confirmed%20version(10.05.2013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Impairment\Others\C.W.Mackie%20Group%20FS%20confirmed%20version(10.05.2013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49.5\Finance\Financial%20Statements\New%20TB\September%20%20-%202018\TB%20-%20SEP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1"/>
      <sheetName val="NOTES"/>
      <sheetName val="Accounts"/>
      <sheetName val="VAT Rec"/>
      <sheetName val="Assets"/>
      <sheetName val="Ruwan"/>
      <sheetName val="Graph"/>
      <sheetName val="Final Accounts "/>
      <sheetName val="Sheet2"/>
      <sheetName val="31.2-35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F - 01"/>
      <sheetName val="AFR - SCI"/>
      <sheetName val="Press"/>
      <sheetName val="Cover"/>
      <sheetName val="PL"/>
      <sheetName val="OCI"/>
      <sheetName val="Equity"/>
      <sheetName val="Final Cash Flow"/>
      <sheetName val="BS "/>
      <sheetName val="PLUS$"/>
      <sheetName val="BSUS$"/>
      <sheetName val="Sheet40"/>
      <sheetName val="Cash Flow"/>
      <sheetName val="Maturity New"/>
      <sheetName val="Maturity"/>
      <sheetName val="Note 4 ,5,6,7,8,9"/>
      <sheetName val="Note 10,11,12"/>
      <sheetName val="Note 13 -14"/>
      <sheetName val="Note 15"/>
      <sheetName val="Ass16-27"/>
      <sheetName val="16-19"/>
      <sheetName val="20"/>
      <sheetName val="21-22"/>
      <sheetName val="23-24"/>
      <sheetName val="25-26"/>
      <sheetName val="Acquisition Note 25.3"/>
      <sheetName val="26-27"/>
      <sheetName val="28"/>
      <sheetName val="Fixed asset 28- 29-30"/>
      <sheetName val="30-31"/>
      <sheetName val="Liabily31 -37"/>
      <sheetName val="note new"/>
      <sheetName val="Lia 38"/>
      <sheetName val="38.1"/>
      <sheetName val="Lia 39"/>
      <sheetName val="40 Reserve"/>
      <sheetName val="41-45"/>
      <sheetName val="42-44"/>
      <sheetName val="46 -RPT"/>
      <sheetName val="47-FV"/>
      <sheetName val="48-Segmen"/>
      <sheetName val="PLC PL"/>
      <sheetName val="Ruwan"/>
      <sheetName val="2010 adj"/>
      <sheetName val="PLC BS LIa"/>
      <sheetName val="PLC BS Assets"/>
      <sheetName val="PLC Investment"/>
      <sheetName val="Sheet8"/>
      <sheetName val="Sheet5"/>
      <sheetName val="Sheet1"/>
      <sheetName val="Sheet21"/>
      <sheetName val="PLC Reserve"/>
      <sheetName val="PLC capital"/>
      <sheetName val="FS"/>
      <sheetName val="Fs before adj"/>
      <sheetName val="Sheet6"/>
      <sheetName val="Sheet23"/>
      <sheetName val="Detail Pl "/>
      <sheetName val="Sheet3"/>
      <sheetName val="Detailed P&amp; L"/>
      <sheetName val="6,7,8"/>
      <sheetName val="Sheet20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PLC PPE"/>
      <sheetName val="PTL PPE"/>
      <sheetName val="Sheet35"/>
      <sheetName val="Sheet36"/>
      <sheetName val="Sheet37"/>
      <sheetName val="Sheet38"/>
      <sheetName val="Sheet39"/>
      <sheetName val="Sheet41"/>
      <sheetName val="PLC EQUITY"/>
      <sheetName val="Sheet43"/>
      <sheetName val="Sheet44"/>
      <sheetName val="Sheet12"/>
      <sheetName val="Sheet7"/>
      <sheetName val="Edit RPT "/>
      <sheetName val="34.1-Geo.Segment"/>
      <sheetName val="maturity 35"/>
      <sheetName val="value"/>
      <sheetName val="VALUE ADD"/>
      <sheetName val="US$ AC"/>
      <sheetName val="Group"/>
      <sheetName val="IFRS ADJ"/>
      <sheetName val="Unquoted Valuation Summary"/>
      <sheetName val=" IFRS Staff Loans"/>
      <sheetName val="PENSION WORKING"/>
      <sheetName val="GROUP WRK"/>
      <sheetName val="GROUP ASSOCIATE ADJUSTMENT "/>
      <sheetName val="ASSADJ 2011"/>
      <sheetName val="47-49"/>
      <sheetName val="Detail PL"/>
      <sheetName val="workings PL"/>
      <sheetName val="TrialCAB"/>
      <sheetName val="PR"/>
      <sheetName val="JE - IFRS"/>
      <sheetName val="WRK - IFRS 2016"/>
      <sheetName val="IFRS PENSION"/>
      <sheetName val="WRK - IFRS 2015"/>
      <sheetName val="IFRS ADJUSTMENTS 2016"/>
      <sheetName val="Peoples Travels"/>
      <sheetName val="Peoples Merchant"/>
      <sheetName val="PLC"/>
      <sheetName val="Working BS Summary"/>
      <sheetName val="working BS"/>
      <sheetName val="Inter Units -Group"/>
      <sheetName val="IFRS 2015 Comparative summary"/>
      <sheetName val="Ratios"/>
      <sheetName val="Trial"/>
      <sheetName val="Sheet2"/>
      <sheetName val="Associate Impairment"/>
      <sheetName val="Interst Receivable and Payable"/>
      <sheetName val="Comparative P&amp;L"/>
      <sheetName val="Sheet10"/>
      <sheetName val="Notes 48,49,50"/>
      <sheetName val="CF Workings-Bank"/>
      <sheetName val="CF Workings - Group"/>
      <sheetName val="FC INCOME, EXPENSES"/>
      <sheetName val="Material Acssociate"/>
      <sheetName val="AF-01 SFP Working"/>
      <sheetName val="Call money n Money Mkt"/>
      <sheetName val="CTB 1"/>
      <sheetName val="Int. receivable -FC"/>
      <sheetName val="48-Segment"/>
      <sheetName val="Sheet4"/>
      <sheetName val="FCB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>
        <row r="1">
          <cell r="H1">
            <v>0</v>
          </cell>
          <cell r="I1">
            <v>-2102907.1853027344</v>
          </cell>
          <cell r="Z1">
            <v>0</v>
          </cell>
          <cell r="AA1">
            <v>0</v>
          </cell>
          <cell r="AB1">
            <v>0</v>
          </cell>
          <cell r="AH1">
            <v>-77784</v>
          </cell>
        </row>
        <row r="2">
          <cell r="C2" t="str">
            <v>TRIAL BALANCE AS AT 31.12.2016</v>
          </cell>
          <cell r="G2">
            <v>3.564453125E-2</v>
          </cell>
          <cell r="H2" t="str">
            <v>Adjustment done</v>
          </cell>
          <cell r="I2">
            <v>0</v>
          </cell>
          <cell r="V2" t="str">
            <v>Adjustment check</v>
          </cell>
          <cell r="AC2">
            <v>870360768.88999999</v>
          </cell>
          <cell r="AD2">
            <v>526394985</v>
          </cell>
          <cell r="AK2">
            <v>784755418.07283878</v>
          </cell>
          <cell r="AL2">
            <v>90000000</v>
          </cell>
          <cell r="AM2">
            <v>694755418.07283878</v>
          </cell>
          <cell r="AN2">
            <v>90000000</v>
          </cell>
          <cell r="AO2">
            <v>604755418.07283878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  <cell r="P3">
            <v>16</v>
          </cell>
          <cell r="Q3">
            <v>17</v>
          </cell>
          <cell r="R3">
            <v>18</v>
          </cell>
          <cell r="S3">
            <v>19</v>
          </cell>
          <cell r="T3">
            <v>20</v>
          </cell>
          <cell r="U3">
            <v>21</v>
          </cell>
          <cell r="V3">
            <v>22</v>
          </cell>
          <cell r="W3">
            <v>23</v>
          </cell>
          <cell r="X3">
            <v>24</v>
          </cell>
          <cell r="Y3">
            <v>25</v>
          </cell>
          <cell r="Z3">
            <v>26</v>
          </cell>
          <cell r="AA3">
            <v>27</v>
          </cell>
          <cell r="AB3">
            <v>28</v>
          </cell>
          <cell r="AC3">
            <v>29</v>
          </cell>
          <cell r="AD3">
            <v>30</v>
          </cell>
          <cell r="AE3">
            <v>31</v>
          </cell>
          <cell r="AF3">
            <v>32</v>
          </cell>
          <cell r="AG3">
            <v>33</v>
          </cell>
          <cell r="AH3">
            <v>34</v>
          </cell>
          <cell r="AI3">
            <v>35</v>
          </cell>
          <cell r="AJ3">
            <v>36</v>
          </cell>
          <cell r="AK3">
            <v>37</v>
          </cell>
        </row>
        <row r="4">
          <cell r="A4" t="str">
            <v>GL Account ID</v>
          </cell>
          <cell r="B4" t="str">
            <v>IFRS Code For P&amp;L</v>
          </cell>
          <cell r="C4" t="str">
            <v>GL Account Name</v>
          </cell>
          <cell r="D4" t="str">
            <v>Debit LKR</v>
          </cell>
          <cell r="E4" t="str">
            <v>Credit LKR</v>
          </cell>
          <cell r="G4" t="str">
            <v>DBU</v>
          </cell>
          <cell r="H4" t="str">
            <v>FCBU</v>
          </cell>
          <cell r="I4" t="str">
            <v>Bank</v>
          </cell>
          <cell r="J4" t="str">
            <v>Total Branch Errors</v>
          </cell>
          <cell r="U4">
            <v>990</v>
          </cell>
          <cell r="V4">
            <v>600</v>
          </cell>
          <cell r="W4">
            <v>795</v>
          </cell>
          <cell r="X4">
            <v>797</v>
          </cell>
          <cell r="Y4">
            <v>796</v>
          </cell>
          <cell r="AC4" t="str">
            <v>Total Adjustments</v>
          </cell>
          <cell r="AD4" t="str">
            <v>DBU After adjustments</v>
          </cell>
          <cell r="AE4" t="str">
            <v>Inter Unit-PDU &amp;DBU</v>
          </cell>
          <cell r="AF4" t="str">
            <v>DBU</v>
          </cell>
          <cell r="AG4" t="str">
            <v xml:space="preserve">FCBU </v>
          </cell>
          <cell r="AH4" t="str">
            <v>Bank</v>
          </cell>
          <cell r="AI4" t="str">
            <v>Inter Unit-FCBU</v>
          </cell>
          <cell r="AJ4" t="str">
            <v xml:space="preserve">Adjustment made on </v>
          </cell>
          <cell r="AK4" t="str">
            <v>YTD Decemebr</v>
          </cell>
          <cell r="AL4" t="str">
            <v>For the Month December</v>
          </cell>
          <cell r="AM4" t="str">
            <v>YTD November</v>
          </cell>
          <cell r="AN4" t="str">
            <v>For the Month November</v>
          </cell>
          <cell r="AO4" t="str">
            <v>YTD October</v>
          </cell>
          <cell r="AP4" t="str">
            <v>December Vs November</v>
          </cell>
        </row>
        <row r="5">
          <cell r="A5">
            <v>102510</v>
          </cell>
          <cell r="B5">
            <v>4.01</v>
          </cell>
          <cell r="C5" t="str">
            <v xml:space="preserve">INT-CALL MONEY LENDING BANKS                                        </v>
          </cell>
          <cell r="D5">
            <v>0</v>
          </cell>
          <cell r="E5">
            <v>233527109.58000001</v>
          </cell>
          <cell r="G5">
            <v>233527109.58000001</v>
          </cell>
          <cell r="H5">
            <v>0</v>
          </cell>
          <cell r="I5">
            <v>233527109.58000001</v>
          </cell>
          <cell r="J5">
            <v>0</v>
          </cell>
          <cell r="U5">
            <v>0</v>
          </cell>
          <cell r="AC5">
            <v>0</v>
          </cell>
          <cell r="AD5">
            <v>233527109.58000001</v>
          </cell>
          <cell r="AF5">
            <v>233527109.58000001</v>
          </cell>
          <cell r="AG5">
            <v>0</v>
          </cell>
          <cell r="AH5">
            <v>233527109.58000001</v>
          </cell>
          <cell r="AK5">
            <v>233527109.58000001</v>
          </cell>
          <cell r="AL5">
            <v>50077671.230000019</v>
          </cell>
          <cell r="AM5">
            <v>183449438.34999999</v>
          </cell>
          <cell r="AN5">
            <v>33864383.569999993</v>
          </cell>
          <cell r="AO5">
            <v>149585054.78</v>
          </cell>
          <cell r="AP5">
            <v>16213287.660000026</v>
          </cell>
        </row>
        <row r="6">
          <cell r="A6">
            <v>102520</v>
          </cell>
          <cell r="B6">
            <v>4.0999999999999996</v>
          </cell>
          <cell r="C6" t="str">
            <v xml:space="preserve">INT-CALL MONEY LENDINGS OTHERS                                        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U6">
            <v>0</v>
          </cell>
          <cell r="AC6">
            <v>0</v>
          </cell>
          <cell r="AD6">
            <v>0</v>
          </cell>
          <cell r="AF6">
            <v>0</v>
          </cell>
          <cell r="AG6">
            <v>0</v>
          </cell>
          <cell r="AH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</row>
        <row r="7">
          <cell r="A7">
            <v>102610</v>
          </cell>
          <cell r="B7">
            <v>4.01</v>
          </cell>
          <cell r="C7" t="str">
            <v xml:space="preserve">INT- LENDING TERM MONEY BANK                                        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U7">
            <v>0</v>
          </cell>
          <cell r="AC7">
            <v>0</v>
          </cell>
          <cell r="AD7">
            <v>0</v>
          </cell>
          <cell r="AF7">
            <v>0</v>
          </cell>
          <cell r="AG7">
            <v>0</v>
          </cell>
          <cell r="AH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</row>
        <row r="8">
          <cell r="A8">
            <v>102630</v>
          </cell>
          <cell r="B8">
            <v>4.01</v>
          </cell>
          <cell r="C8" t="str">
            <v xml:space="preserve">INT- ST LOANS ( TD &amp; SH. NOTICE)                                        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U8">
            <v>0</v>
          </cell>
          <cell r="AC8">
            <v>0</v>
          </cell>
          <cell r="AD8">
            <v>0</v>
          </cell>
          <cell r="AF8">
            <v>0</v>
          </cell>
          <cell r="AG8">
            <v>0</v>
          </cell>
          <cell r="AH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</row>
        <row r="9">
          <cell r="A9">
            <v>102640</v>
          </cell>
          <cell r="B9">
            <v>4.01</v>
          </cell>
          <cell r="C9" t="str">
            <v xml:space="preserve">INTEREST INCOME MML                                        </v>
          </cell>
          <cell r="D9">
            <v>0</v>
          </cell>
          <cell r="E9">
            <v>0</v>
          </cell>
          <cell r="G9">
            <v>0</v>
          </cell>
          <cell r="H9">
            <v>43862744.343692087</v>
          </cell>
          <cell r="I9">
            <v>43862744.343692087</v>
          </cell>
          <cell r="J9">
            <v>0</v>
          </cell>
          <cell r="U9">
            <v>0</v>
          </cell>
          <cell r="AC9">
            <v>0</v>
          </cell>
          <cell r="AD9">
            <v>0</v>
          </cell>
          <cell r="AF9">
            <v>0</v>
          </cell>
          <cell r="AG9">
            <v>43862744.343692087</v>
          </cell>
          <cell r="AH9">
            <v>43862744.343692087</v>
          </cell>
          <cell r="AK9">
            <v>43862744.343692087</v>
          </cell>
          <cell r="AL9">
            <v>7732686.3349511772</v>
          </cell>
          <cell r="AM9">
            <v>36130058.008740909</v>
          </cell>
          <cell r="AN9">
            <v>5344886.7611311078</v>
          </cell>
          <cell r="AO9">
            <v>30785171.247609802</v>
          </cell>
          <cell r="AP9">
            <v>2387799.5738200694</v>
          </cell>
        </row>
        <row r="10">
          <cell r="A10">
            <v>102710</v>
          </cell>
          <cell r="B10">
            <v>4.5999999999999996</v>
          </cell>
          <cell r="C10" t="str">
            <v xml:space="preserve">INT- LENDING ON REPO LKR BANKS                                        </v>
          </cell>
          <cell r="D10">
            <v>0</v>
          </cell>
          <cell r="E10">
            <v>8361695023.2700005</v>
          </cell>
          <cell r="G10">
            <v>8361695023.2700005</v>
          </cell>
          <cell r="H10">
            <v>0</v>
          </cell>
          <cell r="I10">
            <v>8361695023.2700005</v>
          </cell>
          <cell r="J10">
            <v>0</v>
          </cell>
          <cell r="U10">
            <v>0</v>
          </cell>
          <cell r="W10">
            <v>0</v>
          </cell>
          <cell r="X10">
            <v>54646307.019999996</v>
          </cell>
          <cell r="AC10">
            <v>54646307.019999996</v>
          </cell>
          <cell r="AD10">
            <v>8416341330.2900009</v>
          </cell>
          <cell r="AE10">
            <v>-6660159257.3699999</v>
          </cell>
          <cell r="AF10">
            <v>1756182072.920001</v>
          </cell>
          <cell r="AG10">
            <v>0</v>
          </cell>
          <cell r="AH10">
            <v>1756182072.920001</v>
          </cell>
          <cell r="AK10">
            <v>1756182072.920001</v>
          </cell>
          <cell r="AL10">
            <v>241324802.20000172</v>
          </cell>
          <cell r="AM10">
            <v>1514857270.7199993</v>
          </cell>
          <cell r="AN10">
            <v>268903767.08666611</v>
          </cell>
          <cell r="AO10">
            <v>1245953503.6333332</v>
          </cell>
          <cell r="AP10">
            <v>-27578964.886664391</v>
          </cell>
        </row>
        <row r="11">
          <cell r="A11">
            <v>102720</v>
          </cell>
          <cell r="B11">
            <v>4.7</v>
          </cell>
          <cell r="C11" t="str">
            <v xml:space="preserve">INT- LENDING ON REPO LKR OTHERS                                        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U11">
            <v>0</v>
          </cell>
          <cell r="AC11">
            <v>0</v>
          </cell>
          <cell r="AD11">
            <v>0</v>
          </cell>
          <cell r="AF11">
            <v>0</v>
          </cell>
          <cell r="AG11">
            <v>0</v>
          </cell>
          <cell r="AH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</row>
        <row r="12">
          <cell r="A12">
            <v>102730</v>
          </cell>
          <cell r="C12" t="str">
            <v>INT. CBSL STANDINGLENDING FACILITY</v>
          </cell>
          <cell r="D12">
            <v>0</v>
          </cell>
          <cell r="E12">
            <v>199111635.47</v>
          </cell>
          <cell r="G12">
            <v>199111635.47</v>
          </cell>
          <cell r="H12">
            <v>0</v>
          </cell>
          <cell r="I12">
            <v>199111635.47</v>
          </cell>
          <cell r="J12">
            <v>0</v>
          </cell>
          <cell r="U12">
            <v>0</v>
          </cell>
          <cell r="AC12">
            <v>0</v>
          </cell>
          <cell r="AD12">
            <v>199111635.47</v>
          </cell>
          <cell r="AF12">
            <v>199111635.47</v>
          </cell>
          <cell r="AG12">
            <v>0</v>
          </cell>
          <cell r="AH12">
            <v>199111635.47</v>
          </cell>
          <cell r="AK12">
            <v>199111635.47</v>
          </cell>
          <cell r="AL12">
            <v>31663457</v>
          </cell>
          <cell r="AM12">
            <v>167448178.47</v>
          </cell>
          <cell r="AN12">
            <v>13307688</v>
          </cell>
          <cell r="AO12">
            <v>154140490.47</v>
          </cell>
          <cell r="AP12">
            <v>18355769</v>
          </cell>
        </row>
        <row r="13">
          <cell r="A13">
            <v>102810</v>
          </cell>
          <cell r="B13">
            <v>4.2</v>
          </cell>
          <cell r="C13" t="str">
            <v xml:space="preserve">INT.ON PLACEMENTS WITH OTHER BANKS MMFC                                        </v>
          </cell>
          <cell r="D13">
            <v>0</v>
          </cell>
          <cell r="E13">
            <v>1011014323.83</v>
          </cell>
          <cell r="G13">
            <v>1011014323.83</v>
          </cell>
          <cell r="H13">
            <v>0</v>
          </cell>
          <cell r="I13">
            <v>1011014323.83</v>
          </cell>
          <cell r="J13">
            <v>0</v>
          </cell>
          <cell r="U13">
            <v>0</v>
          </cell>
          <cell r="AC13">
            <v>0</v>
          </cell>
          <cell r="AD13">
            <v>1011014323.83</v>
          </cell>
          <cell r="AF13">
            <v>1011014323.83</v>
          </cell>
          <cell r="AG13">
            <v>0</v>
          </cell>
          <cell r="AH13">
            <v>1011014323.83</v>
          </cell>
          <cell r="AI13">
            <v>-513545922.00515002</v>
          </cell>
          <cell r="AK13">
            <v>497468401.82485002</v>
          </cell>
          <cell r="AL13">
            <v>19104306.241821051</v>
          </cell>
          <cell r="AM13">
            <v>478364095.58302897</v>
          </cell>
          <cell r="AN13">
            <v>25498093.576186955</v>
          </cell>
          <cell r="AO13">
            <v>452866002.00684202</v>
          </cell>
          <cell r="AP13">
            <v>-6393787.3343659043</v>
          </cell>
        </row>
        <row r="14">
          <cell r="A14">
            <v>102820</v>
          </cell>
          <cell r="B14">
            <v>4.2</v>
          </cell>
          <cell r="C14" t="str">
            <v xml:space="preserve">INT ON NOSTRO AC (CAB) WORKING BALANCE                                        </v>
          </cell>
          <cell r="D14">
            <v>0</v>
          </cell>
          <cell r="E14">
            <v>705058.74</v>
          </cell>
          <cell r="G14">
            <v>705058.74</v>
          </cell>
          <cell r="H14">
            <v>438775.6937525</v>
          </cell>
          <cell r="I14">
            <v>1143834.4337525</v>
          </cell>
          <cell r="J14">
            <v>0</v>
          </cell>
          <cell r="U14">
            <v>0</v>
          </cell>
          <cell r="AC14">
            <v>0</v>
          </cell>
          <cell r="AD14">
            <v>705058.74</v>
          </cell>
          <cell r="AF14">
            <v>705058.74</v>
          </cell>
          <cell r="AG14">
            <v>438775.6937525</v>
          </cell>
          <cell r="AH14">
            <v>1143834.4337525</v>
          </cell>
          <cell r="AK14">
            <v>1143834.4337525</v>
          </cell>
          <cell r="AL14">
            <v>65885.855892954394</v>
          </cell>
          <cell r="AM14">
            <v>1077948.5778595456</v>
          </cell>
          <cell r="AN14">
            <v>196894.76061404566</v>
          </cell>
          <cell r="AO14">
            <v>881053.81724549993</v>
          </cell>
          <cell r="AP14">
            <v>-131008.90472109127</v>
          </cell>
        </row>
        <row r="15">
          <cell r="A15">
            <v>102900</v>
          </cell>
          <cell r="B15">
            <v>4.0999999999999996</v>
          </cell>
          <cell r="C15" t="str">
            <v xml:space="preserve">INT- OUR DEPOSIT ACCOUNT WITH FCBU                                        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U15">
            <v>0</v>
          </cell>
          <cell r="AC15">
            <v>0</v>
          </cell>
          <cell r="AD15">
            <v>0</v>
          </cell>
          <cell r="AF15">
            <v>0</v>
          </cell>
          <cell r="AG15">
            <v>0</v>
          </cell>
          <cell r="AH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</row>
        <row r="16">
          <cell r="A16">
            <v>102910</v>
          </cell>
          <cell r="B16">
            <v>4.0999999999999996</v>
          </cell>
          <cell r="C16" t="str">
            <v xml:space="preserve">INT. RECEIVED FD FIRST CITY                                        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U16">
            <v>0</v>
          </cell>
          <cell r="AC16">
            <v>0</v>
          </cell>
          <cell r="AD16">
            <v>0</v>
          </cell>
          <cell r="AF16">
            <v>0</v>
          </cell>
          <cell r="AG16">
            <v>0</v>
          </cell>
          <cell r="AH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</row>
        <row r="17">
          <cell r="A17">
            <v>103000</v>
          </cell>
          <cell r="B17">
            <v>4.5999999999999996</v>
          </cell>
          <cell r="C17" t="str">
            <v xml:space="preserve">INT- RESTRUCTURING BOND                                        </v>
          </cell>
          <cell r="D17">
            <v>0</v>
          </cell>
          <cell r="E17">
            <v>924787500</v>
          </cell>
          <cell r="G17">
            <v>924787500</v>
          </cell>
          <cell r="H17">
            <v>0</v>
          </cell>
          <cell r="I17">
            <v>924787500</v>
          </cell>
          <cell r="J17">
            <v>0</v>
          </cell>
          <cell r="U17">
            <v>0</v>
          </cell>
          <cell r="AC17">
            <v>0</v>
          </cell>
          <cell r="AD17">
            <v>924787500</v>
          </cell>
          <cell r="AF17">
            <v>924787500</v>
          </cell>
          <cell r="AG17">
            <v>0</v>
          </cell>
          <cell r="AH17">
            <v>924787500</v>
          </cell>
          <cell r="AK17">
            <v>924787500</v>
          </cell>
          <cell r="AL17">
            <v>73230000</v>
          </cell>
          <cell r="AM17">
            <v>851557500</v>
          </cell>
          <cell r="AN17">
            <v>80901250</v>
          </cell>
          <cell r="AO17">
            <v>770656250</v>
          </cell>
          <cell r="AP17">
            <v>-7671250</v>
          </cell>
        </row>
        <row r="18">
          <cell r="A18">
            <v>103120</v>
          </cell>
          <cell r="B18">
            <v>4.5999999999999996</v>
          </cell>
          <cell r="C18" t="str">
            <v xml:space="preserve">INT- SLDB BONDS FC                                        </v>
          </cell>
          <cell r="D18">
            <v>0</v>
          </cell>
          <cell r="E18">
            <v>1454658702.0999999</v>
          </cell>
          <cell r="G18">
            <v>1454658702.0999999</v>
          </cell>
          <cell r="H18">
            <v>1201943038.0986114</v>
          </cell>
          <cell r="I18">
            <v>2656601740.1986113</v>
          </cell>
          <cell r="J18">
            <v>0</v>
          </cell>
          <cell r="U18">
            <v>0</v>
          </cell>
          <cell r="AC18">
            <v>0</v>
          </cell>
          <cell r="AD18">
            <v>1454658702.0999999</v>
          </cell>
          <cell r="AF18">
            <v>1454658702.0999999</v>
          </cell>
          <cell r="AG18">
            <v>1201943038.0986114</v>
          </cell>
          <cell r="AH18">
            <v>2656601740.1986113</v>
          </cell>
          <cell r="AK18">
            <v>2656601740.1986113</v>
          </cell>
          <cell r="AL18">
            <v>181786453.776227</v>
          </cell>
          <cell r="AM18">
            <v>2474815286.4223843</v>
          </cell>
          <cell r="AN18">
            <v>171361735.55885792</v>
          </cell>
          <cell r="AO18">
            <v>2303453550.8635263</v>
          </cell>
          <cell r="AP18">
            <v>10424718.21736908</v>
          </cell>
        </row>
        <row r="19">
          <cell r="A19">
            <v>103200</v>
          </cell>
          <cell r="B19">
            <v>4.0999999999999996</v>
          </cell>
          <cell r="C19" t="str">
            <v xml:space="preserve">INT- PRIMARY DEALER TRADING A/C                                        </v>
          </cell>
          <cell r="D19">
            <v>0</v>
          </cell>
          <cell r="E19">
            <v>20474859.5</v>
          </cell>
          <cell r="G19">
            <v>20474859.5</v>
          </cell>
          <cell r="H19">
            <v>0</v>
          </cell>
          <cell r="I19">
            <v>20474859.5</v>
          </cell>
          <cell r="J19">
            <v>0</v>
          </cell>
          <cell r="U19">
            <v>0</v>
          </cell>
          <cell r="AC19">
            <v>0</v>
          </cell>
          <cell r="AD19">
            <v>20474859.5</v>
          </cell>
          <cell r="AE19">
            <v>-20474859.5</v>
          </cell>
          <cell r="AF19">
            <v>0</v>
          </cell>
          <cell r="AG19">
            <v>0</v>
          </cell>
          <cell r="AH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</row>
        <row r="20">
          <cell r="A20">
            <v>103250</v>
          </cell>
          <cell r="B20">
            <v>4.8</v>
          </cell>
          <cell r="C20" t="str">
            <v xml:space="preserve">INTEREST LONG TERM TREASURY BOND                                        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U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</row>
        <row r="21">
          <cell r="A21">
            <v>103310</v>
          </cell>
          <cell r="B21">
            <v>4.4000000000000004</v>
          </cell>
          <cell r="C21" t="str">
            <v xml:space="preserve">INT- T/BONDS GOSL TAX TRAD WITH CBSL                                        </v>
          </cell>
          <cell r="D21">
            <v>0</v>
          </cell>
          <cell r="E21">
            <v>2078103888.95</v>
          </cell>
          <cell r="G21">
            <v>2078103888.95</v>
          </cell>
          <cell r="H21">
            <v>0</v>
          </cell>
          <cell r="I21">
            <v>2078103888.95</v>
          </cell>
          <cell r="J21">
            <v>0</v>
          </cell>
          <cell r="U21">
            <v>0</v>
          </cell>
          <cell r="W21">
            <v>-26934804.889999986</v>
          </cell>
          <cell r="X21">
            <v>39113575.069999993</v>
          </cell>
          <cell r="AC21">
            <v>12178770.180000007</v>
          </cell>
          <cell r="AD21">
            <v>2090282659.1300001</v>
          </cell>
          <cell r="AF21">
            <v>2090282659.1300001</v>
          </cell>
          <cell r="AG21">
            <v>0</v>
          </cell>
          <cell r="AH21">
            <v>2090282659.1300001</v>
          </cell>
          <cell r="AK21">
            <v>2090282659.1300001</v>
          </cell>
          <cell r="AL21">
            <v>166111342.55000019</v>
          </cell>
          <cell r="AM21">
            <v>1924171316.5799999</v>
          </cell>
          <cell r="AN21">
            <v>149075316.79688859</v>
          </cell>
          <cell r="AO21">
            <v>1775095999.7831113</v>
          </cell>
          <cell r="AP21">
            <v>17036025.753111601</v>
          </cell>
        </row>
        <row r="22">
          <cell r="A22">
            <v>103410</v>
          </cell>
          <cell r="B22">
            <v>4.8</v>
          </cell>
          <cell r="C22" t="str">
            <v xml:space="preserve">INT-T/BONDS GOSL  TAX INV  WITH CBSL                                        </v>
          </cell>
          <cell r="D22">
            <v>0</v>
          </cell>
          <cell r="E22">
            <v>7908854160.0500002</v>
          </cell>
          <cell r="G22">
            <v>7908854160.0500002</v>
          </cell>
          <cell r="H22">
            <v>0</v>
          </cell>
          <cell r="I22">
            <v>7908854160.0500002</v>
          </cell>
          <cell r="J22">
            <v>0</v>
          </cell>
          <cell r="U22">
            <v>0</v>
          </cell>
          <cell r="AC22">
            <v>0</v>
          </cell>
          <cell r="AD22">
            <v>7908854160.0500002</v>
          </cell>
          <cell r="AF22">
            <v>7908854160.0500002</v>
          </cell>
          <cell r="AG22">
            <v>0</v>
          </cell>
          <cell r="AH22">
            <v>7908854160.0500002</v>
          </cell>
          <cell r="AK22">
            <v>7908854160.0500002</v>
          </cell>
          <cell r="AL22">
            <v>776354306.9800005</v>
          </cell>
          <cell r="AM22">
            <v>7132499853.0699997</v>
          </cell>
          <cell r="AN22">
            <v>721490920.79999924</v>
          </cell>
          <cell r="AO22">
            <v>6411008932.2700005</v>
          </cell>
          <cell r="AP22">
            <v>54863386.180001259</v>
          </cell>
        </row>
        <row r="23">
          <cell r="A23">
            <v>103510</v>
          </cell>
          <cell r="B23">
            <v>4.4000000000000004</v>
          </cell>
          <cell r="C23" t="str">
            <v xml:space="preserve">INT SEC 91 DAYS T/BILLTRAD WITH CBSL                                        </v>
          </cell>
          <cell r="D23">
            <v>0</v>
          </cell>
          <cell r="E23">
            <v>1070900441.9</v>
          </cell>
          <cell r="G23">
            <v>1070900441.9</v>
          </cell>
          <cell r="H23">
            <v>0</v>
          </cell>
          <cell r="I23">
            <v>1070900441.9</v>
          </cell>
          <cell r="J23">
            <v>0</v>
          </cell>
          <cell r="U23">
            <v>0</v>
          </cell>
          <cell r="AC23">
            <v>0</v>
          </cell>
          <cell r="AD23">
            <v>1070900441.9</v>
          </cell>
          <cell r="AF23">
            <v>1070900441.9</v>
          </cell>
          <cell r="AG23">
            <v>0</v>
          </cell>
          <cell r="AH23">
            <v>1070900441.9</v>
          </cell>
          <cell r="AK23">
            <v>1070900441.9</v>
          </cell>
          <cell r="AL23">
            <v>54872447.769999981</v>
          </cell>
          <cell r="AM23">
            <v>1016027994.13</v>
          </cell>
          <cell r="AN23">
            <v>25088436.389999986</v>
          </cell>
          <cell r="AO23">
            <v>990939557.74000001</v>
          </cell>
          <cell r="AP23">
            <v>29784011.379999995</v>
          </cell>
        </row>
        <row r="24">
          <cell r="A24">
            <v>103540</v>
          </cell>
          <cell r="B24">
            <v>4.4000000000000004</v>
          </cell>
          <cell r="C24" t="str">
            <v xml:space="preserve">INT  SEC 182 DAYS T/BILL TRAD WITH CBSL                                        </v>
          </cell>
          <cell r="D24">
            <v>0</v>
          </cell>
          <cell r="E24">
            <v>2291644547.8899999</v>
          </cell>
          <cell r="G24">
            <v>2291644547.8899999</v>
          </cell>
          <cell r="H24">
            <v>0</v>
          </cell>
          <cell r="I24">
            <v>2291644547.8899999</v>
          </cell>
          <cell r="J24">
            <v>0</v>
          </cell>
          <cell r="U24">
            <v>0</v>
          </cell>
          <cell r="AC24">
            <v>0</v>
          </cell>
          <cell r="AD24">
            <v>2291644547.8899999</v>
          </cell>
          <cell r="AF24">
            <v>2291644547.8899999</v>
          </cell>
          <cell r="AG24">
            <v>0</v>
          </cell>
          <cell r="AH24">
            <v>2291644547.8899999</v>
          </cell>
          <cell r="AK24">
            <v>2291644547.8899999</v>
          </cell>
          <cell r="AL24">
            <v>83816853.25</v>
          </cell>
          <cell r="AM24">
            <v>2207827694.6399999</v>
          </cell>
          <cell r="AN24">
            <v>100965290.87999988</v>
          </cell>
          <cell r="AO24">
            <v>2106862403.76</v>
          </cell>
          <cell r="AP24">
            <v>-17148437.629999876</v>
          </cell>
        </row>
        <row r="25">
          <cell r="A25">
            <v>103570</v>
          </cell>
          <cell r="B25">
            <v>4.4000000000000004</v>
          </cell>
          <cell r="C25" t="str">
            <v xml:space="preserve">INT  SEC 1 YEAR T/BILL TRAD WITH CBSL                                        </v>
          </cell>
          <cell r="D25">
            <v>0</v>
          </cell>
          <cell r="E25">
            <v>2733137443.1799998</v>
          </cell>
          <cell r="G25">
            <v>2733137443.1799998</v>
          </cell>
          <cell r="H25">
            <v>0</v>
          </cell>
          <cell r="I25">
            <v>2733137443.1799998</v>
          </cell>
          <cell r="J25">
            <v>0</v>
          </cell>
          <cell r="U25">
            <v>0</v>
          </cell>
          <cell r="W25">
            <v>-17704129.079999983</v>
          </cell>
          <cell r="X25">
            <v>31760816.399999976</v>
          </cell>
          <cell r="AC25">
            <v>14056687.319999993</v>
          </cell>
          <cell r="AD25">
            <v>2747194130.5</v>
          </cell>
          <cell r="AF25">
            <v>2747194130.5</v>
          </cell>
          <cell r="AG25">
            <v>0</v>
          </cell>
          <cell r="AH25">
            <v>2747194130.5</v>
          </cell>
          <cell r="AK25">
            <v>2747194130.5</v>
          </cell>
          <cell r="AL25">
            <v>207359848.48000002</v>
          </cell>
          <cell r="AM25">
            <v>2539834282.02</v>
          </cell>
          <cell r="AN25">
            <v>261577923.18503666</v>
          </cell>
          <cell r="AO25">
            <v>2278256358.8349633</v>
          </cell>
          <cell r="AP25">
            <v>-54218074.70503664</v>
          </cell>
        </row>
        <row r="26">
          <cell r="A26">
            <v>103590</v>
          </cell>
          <cell r="C26" t="str">
            <v>INT  SEC 1 YEAR T/BILL TRAD WITH CUST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U26">
            <v>0</v>
          </cell>
          <cell r="AC26">
            <v>0</v>
          </cell>
          <cell r="AD26">
            <v>0</v>
          </cell>
          <cell r="AF26">
            <v>0</v>
          </cell>
          <cell r="AG26">
            <v>0</v>
          </cell>
          <cell r="AH26">
            <v>0</v>
          </cell>
          <cell r="AK26">
            <v>0</v>
          </cell>
          <cell r="AM26">
            <v>0</v>
          </cell>
          <cell r="AO26">
            <v>0</v>
          </cell>
        </row>
        <row r="27">
          <cell r="A27">
            <v>103610</v>
          </cell>
          <cell r="B27">
            <v>4.8</v>
          </cell>
          <cell r="C27" t="str">
            <v xml:space="preserve">INT  SEC 91 DAYS T/BILL INV WITH CBSL                                        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U27">
            <v>0</v>
          </cell>
          <cell r="AC27">
            <v>0</v>
          </cell>
          <cell r="AD27">
            <v>0</v>
          </cell>
          <cell r="AF27">
            <v>0</v>
          </cell>
          <cell r="AG27">
            <v>0</v>
          </cell>
          <cell r="AH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</row>
        <row r="28">
          <cell r="A28">
            <v>103620</v>
          </cell>
          <cell r="B28">
            <v>4.8</v>
          </cell>
          <cell r="C28" t="str">
            <v xml:space="preserve">INT SEC 91 DAYS T/BILL INV WITH LCBS                                        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U28">
            <v>0</v>
          </cell>
          <cell r="AC28">
            <v>0</v>
          </cell>
          <cell r="AD28">
            <v>0</v>
          </cell>
          <cell r="AF28">
            <v>0</v>
          </cell>
          <cell r="AG28">
            <v>0</v>
          </cell>
          <cell r="AH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</row>
        <row r="29">
          <cell r="A29">
            <v>103640</v>
          </cell>
          <cell r="B29">
            <v>4.8</v>
          </cell>
          <cell r="C29" t="str">
            <v xml:space="preserve">INT SEC 182 DAYS T/BILL INV WITH CBSL                                        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U29">
            <v>0</v>
          </cell>
          <cell r="AC29">
            <v>0</v>
          </cell>
          <cell r="AD29">
            <v>0</v>
          </cell>
          <cell r="AF29">
            <v>0</v>
          </cell>
          <cell r="AG29">
            <v>0</v>
          </cell>
          <cell r="AH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A30">
            <v>103650</v>
          </cell>
          <cell r="B30">
            <v>4.8</v>
          </cell>
          <cell r="C30" t="str">
            <v xml:space="preserve">INT SEC 182 DAYS T/BILL INV  WITH LCBS                                        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U30">
            <v>0</v>
          </cell>
          <cell r="AC30">
            <v>0</v>
          </cell>
          <cell r="AD30">
            <v>0</v>
          </cell>
          <cell r="AF30">
            <v>0</v>
          </cell>
          <cell r="AG30">
            <v>0</v>
          </cell>
          <cell r="AH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A31">
            <v>103670</v>
          </cell>
          <cell r="B31">
            <v>4.8</v>
          </cell>
          <cell r="C31" t="str">
            <v xml:space="preserve">INT SEC 1 YEAR T/BILL INV WITH CBSL                                        </v>
          </cell>
          <cell r="D31">
            <v>0</v>
          </cell>
          <cell r="E31">
            <v>128081532</v>
          </cell>
          <cell r="G31">
            <v>128081532</v>
          </cell>
          <cell r="H31">
            <v>0</v>
          </cell>
          <cell r="I31">
            <v>128081532</v>
          </cell>
          <cell r="J31">
            <v>0</v>
          </cell>
          <cell r="U31">
            <v>0</v>
          </cell>
          <cell r="AC31">
            <v>0</v>
          </cell>
          <cell r="AD31">
            <v>128081532</v>
          </cell>
          <cell r="AF31">
            <v>128081532</v>
          </cell>
          <cell r="AG31">
            <v>0</v>
          </cell>
          <cell r="AH31">
            <v>128081532</v>
          </cell>
          <cell r="AK31">
            <v>128081532</v>
          </cell>
          <cell r="AL31">
            <v>0</v>
          </cell>
          <cell r="AM31">
            <v>128081532</v>
          </cell>
          <cell r="AN31">
            <v>0</v>
          </cell>
          <cell r="AO31">
            <v>128081532</v>
          </cell>
          <cell r="AP31">
            <v>0</v>
          </cell>
        </row>
        <row r="32">
          <cell r="A32">
            <v>103710</v>
          </cell>
          <cell r="B32">
            <v>4.4000000000000004</v>
          </cell>
          <cell r="C32" t="str">
            <v xml:space="preserve">INT SL DIASPORA-T/BONDS GOSL TRAD CBSL                                        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U32">
            <v>0</v>
          </cell>
          <cell r="AC32">
            <v>0</v>
          </cell>
          <cell r="AD32">
            <v>0</v>
          </cell>
          <cell r="AF32">
            <v>0</v>
          </cell>
          <cell r="AG32">
            <v>0</v>
          </cell>
          <cell r="AH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</row>
        <row r="33">
          <cell r="A33">
            <v>103720</v>
          </cell>
          <cell r="B33">
            <v>4.4000000000000004</v>
          </cell>
          <cell r="C33" t="str">
            <v xml:space="preserve">INT SL DIASPORA 91 DAYS T/BILL TRAD CBSL                                        </v>
          </cell>
          <cell r="D33">
            <v>0</v>
          </cell>
          <cell r="E33">
            <v>0.02</v>
          </cell>
          <cell r="G33">
            <v>0.02</v>
          </cell>
          <cell r="H33">
            <v>0</v>
          </cell>
          <cell r="I33">
            <v>0.02</v>
          </cell>
          <cell r="J33">
            <v>0</v>
          </cell>
          <cell r="U33">
            <v>0</v>
          </cell>
          <cell r="AC33">
            <v>0</v>
          </cell>
          <cell r="AD33">
            <v>0.02</v>
          </cell>
          <cell r="AF33">
            <v>0.02</v>
          </cell>
          <cell r="AG33">
            <v>0</v>
          </cell>
          <cell r="AH33">
            <v>0.02</v>
          </cell>
          <cell r="AK33">
            <v>0.02</v>
          </cell>
          <cell r="AL33">
            <v>0</v>
          </cell>
          <cell r="AM33">
            <v>0.02</v>
          </cell>
          <cell r="AN33">
            <v>0</v>
          </cell>
          <cell r="AO33">
            <v>0.02</v>
          </cell>
          <cell r="AP33">
            <v>0</v>
          </cell>
        </row>
        <row r="34">
          <cell r="A34">
            <v>103730</v>
          </cell>
          <cell r="B34">
            <v>4.4000000000000004</v>
          </cell>
          <cell r="C34" t="str">
            <v xml:space="preserve">INT SL DIASPORA 182DAYS T/BILL TRA CBSL                                        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U34">
            <v>0</v>
          </cell>
          <cell r="AC34">
            <v>0</v>
          </cell>
          <cell r="AD34">
            <v>0</v>
          </cell>
          <cell r="AF34">
            <v>0</v>
          </cell>
          <cell r="AG34">
            <v>0</v>
          </cell>
          <cell r="AH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A35">
            <v>103740</v>
          </cell>
          <cell r="B35">
            <v>4.4000000000000004</v>
          </cell>
          <cell r="C35" t="str">
            <v xml:space="preserve">INT SL DIASPORA 1 YEAR T/BILL TRAD CBSL                                        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U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H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</row>
        <row r="36">
          <cell r="A36">
            <v>103750</v>
          </cell>
          <cell r="B36">
            <v>4.4000000000000004</v>
          </cell>
          <cell r="C36" t="str">
            <v xml:space="preserve">INT FI-T/BONDS GOSL TAX TRADING CBSL                                        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U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</row>
        <row r="37">
          <cell r="A37">
            <v>103760</v>
          </cell>
          <cell r="B37">
            <v>4.4000000000000004</v>
          </cell>
          <cell r="C37" t="str">
            <v xml:space="preserve">INT FI SEC 91 DAYS T/BILLTRAD WITH CBSL                                        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U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</row>
        <row r="38">
          <cell r="A38">
            <v>103770</v>
          </cell>
          <cell r="B38">
            <v>4.4000000000000004</v>
          </cell>
          <cell r="C38" t="str">
            <v xml:space="preserve">INT FI SEC 182 DAY T/BILL TRAD WITH CBSL                                        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U38">
            <v>0</v>
          </cell>
          <cell r="AC38">
            <v>0</v>
          </cell>
          <cell r="AD38">
            <v>0</v>
          </cell>
          <cell r="AF38">
            <v>0</v>
          </cell>
          <cell r="AG38">
            <v>0</v>
          </cell>
          <cell r="AH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</row>
        <row r="39">
          <cell r="A39">
            <v>103780</v>
          </cell>
          <cell r="B39">
            <v>4.4000000000000004</v>
          </cell>
          <cell r="C39" t="str">
            <v xml:space="preserve">INT FI SEC 1 YEAR T/BILL TRAD WITH CBSL                                        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U39">
            <v>0</v>
          </cell>
          <cell r="AC39">
            <v>0</v>
          </cell>
          <cell r="AD39">
            <v>0</v>
          </cell>
          <cell r="AF39">
            <v>0</v>
          </cell>
          <cell r="AG39">
            <v>0</v>
          </cell>
          <cell r="AH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</row>
        <row r="40">
          <cell r="A40">
            <v>103810</v>
          </cell>
          <cell r="B40">
            <v>4.0999999999999996</v>
          </cell>
          <cell r="C40" t="str">
            <v xml:space="preserve">INT- INV -PRO NOTES - INV WITH LCBS                                        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U40">
            <v>0</v>
          </cell>
          <cell r="AC40">
            <v>0</v>
          </cell>
          <cell r="AD40">
            <v>0</v>
          </cell>
          <cell r="AF40">
            <v>0</v>
          </cell>
          <cell r="AG40">
            <v>0</v>
          </cell>
          <cell r="AH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</row>
        <row r="41">
          <cell r="A41">
            <v>103820</v>
          </cell>
          <cell r="B41">
            <v>4.0999999999999996</v>
          </cell>
          <cell r="C41" t="str">
            <v xml:space="preserve">INT- INV -PRO NOTES - INV WITH CUST                                        </v>
          </cell>
          <cell r="D41">
            <v>0</v>
          </cell>
          <cell r="E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U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AH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</row>
        <row r="42">
          <cell r="A42">
            <v>103920</v>
          </cell>
          <cell r="B42">
            <v>4.9000000000000004</v>
          </cell>
          <cell r="C42" t="str">
            <v xml:space="preserve">INT- INV COMMERCIAL PAPER- TRAD - CUST                                        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U42">
            <v>0</v>
          </cell>
          <cell r="AC42">
            <v>0</v>
          </cell>
          <cell r="AD42">
            <v>0</v>
          </cell>
          <cell r="AF42">
            <v>0</v>
          </cell>
          <cell r="AG42">
            <v>0</v>
          </cell>
          <cell r="AH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</row>
        <row r="43">
          <cell r="A43">
            <v>103930</v>
          </cell>
          <cell r="C43" t="str">
            <v xml:space="preserve">INT T/BONDS AFS                                        </v>
          </cell>
          <cell r="D43">
            <v>0</v>
          </cell>
          <cell r="E43">
            <v>20929311.949999999</v>
          </cell>
          <cell r="G43">
            <v>20929311.949999999</v>
          </cell>
          <cell r="H43">
            <v>0</v>
          </cell>
          <cell r="I43">
            <v>20929311.949999999</v>
          </cell>
          <cell r="J43">
            <v>0</v>
          </cell>
          <cell r="U43">
            <v>0</v>
          </cell>
          <cell r="AC43">
            <v>0</v>
          </cell>
          <cell r="AD43">
            <v>20929311.949999999</v>
          </cell>
          <cell r="AF43">
            <v>20929311.949999999</v>
          </cell>
          <cell r="AG43">
            <v>0</v>
          </cell>
          <cell r="AH43">
            <v>20929311.949999999</v>
          </cell>
          <cell r="AK43">
            <v>20929311.949999999</v>
          </cell>
          <cell r="AL43">
            <v>0</v>
          </cell>
          <cell r="AM43">
            <v>20929311.949999999</v>
          </cell>
          <cell r="AN43">
            <v>0</v>
          </cell>
          <cell r="AO43">
            <v>20929311.949999999</v>
          </cell>
          <cell r="AP43">
            <v>0</v>
          </cell>
        </row>
        <row r="44">
          <cell r="A44">
            <v>103940</v>
          </cell>
          <cell r="C44" t="str">
            <v xml:space="preserve">INT. SEC 91 DAYS T BILL AFS                                        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U44">
            <v>0</v>
          </cell>
          <cell r="AC44">
            <v>0</v>
          </cell>
          <cell r="AD44">
            <v>0</v>
          </cell>
          <cell r="AF44">
            <v>0</v>
          </cell>
          <cell r="AG44">
            <v>0</v>
          </cell>
          <cell r="AH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</row>
        <row r="45">
          <cell r="A45">
            <v>103950</v>
          </cell>
          <cell r="C45" t="str">
            <v xml:space="preserve">INT SEC 182 DAYS T BILL AFS                                        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U45">
            <v>0</v>
          </cell>
          <cell r="AC45">
            <v>0</v>
          </cell>
          <cell r="AD45">
            <v>0</v>
          </cell>
          <cell r="AF45">
            <v>0</v>
          </cell>
          <cell r="AG45">
            <v>0</v>
          </cell>
          <cell r="AH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</row>
        <row r="46">
          <cell r="A46">
            <v>103960</v>
          </cell>
          <cell r="C46" t="str">
            <v xml:space="preserve">INT. SEC 1 YEAR T BILL AFS                                        </v>
          </cell>
          <cell r="D46">
            <v>0</v>
          </cell>
          <cell r="E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U46">
            <v>0</v>
          </cell>
          <cell r="AC46">
            <v>0</v>
          </cell>
          <cell r="AD46">
            <v>0</v>
          </cell>
          <cell r="AF46">
            <v>0</v>
          </cell>
          <cell r="AG46">
            <v>0</v>
          </cell>
          <cell r="AH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</row>
        <row r="47">
          <cell r="A47">
            <v>104100</v>
          </cell>
          <cell r="B47">
            <v>4.0999999999999996</v>
          </cell>
          <cell r="C47" t="str">
            <v xml:space="preserve">INT-SECURIT.OF LEASE RECEIVED                                        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U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  <cell r="AH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</row>
        <row r="48">
          <cell r="A48">
            <v>104210</v>
          </cell>
          <cell r="B48">
            <v>4.0999999999999996</v>
          </cell>
          <cell r="C48" t="str">
            <v xml:space="preserve">INT- DEBENTURES -INVESTMENT                                        </v>
          </cell>
          <cell r="D48">
            <v>0</v>
          </cell>
          <cell r="E48">
            <v>93448398.209999993</v>
          </cell>
          <cell r="G48">
            <v>93448398.209999993</v>
          </cell>
          <cell r="H48">
            <v>0</v>
          </cell>
          <cell r="I48">
            <v>93448398.209999993</v>
          </cell>
          <cell r="J48">
            <v>0</v>
          </cell>
          <cell r="U48">
            <v>0</v>
          </cell>
          <cell r="AC48">
            <v>0</v>
          </cell>
          <cell r="AD48">
            <v>93448398.209999993</v>
          </cell>
          <cell r="AF48">
            <v>93448398.209999993</v>
          </cell>
          <cell r="AG48">
            <v>0</v>
          </cell>
          <cell r="AH48">
            <v>93448398.209999993</v>
          </cell>
          <cell r="AK48">
            <v>93448398.209999993</v>
          </cell>
          <cell r="AL48">
            <v>7915028.2899999917</v>
          </cell>
          <cell r="AM48">
            <v>85533369.920000002</v>
          </cell>
          <cell r="AN48">
            <v>7659704</v>
          </cell>
          <cell r="AO48">
            <v>77873665.920000002</v>
          </cell>
          <cell r="AP48">
            <v>255324.28999999166</v>
          </cell>
        </row>
        <row r="49">
          <cell r="A49">
            <v>104220</v>
          </cell>
          <cell r="C49" t="str">
            <v>Interest Income-Investment Debenture Trading</v>
          </cell>
          <cell r="D49">
            <v>0</v>
          </cell>
          <cell r="E49">
            <v>161887294.37</v>
          </cell>
          <cell r="G49">
            <v>161887294.37</v>
          </cell>
          <cell r="H49">
            <v>0</v>
          </cell>
          <cell r="I49">
            <v>161887294.37</v>
          </cell>
          <cell r="J49">
            <v>0</v>
          </cell>
          <cell r="U49">
            <v>0</v>
          </cell>
          <cell r="X49">
            <v>-13864.07</v>
          </cell>
          <cell r="AC49">
            <v>-13864.07</v>
          </cell>
          <cell r="AD49">
            <v>161873430.30000001</v>
          </cell>
          <cell r="AF49">
            <v>161873430.30000001</v>
          </cell>
          <cell r="AG49">
            <v>0</v>
          </cell>
          <cell r="AH49">
            <v>161873430.30000001</v>
          </cell>
          <cell r="AK49">
            <v>161873430.30000001</v>
          </cell>
          <cell r="AL49">
            <v>16941581.219999999</v>
          </cell>
          <cell r="AM49">
            <v>144931849.08000001</v>
          </cell>
          <cell r="AN49">
            <v>16531123.070000008</v>
          </cell>
          <cell r="AO49">
            <v>128400726.01000001</v>
          </cell>
          <cell r="AP49">
            <v>410458.14999999106</v>
          </cell>
        </row>
        <row r="50">
          <cell r="A50">
            <v>104250</v>
          </cell>
          <cell r="B50">
            <v>4.0999999999999996</v>
          </cell>
          <cell r="C50" t="str">
            <v xml:space="preserve">INT- CBSL SECURITIES                                        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U50">
            <v>0</v>
          </cell>
          <cell r="AC50">
            <v>0</v>
          </cell>
          <cell r="AD50">
            <v>0</v>
          </cell>
          <cell r="AF50">
            <v>0</v>
          </cell>
          <cell r="AG50">
            <v>0</v>
          </cell>
          <cell r="AH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</row>
        <row r="51">
          <cell r="A51">
            <v>104260</v>
          </cell>
          <cell r="C51" t="str">
            <v xml:space="preserve">INT INVEST ASSET BACK TRUST CERTIFICATE                                        </v>
          </cell>
          <cell r="D51">
            <v>0</v>
          </cell>
          <cell r="E51">
            <v>127279800</v>
          </cell>
          <cell r="G51">
            <v>127279800</v>
          </cell>
          <cell r="H51">
            <v>0</v>
          </cell>
          <cell r="I51">
            <v>127279800</v>
          </cell>
          <cell r="J51">
            <v>0</v>
          </cell>
          <cell r="U51">
            <v>0</v>
          </cell>
          <cell r="AC51">
            <v>0</v>
          </cell>
          <cell r="AD51">
            <v>127279800</v>
          </cell>
          <cell r="AF51">
            <v>127279800</v>
          </cell>
          <cell r="AG51">
            <v>0</v>
          </cell>
          <cell r="AH51">
            <v>127279800</v>
          </cell>
          <cell r="AK51">
            <v>127279800</v>
          </cell>
          <cell r="AL51">
            <v>20568700</v>
          </cell>
          <cell r="AM51">
            <v>106711100</v>
          </cell>
          <cell r="AN51">
            <v>12326400</v>
          </cell>
          <cell r="AO51">
            <v>94384700</v>
          </cell>
          <cell r="AP51">
            <v>8242300</v>
          </cell>
        </row>
        <row r="52">
          <cell r="A52">
            <v>104300</v>
          </cell>
          <cell r="B52">
            <v>4.0999999999999996</v>
          </cell>
          <cell r="C52" t="str">
            <v xml:space="preserve">INT.  USD TERM LN TO GOVT. OF SL- P NOTE                                        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U52">
            <v>0</v>
          </cell>
          <cell r="AC52">
            <v>0</v>
          </cell>
          <cell r="AD52">
            <v>0</v>
          </cell>
          <cell r="AF52">
            <v>0</v>
          </cell>
          <cell r="AG52">
            <v>0</v>
          </cell>
          <cell r="AH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</row>
        <row r="53">
          <cell r="A53">
            <v>104330</v>
          </cell>
          <cell r="C53" t="str">
            <v>INT- PLACEMENTS SECURITIES WITH COUSTOM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U53">
            <v>0</v>
          </cell>
          <cell r="AC53">
            <v>0</v>
          </cell>
          <cell r="AD53">
            <v>0</v>
          </cell>
          <cell r="AF53">
            <v>0</v>
          </cell>
          <cell r="AG53">
            <v>0</v>
          </cell>
          <cell r="AH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</row>
        <row r="54">
          <cell r="A54">
            <v>105000</v>
          </cell>
          <cell r="B54">
            <v>4.7</v>
          </cell>
          <cell r="C54" t="str">
            <v xml:space="preserve">INT- IMPORT SIGHT BILLS DRAWN                                        </v>
          </cell>
          <cell r="D54">
            <v>0</v>
          </cell>
          <cell r="E54">
            <v>7342370.1900000004</v>
          </cell>
          <cell r="G54">
            <v>7342370.1900000004</v>
          </cell>
          <cell r="H54">
            <v>0</v>
          </cell>
          <cell r="I54">
            <v>7342370.1900000004</v>
          </cell>
          <cell r="J54">
            <v>0</v>
          </cell>
          <cell r="U54">
            <v>0</v>
          </cell>
          <cell r="AC54">
            <v>0</v>
          </cell>
          <cell r="AD54">
            <v>7342370.1900000004</v>
          </cell>
          <cell r="AF54">
            <v>7342370.1900000004</v>
          </cell>
          <cell r="AG54">
            <v>0</v>
          </cell>
          <cell r="AH54">
            <v>7342370.1900000004</v>
          </cell>
          <cell r="AK54">
            <v>7342370.1900000004</v>
          </cell>
          <cell r="AL54">
            <v>1434404.1400000006</v>
          </cell>
          <cell r="AM54">
            <v>5907966.0499999998</v>
          </cell>
          <cell r="AN54">
            <v>1107961.0899999999</v>
          </cell>
          <cell r="AO54">
            <v>4800004.96</v>
          </cell>
          <cell r="AP54">
            <v>326443.05000000075</v>
          </cell>
        </row>
        <row r="55">
          <cell r="A55">
            <v>105001</v>
          </cell>
          <cell r="B55">
            <v>4.7</v>
          </cell>
          <cell r="C55" t="str">
            <v xml:space="preserve">INT- IMPORT SIGHT BILLS DRAWN OLD                                        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U55">
            <v>0</v>
          </cell>
          <cell r="AC55">
            <v>0</v>
          </cell>
          <cell r="AD55">
            <v>0</v>
          </cell>
          <cell r="AF55">
            <v>0</v>
          </cell>
          <cell r="AG55">
            <v>0</v>
          </cell>
          <cell r="AH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</row>
        <row r="56">
          <cell r="A56">
            <v>105100</v>
          </cell>
          <cell r="B56">
            <v>4.7</v>
          </cell>
          <cell r="C56" t="str">
            <v xml:space="preserve">INT INCOME IMPORT SIGHT BILLS BRANCH                                        </v>
          </cell>
          <cell r="D56">
            <v>0</v>
          </cell>
          <cell r="E56">
            <v>23454.880000000001</v>
          </cell>
          <cell r="G56">
            <v>23454.880000000001</v>
          </cell>
          <cell r="H56">
            <v>0</v>
          </cell>
          <cell r="I56">
            <v>23454.880000000001</v>
          </cell>
          <cell r="J56">
            <v>0</v>
          </cell>
          <cell r="U56">
            <v>0</v>
          </cell>
          <cell r="AC56">
            <v>0</v>
          </cell>
          <cell r="AD56">
            <v>23454.880000000001</v>
          </cell>
          <cell r="AF56">
            <v>23454.880000000001</v>
          </cell>
          <cell r="AG56">
            <v>0</v>
          </cell>
          <cell r="AH56">
            <v>23454.880000000001</v>
          </cell>
          <cell r="AK56">
            <v>23454.880000000001</v>
          </cell>
          <cell r="AL56">
            <v>0</v>
          </cell>
          <cell r="AM56">
            <v>23454.880000000001</v>
          </cell>
          <cell r="AN56">
            <v>0</v>
          </cell>
          <cell r="AO56">
            <v>23454.880000000001</v>
          </cell>
          <cell r="AP56">
            <v>0</v>
          </cell>
        </row>
        <row r="57">
          <cell r="A57">
            <v>106000</v>
          </cell>
          <cell r="B57">
            <v>4.7</v>
          </cell>
          <cell r="C57" t="str">
            <v xml:space="preserve">INT- IMPORT USANCE BILLS                                        </v>
          </cell>
          <cell r="D57">
            <v>0</v>
          </cell>
          <cell r="E57">
            <v>78423688.819999993</v>
          </cell>
          <cell r="G57">
            <v>78423688.819999993</v>
          </cell>
          <cell r="H57">
            <v>1.4688429166666668</v>
          </cell>
          <cell r="I57">
            <v>78423690.288842916</v>
          </cell>
          <cell r="J57">
            <v>0</v>
          </cell>
          <cell r="U57">
            <v>0</v>
          </cell>
          <cell r="AC57">
            <v>0</v>
          </cell>
          <cell r="AD57">
            <v>78423688.819999993</v>
          </cell>
          <cell r="AF57">
            <v>78423688.819999993</v>
          </cell>
          <cell r="AG57">
            <v>1.4688429166666668</v>
          </cell>
          <cell r="AH57">
            <v>78423690.288842916</v>
          </cell>
          <cell r="AK57">
            <v>78423690.288842916</v>
          </cell>
          <cell r="AL57">
            <v>4801080.4730520993</v>
          </cell>
          <cell r="AM57">
            <v>73622609.815790817</v>
          </cell>
          <cell r="AN57">
            <v>4893382.1557908207</v>
          </cell>
          <cell r="AO57">
            <v>68729227.659999996</v>
          </cell>
          <cell r="AP57">
            <v>-92301.682738721371</v>
          </cell>
        </row>
        <row r="58">
          <cell r="A58">
            <v>106001</v>
          </cell>
          <cell r="B58">
            <v>4.7</v>
          </cell>
          <cell r="C58" t="str">
            <v xml:space="preserve">INT- IMPORT USANCE BILLS OLD                                        </v>
          </cell>
          <cell r="D58">
            <v>0</v>
          </cell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U58">
            <v>0</v>
          </cell>
          <cell r="AC58">
            <v>0</v>
          </cell>
          <cell r="AD58">
            <v>0</v>
          </cell>
          <cell r="AF58">
            <v>0</v>
          </cell>
          <cell r="AG58">
            <v>0</v>
          </cell>
          <cell r="AH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</row>
        <row r="59">
          <cell r="A59">
            <v>106100</v>
          </cell>
          <cell r="B59">
            <v>4.7</v>
          </cell>
          <cell r="C59" t="str">
            <v xml:space="preserve">INT INCOME IMPORT USENCE BILLS BRANCH                                        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U59">
            <v>0</v>
          </cell>
          <cell r="AC59">
            <v>0</v>
          </cell>
          <cell r="AD59">
            <v>0</v>
          </cell>
          <cell r="AF59">
            <v>0</v>
          </cell>
          <cell r="AG59">
            <v>0</v>
          </cell>
          <cell r="AH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</row>
        <row r="60">
          <cell r="A60">
            <v>108000</v>
          </cell>
          <cell r="B60">
            <v>4.7</v>
          </cell>
          <cell r="C60" t="str">
            <v xml:space="preserve">INT- FOREIGN BILLS PURC. UNDER LC                                        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U60">
            <v>0</v>
          </cell>
          <cell r="AC60">
            <v>0</v>
          </cell>
          <cell r="AD60">
            <v>0</v>
          </cell>
          <cell r="AF60">
            <v>0</v>
          </cell>
          <cell r="AG60">
            <v>0</v>
          </cell>
          <cell r="AH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</row>
        <row r="61">
          <cell r="A61">
            <v>108001</v>
          </cell>
          <cell r="B61">
            <v>4.7</v>
          </cell>
          <cell r="C61" t="str">
            <v xml:space="preserve">INT- FOREIGN BILLS PURC. UNDER LC OLD                                        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U61">
            <v>0</v>
          </cell>
          <cell r="AC61">
            <v>0</v>
          </cell>
          <cell r="AD61">
            <v>0</v>
          </cell>
          <cell r="AF61">
            <v>0</v>
          </cell>
          <cell r="AG61">
            <v>0</v>
          </cell>
          <cell r="AH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</row>
        <row r="62">
          <cell r="A62">
            <v>109200</v>
          </cell>
          <cell r="B62">
            <v>4.7</v>
          </cell>
          <cell r="C62" t="str">
            <v xml:space="preserve">INT- FOREIGN BILLS PURCHASED                                        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U62">
            <v>0</v>
          </cell>
          <cell r="AC62">
            <v>0</v>
          </cell>
          <cell r="AD62">
            <v>0</v>
          </cell>
          <cell r="AF62">
            <v>0</v>
          </cell>
          <cell r="AG62">
            <v>0</v>
          </cell>
          <cell r="AH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</row>
        <row r="63">
          <cell r="A63">
            <v>109201</v>
          </cell>
          <cell r="B63">
            <v>4.7</v>
          </cell>
          <cell r="C63" t="str">
            <v xml:space="preserve">INT- FOREIGN BILLS PURCHASED OLD                                        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U63">
            <v>0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</row>
        <row r="64">
          <cell r="A64">
            <v>110800</v>
          </cell>
          <cell r="B64">
            <v>4.7</v>
          </cell>
          <cell r="C64" t="str">
            <v xml:space="preserve">INT- FGN BILLS DISC/NEGO UNDER LC                                        </v>
          </cell>
          <cell r="D64">
            <v>0</v>
          </cell>
          <cell r="E64">
            <v>3114268.61</v>
          </cell>
          <cell r="G64">
            <v>3114268.61</v>
          </cell>
          <cell r="H64">
            <v>7569054.7751162518</v>
          </cell>
          <cell r="I64">
            <v>10683323.385116251</v>
          </cell>
          <cell r="J64">
            <v>0</v>
          </cell>
          <cell r="U64">
            <v>0</v>
          </cell>
          <cell r="AC64">
            <v>0</v>
          </cell>
          <cell r="AD64">
            <v>3114268.61</v>
          </cell>
          <cell r="AF64">
            <v>3114268.61</v>
          </cell>
          <cell r="AG64">
            <v>7569054.7751162518</v>
          </cell>
          <cell r="AH64">
            <v>10683323.385116251</v>
          </cell>
          <cell r="AK64">
            <v>10683323.385116251</v>
          </cell>
          <cell r="AL64">
            <v>585836.74895961396</v>
          </cell>
          <cell r="AM64">
            <v>10097486.636156637</v>
          </cell>
          <cell r="AN64">
            <v>601992.2282461375</v>
          </cell>
          <cell r="AO64">
            <v>9495494.4079104997</v>
          </cell>
          <cell r="AP64">
            <v>-16155.479286523536</v>
          </cell>
        </row>
        <row r="65">
          <cell r="A65">
            <v>110801</v>
          </cell>
          <cell r="B65">
            <v>4.7</v>
          </cell>
          <cell r="C65" t="str">
            <v xml:space="preserve">INT- FGN BILLS DISC/NEGO UNDER LC OLD                                        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U65">
            <v>0</v>
          </cell>
          <cell r="AC65">
            <v>0</v>
          </cell>
          <cell r="AD65">
            <v>0</v>
          </cell>
          <cell r="AF65">
            <v>0</v>
          </cell>
          <cell r="AG65">
            <v>0</v>
          </cell>
          <cell r="AH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</row>
        <row r="66">
          <cell r="A66">
            <v>112200</v>
          </cell>
          <cell r="B66">
            <v>4.7</v>
          </cell>
          <cell r="C66" t="str">
            <v xml:space="preserve">INT- FOREIGN BILLS DISC/NEGO                                        </v>
          </cell>
          <cell r="D66">
            <v>0</v>
          </cell>
          <cell r="E66">
            <v>9843308.8499999996</v>
          </cell>
          <cell r="G66">
            <v>9843308.8499999996</v>
          </cell>
          <cell r="H66">
            <v>6129756.1648754179</v>
          </cell>
          <cell r="I66">
            <v>15973065.014875418</v>
          </cell>
          <cell r="J66">
            <v>0</v>
          </cell>
          <cell r="U66">
            <v>0</v>
          </cell>
          <cell r="AC66">
            <v>0</v>
          </cell>
          <cell r="AD66">
            <v>9843308.8499999996</v>
          </cell>
          <cell r="AF66">
            <v>9843308.8499999996</v>
          </cell>
          <cell r="AG66">
            <v>6129756.1648754179</v>
          </cell>
          <cell r="AH66">
            <v>15973065.014875418</v>
          </cell>
          <cell r="AK66">
            <v>15973065.014875418</v>
          </cell>
          <cell r="AL66">
            <v>1177613.257674234</v>
          </cell>
          <cell r="AM66">
            <v>14795451.757201184</v>
          </cell>
          <cell r="AN66">
            <v>1068453.6660967842</v>
          </cell>
          <cell r="AO66">
            <v>13726998.091104399</v>
          </cell>
          <cell r="AP66">
            <v>109159.59157744981</v>
          </cell>
        </row>
        <row r="67">
          <cell r="A67">
            <v>112201</v>
          </cell>
          <cell r="B67">
            <v>4.7</v>
          </cell>
          <cell r="C67" t="str">
            <v xml:space="preserve">INT- FOREIGN BILLS DISC/NEGO OLD                                        </v>
          </cell>
          <cell r="D67">
            <v>0</v>
          </cell>
          <cell r="E67">
            <v>1133839.94</v>
          </cell>
          <cell r="G67">
            <v>1133839.94</v>
          </cell>
          <cell r="H67">
            <v>0</v>
          </cell>
          <cell r="I67">
            <v>1133839.94</v>
          </cell>
          <cell r="J67">
            <v>0</v>
          </cell>
          <cell r="U67">
            <v>0</v>
          </cell>
          <cell r="AC67">
            <v>0</v>
          </cell>
          <cell r="AD67">
            <v>1133839.94</v>
          </cell>
          <cell r="AF67">
            <v>1133839.94</v>
          </cell>
          <cell r="AG67">
            <v>0</v>
          </cell>
          <cell r="AH67">
            <v>1133839.94</v>
          </cell>
          <cell r="AK67">
            <v>1133839.94</v>
          </cell>
          <cell r="AL67">
            <v>194804.94999999995</v>
          </cell>
          <cell r="AM67">
            <v>939034.99</v>
          </cell>
          <cell r="AN67">
            <v>199093.05999999994</v>
          </cell>
          <cell r="AO67">
            <v>739941.93</v>
          </cell>
          <cell r="AP67">
            <v>-4288.109999999986</v>
          </cell>
        </row>
        <row r="68">
          <cell r="A68">
            <v>113500</v>
          </cell>
          <cell r="B68">
            <v>4.7</v>
          </cell>
          <cell r="C68" t="str">
            <v xml:space="preserve">INT- DOM BILLS OF EXCH DISC/NEGO LC                                        </v>
          </cell>
          <cell r="D68">
            <v>0</v>
          </cell>
          <cell r="E68">
            <v>0</v>
          </cell>
          <cell r="G68">
            <v>0</v>
          </cell>
          <cell r="H68">
            <v>461154.98443083337</v>
          </cell>
          <cell r="I68">
            <v>461154.98443083337</v>
          </cell>
          <cell r="J68">
            <v>0</v>
          </cell>
          <cell r="U68">
            <v>0</v>
          </cell>
          <cell r="AC68">
            <v>0</v>
          </cell>
          <cell r="AD68">
            <v>0</v>
          </cell>
          <cell r="AF68">
            <v>0</v>
          </cell>
          <cell r="AG68">
            <v>461154.98443083337</v>
          </cell>
          <cell r="AH68">
            <v>461154.98443083337</v>
          </cell>
          <cell r="AK68">
            <v>461154.98443083337</v>
          </cell>
          <cell r="AL68">
            <v>2025.3264517423813</v>
          </cell>
          <cell r="AM68">
            <v>459129.65797909099</v>
          </cell>
          <cell r="AN68">
            <v>9771.4666886909399</v>
          </cell>
          <cell r="AO68">
            <v>449358.19129040005</v>
          </cell>
          <cell r="AP68">
            <v>-7746.1402369485586</v>
          </cell>
        </row>
        <row r="69">
          <cell r="A69">
            <v>113600</v>
          </cell>
          <cell r="B69">
            <v>4.7</v>
          </cell>
          <cell r="C69" t="str">
            <v xml:space="preserve">INT- BILLS OF EXCH. DISC/NEGO                                        </v>
          </cell>
          <cell r="D69">
            <v>0</v>
          </cell>
          <cell r="E69">
            <v>15272648.85</v>
          </cell>
          <cell r="G69">
            <v>15272648.85</v>
          </cell>
          <cell r="H69">
            <v>0</v>
          </cell>
          <cell r="I69">
            <v>15272648.85</v>
          </cell>
          <cell r="J69">
            <v>0</v>
          </cell>
          <cell r="U69">
            <v>0</v>
          </cell>
          <cell r="AC69">
            <v>0</v>
          </cell>
          <cell r="AD69">
            <v>15272648.85</v>
          </cell>
          <cell r="AF69">
            <v>15272648.85</v>
          </cell>
          <cell r="AG69">
            <v>0</v>
          </cell>
          <cell r="AH69">
            <v>15272648.85</v>
          </cell>
          <cell r="AK69">
            <v>15272648.85</v>
          </cell>
          <cell r="AL69">
            <v>3283273.26</v>
          </cell>
          <cell r="AM69">
            <v>11989375.59</v>
          </cell>
          <cell r="AN69">
            <v>2522324.0700000003</v>
          </cell>
          <cell r="AO69">
            <v>9467051.5199999996</v>
          </cell>
          <cell r="AP69">
            <v>760949.18999999948</v>
          </cell>
        </row>
        <row r="70">
          <cell r="A70">
            <v>113700</v>
          </cell>
          <cell r="B70">
            <v>4.7</v>
          </cell>
          <cell r="C70" t="str">
            <v xml:space="preserve">INT- DOM. BILLS OF EXCH. PURC. LC                                        </v>
          </cell>
          <cell r="D70">
            <v>0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U70">
            <v>0</v>
          </cell>
          <cell r="AC70">
            <v>0</v>
          </cell>
          <cell r="AD70">
            <v>0</v>
          </cell>
          <cell r="AF70">
            <v>0</v>
          </cell>
          <cell r="AG70">
            <v>0</v>
          </cell>
          <cell r="AH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</row>
        <row r="71">
          <cell r="A71">
            <v>113701</v>
          </cell>
          <cell r="B71">
            <v>4.7</v>
          </cell>
          <cell r="C71" t="str">
            <v xml:space="preserve">INT- DOM. BILLS OF EXCH. PURC. LC OLD                                        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U71">
            <v>0</v>
          </cell>
          <cell r="AC71">
            <v>0</v>
          </cell>
          <cell r="AD71">
            <v>0</v>
          </cell>
          <cell r="AF71">
            <v>0</v>
          </cell>
          <cell r="AG71">
            <v>0</v>
          </cell>
          <cell r="AH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</row>
        <row r="72">
          <cell r="A72">
            <v>116500</v>
          </cell>
          <cell r="B72">
            <v>4.7</v>
          </cell>
          <cell r="C72" t="str">
            <v xml:space="preserve">INT- OVERDRAFTS                                        </v>
          </cell>
          <cell r="D72">
            <v>0</v>
          </cell>
          <cell r="E72">
            <v>8560100265.2700005</v>
          </cell>
          <cell r="G72">
            <v>8560100265.2700005</v>
          </cell>
          <cell r="H72">
            <v>13408088.7368675</v>
          </cell>
          <cell r="I72">
            <v>8573508354.0068684</v>
          </cell>
          <cell r="J72">
            <v>0</v>
          </cell>
          <cell r="U72">
            <v>0</v>
          </cell>
          <cell r="AC72">
            <v>0</v>
          </cell>
          <cell r="AD72">
            <v>8560100265.2700005</v>
          </cell>
          <cell r="AF72">
            <v>8560100265.2700005</v>
          </cell>
          <cell r="AG72">
            <v>13408088.7368675</v>
          </cell>
          <cell r="AH72">
            <v>8573508354.0068684</v>
          </cell>
          <cell r="AK72">
            <v>8573508354.0068684</v>
          </cell>
          <cell r="AL72">
            <v>791646209.02538013</v>
          </cell>
          <cell r="AM72">
            <v>7781862144.9814882</v>
          </cell>
          <cell r="AN72">
            <v>842502909.41261101</v>
          </cell>
          <cell r="AO72">
            <v>6939359235.5688772</v>
          </cell>
          <cell r="AP72">
            <v>-50856700.387230873</v>
          </cell>
        </row>
        <row r="73">
          <cell r="A73">
            <v>116501</v>
          </cell>
          <cell r="B73">
            <v>4.7</v>
          </cell>
          <cell r="C73" t="str">
            <v xml:space="preserve">INT OVERDRAFTS OLD                                        </v>
          </cell>
          <cell r="D73">
            <v>0</v>
          </cell>
          <cell r="E73">
            <v>68926170.900000006</v>
          </cell>
          <cell r="G73">
            <v>68926170.900000006</v>
          </cell>
          <cell r="H73">
            <v>-213553.60281125005</v>
          </cell>
          <cell r="I73">
            <v>68712617.297188759</v>
          </cell>
          <cell r="J73">
            <v>0</v>
          </cell>
          <cell r="U73">
            <v>0</v>
          </cell>
          <cell r="AC73">
            <v>0</v>
          </cell>
          <cell r="AD73">
            <v>68926170.900000006</v>
          </cell>
          <cell r="AF73">
            <v>68926170.900000006</v>
          </cell>
          <cell r="AG73">
            <v>-213553.60281125005</v>
          </cell>
          <cell r="AH73">
            <v>68712617.297188759</v>
          </cell>
          <cell r="AK73">
            <v>68712617.297188759</v>
          </cell>
          <cell r="AL73">
            <v>29831857.628453396</v>
          </cell>
          <cell r="AM73">
            <v>38880759.668735363</v>
          </cell>
          <cell r="AN73">
            <v>11032966.055362362</v>
          </cell>
          <cell r="AO73">
            <v>27847793.613373</v>
          </cell>
          <cell r="AP73">
            <v>18798891.573091034</v>
          </cell>
        </row>
        <row r="74">
          <cell r="A74">
            <v>120500</v>
          </cell>
          <cell r="B74">
            <v>4.7</v>
          </cell>
          <cell r="C74" t="str">
            <v xml:space="preserve">INT- IMPORT TRUST RECEIPT LOAN                                        </v>
          </cell>
          <cell r="D74">
            <v>0</v>
          </cell>
          <cell r="E74">
            <v>51973834.32</v>
          </cell>
          <cell r="G74">
            <v>51973834.32</v>
          </cell>
          <cell r="H74">
            <v>-4856282.5757116675</v>
          </cell>
          <cell r="I74">
            <v>47117551.744288333</v>
          </cell>
          <cell r="J74">
            <v>0</v>
          </cell>
          <cell r="U74">
            <v>0</v>
          </cell>
          <cell r="AC74">
            <v>0</v>
          </cell>
          <cell r="AD74">
            <v>51973834.32</v>
          </cell>
          <cell r="AF74">
            <v>51973834.32</v>
          </cell>
          <cell r="AG74">
            <v>-4856282.5757116675</v>
          </cell>
          <cell r="AH74">
            <v>47117551.744288333</v>
          </cell>
          <cell r="AK74">
            <v>47117551.744288333</v>
          </cell>
          <cell r="AL74">
            <v>-228025.56571166962</v>
          </cell>
          <cell r="AM74">
            <v>47345577.310000002</v>
          </cell>
          <cell r="AN74">
            <v>4932041.7100000009</v>
          </cell>
          <cell r="AO74">
            <v>42413535.600000001</v>
          </cell>
          <cell r="AP74">
            <v>-5160067.2757116705</v>
          </cell>
        </row>
        <row r="75">
          <cell r="A75">
            <v>120501</v>
          </cell>
          <cell r="B75">
            <v>4.7</v>
          </cell>
          <cell r="C75" t="str">
            <v xml:space="preserve">INT IMPORT TRUST RECEIPT LOAN OLD                                        </v>
          </cell>
          <cell r="D75">
            <v>0</v>
          </cell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U75">
            <v>0</v>
          </cell>
          <cell r="AC75">
            <v>0</v>
          </cell>
          <cell r="AD75">
            <v>0</v>
          </cell>
          <cell r="AF75">
            <v>0</v>
          </cell>
          <cell r="AG75">
            <v>0</v>
          </cell>
          <cell r="AH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</row>
        <row r="76">
          <cell r="A76">
            <v>120900</v>
          </cell>
          <cell r="B76">
            <v>4.7</v>
          </cell>
          <cell r="C76" t="str">
            <v xml:space="preserve">INT- IMP.TEMP. TRUST RCPT. LOAN                                        </v>
          </cell>
          <cell r="D76">
            <v>0</v>
          </cell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U76">
            <v>0</v>
          </cell>
          <cell r="AC76">
            <v>0</v>
          </cell>
          <cell r="AD76">
            <v>0</v>
          </cell>
          <cell r="AF76">
            <v>0</v>
          </cell>
          <cell r="AG76">
            <v>0</v>
          </cell>
          <cell r="AH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</row>
        <row r="77">
          <cell r="A77">
            <v>121300</v>
          </cell>
          <cell r="B77">
            <v>4.7</v>
          </cell>
          <cell r="C77" t="str">
            <v xml:space="preserve">INT- PLEDGE LOANS IMPORT                                        </v>
          </cell>
          <cell r="D77">
            <v>0</v>
          </cell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U77">
            <v>0</v>
          </cell>
          <cell r="AC77">
            <v>0</v>
          </cell>
          <cell r="AD77">
            <v>0</v>
          </cell>
          <cell r="AF77">
            <v>0</v>
          </cell>
          <cell r="AG77">
            <v>0</v>
          </cell>
          <cell r="AH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</row>
        <row r="78">
          <cell r="A78">
            <v>121301</v>
          </cell>
          <cell r="B78">
            <v>4.7</v>
          </cell>
          <cell r="C78" t="str">
            <v xml:space="preserve">INT PLEDGE LOANS IMPORT OLD                                        </v>
          </cell>
          <cell r="D78">
            <v>0</v>
          </cell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U78">
            <v>0</v>
          </cell>
          <cell r="AC78">
            <v>0</v>
          </cell>
          <cell r="AD78">
            <v>0</v>
          </cell>
          <cell r="AF78">
            <v>0</v>
          </cell>
          <cell r="AG78">
            <v>0</v>
          </cell>
          <cell r="AH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</row>
        <row r="79">
          <cell r="A79">
            <v>121700</v>
          </cell>
          <cell r="B79">
            <v>4.7</v>
          </cell>
          <cell r="C79" t="str">
            <v xml:space="preserve">INT- LOCAL PURC TRUST RCPT LN - IMP                                        </v>
          </cell>
          <cell r="D79">
            <v>0</v>
          </cell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U79">
            <v>0</v>
          </cell>
          <cell r="AC79">
            <v>0</v>
          </cell>
          <cell r="AD79">
            <v>0</v>
          </cell>
          <cell r="AF79">
            <v>0</v>
          </cell>
          <cell r="AG79">
            <v>0</v>
          </cell>
          <cell r="AH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</row>
        <row r="80">
          <cell r="A80">
            <v>122100</v>
          </cell>
          <cell r="B80">
            <v>4.7</v>
          </cell>
          <cell r="C80" t="str">
            <v xml:space="preserve">INT- STL FOR  LOCAL  PURC LN                                        </v>
          </cell>
          <cell r="D80">
            <v>0</v>
          </cell>
          <cell r="E80">
            <v>3162611698.46</v>
          </cell>
          <cell r="G80">
            <v>3162611698.46</v>
          </cell>
          <cell r="H80">
            <v>0</v>
          </cell>
          <cell r="I80">
            <v>3162611698.46</v>
          </cell>
          <cell r="J80">
            <v>0</v>
          </cell>
          <cell r="U80">
            <v>0</v>
          </cell>
          <cell r="AC80">
            <v>0</v>
          </cell>
          <cell r="AD80">
            <v>3162611698.46</v>
          </cell>
          <cell r="AF80">
            <v>3162611698.46</v>
          </cell>
          <cell r="AG80">
            <v>0</v>
          </cell>
          <cell r="AH80">
            <v>3162611698.46</v>
          </cell>
          <cell r="AK80">
            <v>3162611698.46</v>
          </cell>
          <cell r="AL80">
            <v>328497332.53999996</v>
          </cell>
          <cell r="AM80">
            <v>2834114365.9200001</v>
          </cell>
          <cell r="AN80">
            <v>307380240.55000019</v>
          </cell>
          <cell r="AO80">
            <v>2526734125.3699999</v>
          </cell>
          <cell r="AP80">
            <v>21117091.989999771</v>
          </cell>
        </row>
        <row r="81">
          <cell r="A81">
            <v>122101</v>
          </cell>
          <cell r="B81">
            <v>4.7</v>
          </cell>
          <cell r="C81" t="str">
            <v xml:space="preserve">INT STL FOR LOCAL PURC LN OLD                                        </v>
          </cell>
          <cell r="D81">
            <v>0</v>
          </cell>
          <cell r="E81">
            <v>11415.48</v>
          </cell>
          <cell r="G81">
            <v>11415.48</v>
          </cell>
          <cell r="H81">
            <v>0</v>
          </cell>
          <cell r="I81">
            <v>11415.48</v>
          </cell>
          <cell r="J81">
            <v>0</v>
          </cell>
          <cell r="U81">
            <v>0</v>
          </cell>
          <cell r="AC81">
            <v>0</v>
          </cell>
          <cell r="AD81">
            <v>11415.48</v>
          </cell>
          <cell r="AF81">
            <v>11415.48</v>
          </cell>
          <cell r="AG81">
            <v>0</v>
          </cell>
          <cell r="AH81">
            <v>11415.48</v>
          </cell>
          <cell r="AK81">
            <v>11415.48</v>
          </cell>
          <cell r="AL81">
            <v>0</v>
          </cell>
          <cell r="AM81">
            <v>11415.48</v>
          </cell>
          <cell r="AN81">
            <v>0</v>
          </cell>
          <cell r="AO81">
            <v>11415.48</v>
          </cell>
          <cell r="AP81">
            <v>0</v>
          </cell>
        </row>
        <row r="82">
          <cell r="A82">
            <v>122500</v>
          </cell>
          <cell r="B82">
            <v>4.7</v>
          </cell>
          <cell r="C82" t="str">
            <v xml:space="preserve">INT- IMP TEMP. ST LOANS IMP                                        </v>
          </cell>
          <cell r="D82">
            <v>0</v>
          </cell>
          <cell r="E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U82">
            <v>0</v>
          </cell>
          <cell r="AC82">
            <v>0</v>
          </cell>
          <cell r="AD82">
            <v>0</v>
          </cell>
          <cell r="AF82">
            <v>0</v>
          </cell>
          <cell r="AG82">
            <v>0</v>
          </cell>
          <cell r="AH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</row>
        <row r="83">
          <cell r="A83">
            <v>122900</v>
          </cell>
          <cell r="B83">
            <v>4.7</v>
          </cell>
          <cell r="C83" t="str">
            <v xml:space="preserve">INT- SHORT TERM LOANS IMPORT                                        </v>
          </cell>
          <cell r="D83">
            <v>0</v>
          </cell>
          <cell r="E83">
            <v>809856866.50999999</v>
          </cell>
          <cell r="G83">
            <v>809856866.50999999</v>
          </cell>
          <cell r="H83">
            <v>0</v>
          </cell>
          <cell r="I83">
            <v>809856866.50999999</v>
          </cell>
          <cell r="J83">
            <v>0</v>
          </cell>
          <cell r="U83">
            <v>0</v>
          </cell>
          <cell r="AC83">
            <v>0</v>
          </cell>
          <cell r="AD83">
            <v>809856866.50999999</v>
          </cell>
          <cell r="AF83">
            <v>809856866.50999999</v>
          </cell>
          <cell r="AG83">
            <v>0</v>
          </cell>
          <cell r="AH83">
            <v>809856866.50999999</v>
          </cell>
          <cell r="AK83">
            <v>809856866.50999999</v>
          </cell>
          <cell r="AL83">
            <v>87704998.789999962</v>
          </cell>
          <cell r="AM83">
            <v>722151867.72000003</v>
          </cell>
          <cell r="AN83">
            <v>87671582.620000005</v>
          </cell>
          <cell r="AO83">
            <v>634480285.10000002</v>
          </cell>
          <cell r="AP83">
            <v>33416.169999957085</v>
          </cell>
        </row>
        <row r="84">
          <cell r="A84">
            <v>122901</v>
          </cell>
          <cell r="B84">
            <v>4.7</v>
          </cell>
          <cell r="C84" t="str">
            <v xml:space="preserve">INT SHORT TERM LOANS IMPORT OLD                                        </v>
          </cell>
          <cell r="D84">
            <v>0</v>
          </cell>
          <cell r="E84">
            <v>21589.67</v>
          </cell>
          <cell r="G84">
            <v>21589.67</v>
          </cell>
          <cell r="H84">
            <v>0</v>
          </cell>
          <cell r="I84">
            <v>21589.67</v>
          </cell>
          <cell r="J84">
            <v>0</v>
          </cell>
          <cell r="U84">
            <v>0</v>
          </cell>
          <cell r="AC84">
            <v>0</v>
          </cell>
          <cell r="AD84">
            <v>21589.67</v>
          </cell>
          <cell r="AF84">
            <v>21589.67</v>
          </cell>
          <cell r="AG84">
            <v>0</v>
          </cell>
          <cell r="AH84">
            <v>21589.67</v>
          </cell>
          <cell r="AK84">
            <v>21589.67</v>
          </cell>
          <cell r="AL84">
            <v>0</v>
          </cell>
          <cell r="AM84">
            <v>21589.67</v>
          </cell>
          <cell r="AN84">
            <v>0</v>
          </cell>
          <cell r="AO84">
            <v>21589.67</v>
          </cell>
          <cell r="AP84">
            <v>0</v>
          </cell>
        </row>
        <row r="85">
          <cell r="A85">
            <v>123300</v>
          </cell>
          <cell r="B85">
            <v>4.7</v>
          </cell>
          <cell r="C85" t="str">
            <v xml:space="preserve">INT- EXPORT TRUST RECEIPT LOAN                                        </v>
          </cell>
          <cell r="D85">
            <v>0</v>
          </cell>
          <cell r="E85">
            <v>45110656.390000001</v>
          </cell>
          <cell r="G85">
            <v>45110656.390000001</v>
          </cell>
          <cell r="H85">
            <v>2112664.6750570838</v>
          </cell>
          <cell r="I85">
            <v>47223321.065057084</v>
          </cell>
          <cell r="J85">
            <v>0</v>
          </cell>
          <cell r="U85">
            <v>0</v>
          </cell>
          <cell r="AC85">
            <v>0</v>
          </cell>
          <cell r="AD85">
            <v>45110656.390000001</v>
          </cell>
          <cell r="AF85">
            <v>45110656.390000001</v>
          </cell>
          <cell r="AG85">
            <v>2112664.6750570838</v>
          </cell>
          <cell r="AH85">
            <v>47223321.065057084</v>
          </cell>
          <cell r="AK85">
            <v>47223321.065057084</v>
          </cell>
          <cell r="AL85">
            <v>9187232.201240629</v>
          </cell>
          <cell r="AM85">
            <v>38036088.863816455</v>
          </cell>
          <cell r="AN85">
            <v>3074648.2711486518</v>
          </cell>
          <cell r="AO85">
            <v>34961440.592667803</v>
          </cell>
          <cell r="AP85">
            <v>6112583.9300919771</v>
          </cell>
        </row>
        <row r="86">
          <cell r="A86">
            <v>123301</v>
          </cell>
          <cell r="B86">
            <v>4.7</v>
          </cell>
          <cell r="C86" t="str">
            <v xml:space="preserve">INT EXPORT TRUST RECEIPT LOAN OLD                                        </v>
          </cell>
          <cell r="D86">
            <v>0</v>
          </cell>
          <cell r="E86">
            <v>959016.94</v>
          </cell>
          <cell r="G86">
            <v>959016.94</v>
          </cell>
          <cell r="H86">
            <v>0</v>
          </cell>
          <cell r="I86">
            <v>959016.94</v>
          </cell>
          <cell r="J86">
            <v>0</v>
          </cell>
          <cell r="U86">
            <v>0</v>
          </cell>
          <cell r="AC86">
            <v>0</v>
          </cell>
          <cell r="AD86">
            <v>959016.94</v>
          </cell>
          <cell r="AF86">
            <v>959016.94</v>
          </cell>
          <cell r="AG86">
            <v>0</v>
          </cell>
          <cell r="AH86">
            <v>959016.94</v>
          </cell>
          <cell r="AK86">
            <v>959016.94</v>
          </cell>
          <cell r="AL86">
            <v>0</v>
          </cell>
          <cell r="AM86">
            <v>959016.94</v>
          </cell>
          <cell r="AN86">
            <v>0</v>
          </cell>
          <cell r="AO86">
            <v>959016.94</v>
          </cell>
          <cell r="AP86">
            <v>0</v>
          </cell>
        </row>
        <row r="87">
          <cell r="A87">
            <v>123700</v>
          </cell>
          <cell r="B87">
            <v>4.7</v>
          </cell>
          <cell r="C87" t="str">
            <v xml:space="preserve">INT- PLEDGE LOANS EXPORT                                        </v>
          </cell>
          <cell r="D87">
            <v>0</v>
          </cell>
          <cell r="E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U87">
            <v>0</v>
          </cell>
          <cell r="AC87">
            <v>0</v>
          </cell>
          <cell r="AD87">
            <v>0</v>
          </cell>
          <cell r="AF87">
            <v>0</v>
          </cell>
          <cell r="AG87">
            <v>0</v>
          </cell>
          <cell r="AH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</row>
        <row r="88">
          <cell r="A88">
            <v>124000</v>
          </cell>
          <cell r="B88">
            <v>4.7</v>
          </cell>
          <cell r="C88" t="str">
            <v xml:space="preserve">INT- LOC PURC TRUS RCPT LN - EXPO                                        </v>
          </cell>
          <cell r="D88">
            <v>0</v>
          </cell>
          <cell r="E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U88">
            <v>0</v>
          </cell>
          <cell r="AC88">
            <v>0</v>
          </cell>
          <cell r="AD88">
            <v>0</v>
          </cell>
          <cell r="AF88">
            <v>0</v>
          </cell>
          <cell r="AG88">
            <v>0</v>
          </cell>
          <cell r="AH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</row>
        <row r="89">
          <cell r="A89">
            <v>124200</v>
          </cell>
          <cell r="B89">
            <v>4.7</v>
          </cell>
          <cell r="C89" t="str">
            <v xml:space="preserve">INT- STL FOR LOC PURC LN - EXPO                                        </v>
          </cell>
          <cell r="D89">
            <v>0</v>
          </cell>
          <cell r="E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U89">
            <v>0</v>
          </cell>
          <cell r="AC89">
            <v>0</v>
          </cell>
          <cell r="AD89">
            <v>0</v>
          </cell>
          <cell r="AF89">
            <v>0</v>
          </cell>
          <cell r="AG89">
            <v>0</v>
          </cell>
          <cell r="AH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</row>
        <row r="90">
          <cell r="A90">
            <v>124400</v>
          </cell>
          <cell r="B90">
            <v>4.7</v>
          </cell>
          <cell r="C90" t="str">
            <v xml:space="preserve">INT- INC TEMP. ST LNS EXPOS                                        </v>
          </cell>
          <cell r="D90">
            <v>0</v>
          </cell>
          <cell r="E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U90">
            <v>0</v>
          </cell>
          <cell r="AC90">
            <v>0</v>
          </cell>
          <cell r="AD90">
            <v>0</v>
          </cell>
          <cell r="AF90">
            <v>0</v>
          </cell>
          <cell r="AG90">
            <v>0</v>
          </cell>
          <cell r="AH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</row>
        <row r="91">
          <cell r="A91">
            <v>124600</v>
          </cell>
          <cell r="B91">
            <v>4.7</v>
          </cell>
          <cell r="C91" t="str">
            <v xml:space="preserve">INT- SHORT TERM LNS EXPO                                        </v>
          </cell>
          <cell r="D91">
            <v>0</v>
          </cell>
          <cell r="E91">
            <v>97837369.409999996</v>
          </cell>
          <cell r="G91">
            <v>97837369.409999996</v>
          </cell>
          <cell r="H91">
            <v>7264548684.2015162</v>
          </cell>
          <cell r="I91">
            <v>7362386053.611516</v>
          </cell>
          <cell r="J91">
            <v>0</v>
          </cell>
          <cell r="U91">
            <v>0</v>
          </cell>
          <cell r="AC91">
            <v>0</v>
          </cell>
          <cell r="AD91">
            <v>97837369.409999996</v>
          </cell>
          <cell r="AF91">
            <v>97837369.409999996</v>
          </cell>
          <cell r="AG91">
            <v>7264548684.2015162</v>
          </cell>
          <cell r="AH91">
            <v>7362386053.611516</v>
          </cell>
          <cell r="AK91">
            <v>7362386053.611516</v>
          </cell>
          <cell r="AL91">
            <v>516116256.63266563</v>
          </cell>
          <cell r="AM91">
            <v>6846269796.9788504</v>
          </cell>
          <cell r="AN91">
            <v>481633647.27006435</v>
          </cell>
          <cell r="AO91">
            <v>6364636149.708786</v>
          </cell>
          <cell r="AP91">
            <v>34482609.36260128</v>
          </cell>
        </row>
        <row r="92">
          <cell r="A92">
            <v>124601</v>
          </cell>
          <cell r="B92">
            <v>4.7</v>
          </cell>
          <cell r="C92" t="str">
            <v xml:space="preserve">INT SHORT TERM LOANS EXP OLD                                        </v>
          </cell>
          <cell r="D92">
            <v>0</v>
          </cell>
          <cell r="E92">
            <v>1793306.29</v>
          </cell>
          <cell r="G92">
            <v>1793306.29</v>
          </cell>
          <cell r="H92">
            <v>0</v>
          </cell>
          <cell r="I92">
            <v>1793306.29</v>
          </cell>
          <cell r="J92">
            <v>0</v>
          </cell>
          <cell r="U92">
            <v>0</v>
          </cell>
          <cell r="AC92">
            <v>0</v>
          </cell>
          <cell r="AD92">
            <v>1793306.29</v>
          </cell>
          <cell r="AF92">
            <v>1793306.29</v>
          </cell>
          <cell r="AG92">
            <v>0</v>
          </cell>
          <cell r="AH92">
            <v>1793306.29</v>
          </cell>
          <cell r="AK92">
            <v>1793306.29</v>
          </cell>
          <cell r="AL92">
            <v>361886.93999999994</v>
          </cell>
          <cell r="AM92">
            <v>1431419.35</v>
          </cell>
          <cell r="AN92">
            <v>315932.29000000004</v>
          </cell>
          <cell r="AO92">
            <v>1115487.06</v>
          </cell>
          <cell r="AP92">
            <v>45954.649999999907</v>
          </cell>
        </row>
        <row r="93">
          <cell r="A93">
            <v>124950</v>
          </cell>
          <cell r="B93">
            <v>4.7</v>
          </cell>
          <cell r="C93" t="str">
            <v xml:space="preserve">INT RECD GUARANTEE CLAIMD PAID                                        </v>
          </cell>
          <cell r="D93">
            <v>0</v>
          </cell>
          <cell r="E93">
            <v>0.01</v>
          </cell>
          <cell r="G93">
            <v>0.01</v>
          </cell>
          <cell r="H93">
            <v>0</v>
          </cell>
          <cell r="I93">
            <v>0.01</v>
          </cell>
          <cell r="J93">
            <v>0</v>
          </cell>
          <cell r="U93">
            <v>0</v>
          </cell>
          <cell r="AC93">
            <v>0</v>
          </cell>
          <cell r="AD93">
            <v>0.01</v>
          </cell>
          <cell r="AF93">
            <v>0.01</v>
          </cell>
          <cell r="AG93">
            <v>0</v>
          </cell>
          <cell r="AH93">
            <v>0.01</v>
          </cell>
          <cell r="AK93">
            <v>0.01</v>
          </cell>
          <cell r="AL93">
            <v>0</v>
          </cell>
          <cell r="AM93">
            <v>0.01</v>
          </cell>
          <cell r="AN93">
            <v>0</v>
          </cell>
          <cell r="AO93">
            <v>0.01</v>
          </cell>
          <cell r="AP93">
            <v>0</v>
          </cell>
        </row>
        <row r="94">
          <cell r="A94">
            <v>124951</v>
          </cell>
          <cell r="B94">
            <v>4.7</v>
          </cell>
          <cell r="C94" t="str">
            <v xml:space="preserve">INT RECD GUARANTEE CLAIMD PAID OLD                                        </v>
          </cell>
          <cell r="D94">
            <v>0</v>
          </cell>
          <cell r="E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U94">
            <v>0</v>
          </cell>
          <cell r="AC94">
            <v>0</v>
          </cell>
          <cell r="AD94">
            <v>0</v>
          </cell>
          <cell r="AF94">
            <v>0</v>
          </cell>
          <cell r="AG94">
            <v>0</v>
          </cell>
          <cell r="AH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</row>
        <row r="95">
          <cell r="A95">
            <v>125000</v>
          </cell>
          <cell r="B95">
            <v>4.7</v>
          </cell>
          <cell r="C95" t="str">
            <v xml:space="preserve">INT- SHORT TERM BLOCKLOANS                                        </v>
          </cell>
          <cell r="D95">
            <v>0</v>
          </cell>
          <cell r="E95">
            <v>1836789549.9000001</v>
          </cell>
          <cell r="G95">
            <v>1836789549.9000001</v>
          </cell>
          <cell r="H95">
            <v>1224755.0073037501</v>
          </cell>
          <cell r="I95">
            <v>1838014304.9073038</v>
          </cell>
          <cell r="J95">
            <v>641078745.83000004</v>
          </cell>
          <cell r="U95">
            <v>0</v>
          </cell>
          <cell r="AC95">
            <v>641078745.83000004</v>
          </cell>
          <cell r="AD95">
            <v>2477868295.73</v>
          </cell>
          <cell r="AF95">
            <v>2477868295.73</v>
          </cell>
          <cell r="AG95">
            <v>1224755.0073037501</v>
          </cell>
          <cell r="AH95">
            <v>2479093050.7373037</v>
          </cell>
          <cell r="AK95">
            <v>2479093050.7373037</v>
          </cell>
          <cell r="AL95">
            <v>310822920.55865288</v>
          </cell>
          <cell r="AM95">
            <v>2168270130.1786509</v>
          </cell>
          <cell r="AN95">
            <v>305766987.08210206</v>
          </cell>
          <cell r="AO95">
            <v>1862503143.0965488</v>
          </cell>
          <cell r="AP95">
            <v>5055933.4765508175</v>
          </cell>
        </row>
        <row r="96">
          <cell r="A96">
            <v>125001</v>
          </cell>
          <cell r="B96">
            <v>4.7</v>
          </cell>
          <cell r="C96" t="str">
            <v xml:space="preserve">INT SHORT TERM BLOCK LOANS OLD                                        </v>
          </cell>
          <cell r="D96">
            <v>0</v>
          </cell>
          <cell r="E96">
            <v>2272458.41</v>
          </cell>
          <cell r="G96">
            <v>2272458.41</v>
          </cell>
          <cell r="H96">
            <v>0</v>
          </cell>
          <cell r="I96">
            <v>2272458.41</v>
          </cell>
          <cell r="J96">
            <v>0</v>
          </cell>
          <cell r="U96">
            <v>0</v>
          </cell>
          <cell r="AC96">
            <v>0</v>
          </cell>
          <cell r="AD96">
            <v>2272458.41</v>
          </cell>
          <cell r="AF96">
            <v>2272458.41</v>
          </cell>
          <cell r="AG96">
            <v>0</v>
          </cell>
          <cell r="AH96">
            <v>2272458.41</v>
          </cell>
          <cell r="AK96">
            <v>2272458.41</v>
          </cell>
          <cell r="AL96">
            <v>64683.010000000242</v>
          </cell>
          <cell r="AM96">
            <v>2207775.4</v>
          </cell>
          <cell r="AN96">
            <v>95314.020000000019</v>
          </cell>
          <cell r="AO96">
            <v>2112461.38</v>
          </cell>
          <cell r="AP96">
            <v>-30631.009999999776</v>
          </cell>
        </row>
        <row r="97">
          <cell r="A97">
            <v>129000</v>
          </cell>
          <cell r="B97">
            <v>4.7</v>
          </cell>
          <cell r="C97" t="str">
            <v xml:space="preserve">INT- MEDIUM TERM BLOCKLOANS                                        </v>
          </cell>
          <cell r="D97">
            <v>0</v>
          </cell>
          <cell r="E97">
            <v>11271880903.49</v>
          </cell>
          <cell r="G97">
            <v>11271880903.49</v>
          </cell>
          <cell r="H97">
            <v>64580832.436992086</v>
          </cell>
          <cell r="I97">
            <v>11336461735.926992</v>
          </cell>
          <cell r="J97">
            <v>0</v>
          </cell>
          <cell r="U97">
            <v>0</v>
          </cell>
          <cell r="AC97">
            <v>0</v>
          </cell>
          <cell r="AD97">
            <v>11271880903.49</v>
          </cell>
          <cell r="AF97">
            <v>11271880903.49</v>
          </cell>
          <cell r="AG97">
            <v>64580832.436992086</v>
          </cell>
          <cell r="AH97">
            <v>11336461735.926992</v>
          </cell>
          <cell r="AK97">
            <v>11336461735.926992</v>
          </cell>
          <cell r="AL97">
            <v>1077824762.880331</v>
          </cell>
          <cell r="AM97">
            <v>10258636973.046661</v>
          </cell>
          <cell r="AN97">
            <v>1090157875.5213356</v>
          </cell>
          <cell r="AO97">
            <v>9168479097.5253258</v>
          </cell>
          <cell r="AP97">
            <v>-12333112.641004562</v>
          </cell>
        </row>
        <row r="98">
          <cell r="A98">
            <v>129001</v>
          </cell>
          <cell r="B98">
            <v>4.7</v>
          </cell>
          <cell r="C98" t="str">
            <v xml:space="preserve">INT- MEDIUM TERM BLOCKLOANS OLD                                        </v>
          </cell>
          <cell r="D98">
            <v>0</v>
          </cell>
          <cell r="E98">
            <v>14613991.09</v>
          </cell>
          <cell r="G98">
            <v>14613991.09</v>
          </cell>
          <cell r="H98">
            <v>0</v>
          </cell>
          <cell r="I98">
            <v>14613991.09</v>
          </cell>
          <cell r="J98">
            <v>0</v>
          </cell>
          <cell r="U98">
            <v>0</v>
          </cell>
          <cell r="AC98">
            <v>0</v>
          </cell>
          <cell r="AD98">
            <v>14613991.09</v>
          </cell>
          <cell r="AF98">
            <v>14613991.09</v>
          </cell>
          <cell r="AG98">
            <v>0</v>
          </cell>
          <cell r="AH98">
            <v>14613991.09</v>
          </cell>
          <cell r="AK98">
            <v>14613991.09</v>
          </cell>
          <cell r="AL98">
            <v>-113878.00999999978</v>
          </cell>
          <cell r="AM98">
            <v>14727869.1</v>
          </cell>
          <cell r="AN98">
            <v>2221001.7599999998</v>
          </cell>
          <cell r="AO98">
            <v>12506867.34</v>
          </cell>
          <cell r="AP98">
            <v>-2334879.7699999996</v>
          </cell>
        </row>
        <row r="99">
          <cell r="A99">
            <v>133000</v>
          </cell>
          <cell r="B99">
            <v>4.7</v>
          </cell>
          <cell r="C99" t="str">
            <v xml:space="preserve">INT- LONG TERM BLOCKLOANS                                        </v>
          </cell>
          <cell r="D99">
            <v>0</v>
          </cell>
          <cell r="E99">
            <v>5937614743.3100004</v>
          </cell>
          <cell r="G99">
            <v>5937614743.3100004</v>
          </cell>
          <cell r="H99">
            <v>38139295.099896252</v>
          </cell>
          <cell r="I99">
            <v>5975754038.4098969</v>
          </cell>
          <cell r="J99">
            <v>0</v>
          </cell>
          <cell r="U99">
            <v>0</v>
          </cell>
          <cell r="AC99">
            <v>0</v>
          </cell>
          <cell r="AD99">
            <v>5937614743.3100004</v>
          </cell>
          <cell r="AF99">
            <v>5937614743.3100004</v>
          </cell>
          <cell r="AG99">
            <v>38139295.099896252</v>
          </cell>
          <cell r="AH99">
            <v>5975754038.4098969</v>
          </cell>
          <cell r="AK99">
            <v>5975754038.4098969</v>
          </cell>
          <cell r="AL99">
            <v>611823568.52315521</v>
          </cell>
          <cell r="AM99">
            <v>5363930469.8867416</v>
          </cell>
          <cell r="AN99">
            <v>545828053.23711109</v>
          </cell>
          <cell r="AO99">
            <v>4818102416.6496305</v>
          </cell>
          <cell r="AP99">
            <v>65995515.286044121</v>
          </cell>
        </row>
        <row r="100">
          <cell r="A100">
            <v>133001</v>
          </cell>
          <cell r="B100">
            <v>4.7</v>
          </cell>
          <cell r="C100" t="str">
            <v xml:space="preserve">INT- LONG TERM BLOCKLOANS OLD                                        </v>
          </cell>
          <cell r="D100">
            <v>0</v>
          </cell>
          <cell r="E100">
            <v>14311203.210000001</v>
          </cell>
          <cell r="G100">
            <v>14311203.210000001</v>
          </cell>
          <cell r="H100">
            <v>0</v>
          </cell>
          <cell r="I100">
            <v>14311203.210000001</v>
          </cell>
          <cell r="J100">
            <v>0</v>
          </cell>
          <cell r="U100">
            <v>0</v>
          </cell>
          <cell r="AC100">
            <v>0</v>
          </cell>
          <cell r="AD100">
            <v>14311203.210000001</v>
          </cell>
          <cell r="AF100">
            <v>14311203.210000001</v>
          </cell>
          <cell r="AG100">
            <v>0</v>
          </cell>
          <cell r="AH100">
            <v>14311203.210000001</v>
          </cell>
          <cell r="AK100">
            <v>14311203.210000001</v>
          </cell>
          <cell r="AL100">
            <v>27577.540000000969</v>
          </cell>
          <cell r="AM100">
            <v>14283625.67</v>
          </cell>
          <cell r="AN100">
            <v>0</v>
          </cell>
          <cell r="AO100">
            <v>14283625.67</v>
          </cell>
          <cell r="AP100">
            <v>27577.540000000969</v>
          </cell>
        </row>
        <row r="101">
          <cell r="A101">
            <v>137000</v>
          </cell>
          <cell r="B101">
            <v>4.7</v>
          </cell>
          <cell r="C101" t="str">
            <v xml:space="preserve">INT- SHORT TERM EMI LOANS                                        </v>
          </cell>
          <cell r="D101">
            <v>0</v>
          </cell>
          <cell r="E101">
            <v>107602446.2</v>
          </cell>
          <cell r="G101">
            <v>107602446.2</v>
          </cell>
          <cell r="H101">
            <v>0</v>
          </cell>
          <cell r="I101">
            <v>107602446.2</v>
          </cell>
          <cell r="J101">
            <v>0</v>
          </cell>
          <cell r="U101">
            <v>0</v>
          </cell>
          <cell r="AC101">
            <v>0</v>
          </cell>
          <cell r="AD101">
            <v>107602446.2</v>
          </cell>
          <cell r="AF101">
            <v>107602446.2</v>
          </cell>
          <cell r="AG101">
            <v>0</v>
          </cell>
          <cell r="AH101">
            <v>107602446.2</v>
          </cell>
          <cell r="AK101">
            <v>107602446.2</v>
          </cell>
          <cell r="AL101">
            <v>6537333.1300000101</v>
          </cell>
          <cell r="AM101">
            <v>101065113.06999999</v>
          </cell>
          <cell r="AN101">
            <v>6400001.7399999946</v>
          </cell>
          <cell r="AO101">
            <v>94665111.329999998</v>
          </cell>
          <cell r="AP101">
            <v>137331.3900000155</v>
          </cell>
        </row>
        <row r="102">
          <cell r="A102">
            <v>137001</v>
          </cell>
          <cell r="B102">
            <v>4.7</v>
          </cell>
          <cell r="C102" t="str">
            <v xml:space="preserve">INT- SHORT TERM EMI LOANS OLD                                        </v>
          </cell>
          <cell r="D102">
            <v>0</v>
          </cell>
          <cell r="E102">
            <v>846636.33</v>
          </cell>
          <cell r="G102">
            <v>846636.33</v>
          </cell>
          <cell r="H102">
            <v>0</v>
          </cell>
          <cell r="I102">
            <v>846636.33</v>
          </cell>
          <cell r="J102">
            <v>0</v>
          </cell>
          <cell r="U102">
            <v>0</v>
          </cell>
          <cell r="AC102">
            <v>0</v>
          </cell>
          <cell r="AD102">
            <v>846636.33</v>
          </cell>
          <cell r="AF102">
            <v>846636.33</v>
          </cell>
          <cell r="AG102">
            <v>0</v>
          </cell>
          <cell r="AH102">
            <v>846636.33</v>
          </cell>
          <cell r="AK102">
            <v>846636.33</v>
          </cell>
          <cell r="AL102">
            <v>50983.260000000009</v>
          </cell>
          <cell r="AM102">
            <v>795653.07</v>
          </cell>
          <cell r="AN102">
            <v>89508.199999999953</v>
          </cell>
          <cell r="AO102">
            <v>706144.87</v>
          </cell>
          <cell r="AP102">
            <v>-38524.939999999944</v>
          </cell>
        </row>
        <row r="103">
          <cell r="A103">
            <v>141000</v>
          </cell>
          <cell r="B103">
            <v>4.7</v>
          </cell>
          <cell r="C103" t="str">
            <v xml:space="preserve">INT- MEDIUM  EMI LOANS                                        </v>
          </cell>
          <cell r="D103">
            <v>0</v>
          </cell>
          <cell r="E103">
            <v>8998807736.3899994</v>
          </cell>
          <cell r="G103">
            <v>8998807736.3899994</v>
          </cell>
          <cell r="H103">
            <v>0</v>
          </cell>
          <cell r="I103">
            <v>8998807736.3899994</v>
          </cell>
          <cell r="J103">
            <v>0</v>
          </cell>
          <cell r="U103">
            <v>0</v>
          </cell>
          <cell r="AC103">
            <v>0</v>
          </cell>
          <cell r="AD103">
            <v>8998807736.3899994</v>
          </cell>
          <cell r="AF103">
            <v>8998807736.3899994</v>
          </cell>
          <cell r="AG103">
            <v>0</v>
          </cell>
          <cell r="AH103">
            <v>8998807736.3899994</v>
          </cell>
          <cell r="AK103">
            <v>8998807736.3899994</v>
          </cell>
          <cell r="AL103">
            <v>755863458.71999931</v>
          </cell>
          <cell r="AM103">
            <v>8242944277.6700001</v>
          </cell>
          <cell r="AN103">
            <v>730757505.93000031</v>
          </cell>
          <cell r="AO103">
            <v>7512186771.7399998</v>
          </cell>
          <cell r="AP103">
            <v>25105952.789999008</v>
          </cell>
        </row>
        <row r="104">
          <cell r="A104">
            <v>141001</v>
          </cell>
          <cell r="B104">
            <v>4.7</v>
          </cell>
          <cell r="C104" t="str">
            <v xml:space="preserve">INT- MEDIUM  EMI LOANS OLD                                        </v>
          </cell>
          <cell r="D104">
            <v>0</v>
          </cell>
          <cell r="E104">
            <v>374064.69</v>
          </cell>
          <cell r="G104">
            <v>374064.69</v>
          </cell>
          <cell r="H104">
            <v>0</v>
          </cell>
          <cell r="I104">
            <v>374064.69</v>
          </cell>
          <cell r="J104">
            <v>0</v>
          </cell>
          <cell r="U104">
            <v>0</v>
          </cell>
          <cell r="AC104">
            <v>0</v>
          </cell>
          <cell r="AD104">
            <v>374064.69</v>
          </cell>
          <cell r="AF104">
            <v>374064.69</v>
          </cell>
          <cell r="AG104">
            <v>0</v>
          </cell>
          <cell r="AH104">
            <v>374064.69</v>
          </cell>
          <cell r="AK104">
            <v>374064.69</v>
          </cell>
          <cell r="AL104">
            <v>192625.14</v>
          </cell>
          <cell r="AM104">
            <v>181439.55</v>
          </cell>
          <cell r="AN104">
            <v>124.29999999998836</v>
          </cell>
          <cell r="AO104">
            <v>181315.25</v>
          </cell>
          <cell r="AP104">
            <v>192500.84000000003</v>
          </cell>
        </row>
        <row r="105">
          <cell r="A105">
            <v>145000</v>
          </cell>
          <cell r="B105">
            <v>4.7</v>
          </cell>
          <cell r="C105" t="str">
            <v xml:space="preserve">INT- LONG TERM EMI LOANS                                        </v>
          </cell>
          <cell r="D105">
            <v>0</v>
          </cell>
          <cell r="E105">
            <v>18401513564.619999</v>
          </cell>
          <cell r="G105">
            <v>18401513564.619999</v>
          </cell>
          <cell r="H105">
            <v>0</v>
          </cell>
          <cell r="I105">
            <v>18401513564.619999</v>
          </cell>
          <cell r="J105">
            <v>0</v>
          </cell>
          <cell r="U105">
            <v>0</v>
          </cell>
          <cell r="AC105">
            <v>0</v>
          </cell>
          <cell r="AD105">
            <v>18401513564.619999</v>
          </cell>
          <cell r="AF105">
            <v>18401513564.619999</v>
          </cell>
          <cell r="AG105">
            <v>0</v>
          </cell>
          <cell r="AH105">
            <v>18401513564.619999</v>
          </cell>
          <cell r="AK105">
            <v>18401513564.619999</v>
          </cell>
          <cell r="AL105">
            <v>2044903717.2999992</v>
          </cell>
          <cell r="AM105">
            <v>16356609847.32</v>
          </cell>
          <cell r="AN105">
            <v>1882784096.039999</v>
          </cell>
          <cell r="AO105">
            <v>14473825751.280001</v>
          </cell>
          <cell r="AP105">
            <v>162119621.26000023</v>
          </cell>
        </row>
        <row r="106">
          <cell r="A106">
            <v>145001</v>
          </cell>
          <cell r="B106">
            <v>4.7</v>
          </cell>
          <cell r="C106" t="str">
            <v xml:space="preserve">INT LONG TERM EMI LOAN OLD                                        </v>
          </cell>
          <cell r="D106">
            <v>0</v>
          </cell>
          <cell r="E106">
            <v>1160027.8600000001</v>
          </cell>
          <cell r="G106">
            <v>1160027.8600000001</v>
          </cell>
          <cell r="H106">
            <v>0</v>
          </cell>
          <cell r="I106">
            <v>1160027.8600000001</v>
          </cell>
          <cell r="J106">
            <v>0</v>
          </cell>
          <cell r="U106">
            <v>0</v>
          </cell>
          <cell r="AC106">
            <v>0</v>
          </cell>
          <cell r="AD106">
            <v>1160027.8600000001</v>
          </cell>
          <cell r="AF106">
            <v>1160027.8600000001</v>
          </cell>
          <cell r="AG106">
            <v>0</v>
          </cell>
          <cell r="AH106">
            <v>1160027.8600000001</v>
          </cell>
          <cell r="AK106">
            <v>1160027.8600000001</v>
          </cell>
          <cell r="AL106">
            <v>346352.89000000013</v>
          </cell>
          <cell r="AM106">
            <v>813674.97</v>
          </cell>
          <cell r="AN106">
            <v>-80302.560000000056</v>
          </cell>
          <cell r="AO106">
            <v>893977.53</v>
          </cell>
          <cell r="AP106">
            <v>426655.45000000019</v>
          </cell>
        </row>
        <row r="107">
          <cell r="A107">
            <v>147000</v>
          </cell>
          <cell r="B107">
            <v>4.7</v>
          </cell>
          <cell r="C107" t="str">
            <v xml:space="preserve">INT- ONE TIME LOANS                                        </v>
          </cell>
          <cell r="D107">
            <v>0</v>
          </cell>
          <cell r="E107">
            <v>3745118247.3499999</v>
          </cell>
          <cell r="G107">
            <v>3745118247.3499999</v>
          </cell>
          <cell r="H107">
            <v>14504832.615140835</v>
          </cell>
          <cell r="I107">
            <v>3759623079.9651408</v>
          </cell>
          <cell r="J107">
            <v>0</v>
          </cell>
          <cell r="U107">
            <v>0</v>
          </cell>
          <cell r="AC107">
            <v>0</v>
          </cell>
          <cell r="AD107">
            <v>3745118247.3499999</v>
          </cell>
          <cell r="AF107">
            <v>3745118247.3499999</v>
          </cell>
          <cell r="AG107">
            <v>14504832.615140835</v>
          </cell>
          <cell r="AH107">
            <v>3759623079.9651408</v>
          </cell>
          <cell r="AK107">
            <v>3759623079.9651408</v>
          </cell>
          <cell r="AL107">
            <v>439183590.87514067</v>
          </cell>
          <cell r="AM107">
            <v>3320439489.0900002</v>
          </cell>
          <cell r="AN107">
            <v>378883368.48000002</v>
          </cell>
          <cell r="AO107">
            <v>2941556120.6100001</v>
          </cell>
          <cell r="AP107">
            <v>60300222.395140648</v>
          </cell>
        </row>
        <row r="108">
          <cell r="A108">
            <v>147001</v>
          </cell>
          <cell r="B108">
            <v>4.7</v>
          </cell>
          <cell r="C108" t="str">
            <v xml:space="preserve">INT- ONE TIME LOANS OLD                                        </v>
          </cell>
          <cell r="D108">
            <v>0</v>
          </cell>
          <cell r="E108">
            <v>222336.94</v>
          </cell>
          <cell r="G108">
            <v>222336.94</v>
          </cell>
          <cell r="H108">
            <v>0</v>
          </cell>
          <cell r="I108">
            <v>222336.94</v>
          </cell>
          <cell r="J108">
            <v>0</v>
          </cell>
          <cell r="U108">
            <v>0</v>
          </cell>
          <cell r="AC108">
            <v>0</v>
          </cell>
          <cell r="AD108">
            <v>222336.94</v>
          </cell>
          <cell r="AF108">
            <v>222336.94</v>
          </cell>
          <cell r="AG108">
            <v>0</v>
          </cell>
          <cell r="AH108">
            <v>222336.94</v>
          </cell>
          <cell r="AK108">
            <v>222336.94</v>
          </cell>
          <cell r="AL108">
            <v>268300.61</v>
          </cell>
          <cell r="AM108">
            <v>-45963.67</v>
          </cell>
          <cell r="AN108">
            <v>0</v>
          </cell>
          <cell r="AO108">
            <v>-45963.67</v>
          </cell>
          <cell r="AP108">
            <v>268300.61</v>
          </cell>
        </row>
        <row r="109">
          <cell r="A109">
            <v>149000</v>
          </cell>
          <cell r="B109">
            <v>4.7</v>
          </cell>
          <cell r="C109" t="str">
            <v xml:space="preserve">INT- RESCHEDULED LOANS                                        </v>
          </cell>
          <cell r="D109">
            <v>0</v>
          </cell>
          <cell r="E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U109">
            <v>0</v>
          </cell>
          <cell r="AC109">
            <v>0</v>
          </cell>
          <cell r="AD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</row>
        <row r="110">
          <cell r="A110">
            <v>149001</v>
          </cell>
          <cell r="B110">
            <v>4.7</v>
          </cell>
          <cell r="C110" t="str">
            <v xml:space="preserve">INT- RESCHEDULED LOANS OLD                                        </v>
          </cell>
          <cell r="D110">
            <v>0</v>
          </cell>
          <cell r="E110">
            <v>80000</v>
          </cell>
          <cell r="G110">
            <v>80000</v>
          </cell>
          <cell r="H110">
            <v>0</v>
          </cell>
          <cell r="I110">
            <v>80000</v>
          </cell>
          <cell r="J110">
            <v>0</v>
          </cell>
          <cell r="U110">
            <v>0</v>
          </cell>
          <cell r="AC110">
            <v>0</v>
          </cell>
          <cell r="AD110">
            <v>80000</v>
          </cell>
          <cell r="AF110">
            <v>80000</v>
          </cell>
          <cell r="AG110">
            <v>0</v>
          </cell>
          <cell r="AH110">
            <v>80000</v>
          </cell>
          <cell r="AK110">
            <v>80000</v>
          </cell>
          <cell r="AL110">
            <v>0</v>
          </cell>
          <cell r="AM110">
            <v>80000</v>
          </cell>
          <cell r="AN110">
            <v>0</v>
          </cell>
          <cell r="AO110">
            <v>80000</v>
          </cell>
          <cell r="AP110">
            <v>0</v>
          </cell>
        </row>
        <row r="111">
          <cell r="A111">
            <v>172000</v>
          </cell>
          <cell r="B111">
            <v>4.7</v>
          </cell>
          <cell r="C111" t="str">
            <v xml:space="preserve">INT- STAFF LOANS                                        </v>
          </cell>
          <cell r="D111">
            <v>0</v>
          </cell>
          <cell r="E111">
            <v>1196190122.0799999</v>
          </cell>
          <cell r="G111">
            <v>1196190122.0799999</v>
          </cell>
          <cell r="H111">
            <v>0</v>
          </cell>
          <cell r="I111">
            <v>1196190122.0799999</v>
          </cell>
          <cell r="J111">
            <v>0</v>
          </cell>
          <cell r="U111">
            <v>0</v>
          </cell>
          <cell r="AC111">
            <v>0</v>
          </cell>
          <cell r="AD111">
            <v>1196190122.0799999</v>
          </cell>
          <cell r="AF111">
            <v>1196190122.0799999</v>
          </cell>
          <cell r="AG111">
            <v>0</v>
          </cell>
          <cell r="AH111">
            <v>1196190122.0799999</v>
          </cell>
          <cell r="AK111">
            <v>1196190122.0799999</v>
          </cell>
          <cell r="AL111">
            <v>102485634.16999984</v>
          </cell>
          <cell r="AM111">
            <v>1093704487.9100001</v>
          </cell>
          <cell r="AN111">
            <v>100967032.1500001</v>
          </cell>
          <cell r="AO111">
            <v>992737455.75999999</v>
          </cell>
          <cell r="AP111">
            <v>1518602.0199997425</v>
          </cell>
        </row>
        <row r="112">
          <cell r="A112">
            <v>173000</v>
          </cell>
          <cell r="B112">
            <v>4.7</v>
          </cell>
          <cell r="C112" t="str">
            <v xml:space="preserve">INT- SCHEME LOANS                                        </v>
          </cell>
          <cell r="D112">
            <v>0</v>
          </cell>
          <cell r="E112">
            <v>172596.76</v>
          </cell>
          <cell r="G112">
            <v>172596.76</v>
          </cell>
          <cell r="H112">
            <v>0</v>
          </cell>
          <cell r="I112">
            <v>172596.76</v>
          </cell>
          <cell r="J112">
            <v>0</v>
          </cell>
          <cell r="U112">
            <v>0</v>
          </cell>
          <cell r="AC112">
            <v>0</v>
          </cell>
          <cell r="AD112">
            <v>172596.76</v>
          </cell>
          <cell r="AF112">
            <v>172596.76</v>
          </cell>
          <cell r="AG112">
            <v>0</v>
          </cell>
          <cell r="AH112">
            <v>172596.76</v>
          </cell>
          <cell r="AK112">
            <v>172596.76</v>
          </cell>
          <cell r="AL112">
            <v>11685.790000000008</v>
          </cell>
          <cell r="AM112">
            <v>160910.97</v>
          </cell>
          <cell r="AN112">
            <v>98949.63</v>
          </cell>
          <cell r="AO112">
            <v>61961.34</v>
          </cell>
          <cell r="AP112">
            <v>-87263.84</v>
          </cell>
        </row>
        <row r="113">
          <cell r="A113">
            <v>178000</v>
          </cell>
          <cell r="B113">
            <v>4.7</v>
          </cell>
          <cell r="C113" t="str">
            <v xml:space="preserve">INT.SYNDICATED  LOANS                                        </v>
          </cell>
          <cell r="D113">
            <v>0</v>
          </cell>
          <cell r="E113">
            <v>0</v>
          </cell>
          <cell r="G113">
            <v>0</v>
          </cell>
          <cell r="H113">
            <v>1556513.7438337503</v>
          </cell>
          <cell r="I113">
            <v>1556513.7438337503</v>
          </cell>
          <cell r="J113">
            <v>0</v>
          </cell>
          <cell r="U113">
            <v>0</v>
          </cell>
          <cell r="AC113">
            <v>0</v>
          </cell>
          <cell r="AD113">
            <v>0</v>
          </cell>
          <cell r="AF113">
            <v>0</v>
          </cell>
          <cell r="AG113">
            <v>1556513.7438337503</v>
          </cell>
          <cell r="AH113">
            <v>1556513.7438337503</v>
          </cell>
          <cell r="AK113">
            <v>1556513.7438337503</v>
          </cell>
          <cell r="AL113">
            <v>1556513.7438337503</v>
          </cell>
          <cell r="AM113">
            <v>0</v>
          </cell>
          <cell r="AN113">
            <v>1.4632499000000001</v>
          </cell>
          <cell r="AO113">
            <v>-1.4632499000000001</v>
          </cell>
          <cell r="AP113">
            <v>1556512.2805838503</v>
          </cell>
        </row>
        <row r="114">
          <cell r="A114">
            <v>179000</v>
          </cell>
          <cell r="B114">
            <v>4.7</v>
          </cell>
          <cell r="C114" t="str">
            <v xml:space="preserve">INT- REFINANCE LOANS  ST BL                                        </v>
          </cell>
          <cell r="D114">
            <v>0</v>
          </cell>
          <cell r="E114">
            <v>2216.9899999999998</v>
          </cell>
          <cell r="G114">
            <v>2216.9899999999998</v>
          </cell>
          <cell r="H114">
            <v>0</v>
          </cell>
          <cell r="I114">
            <v>2216.9899999999998</v>
          </cell>
          <cell r="J114">
            <v>0</v>
          </cell>
          <cell r="U114">
            <v>0</v>
          </cell>
          <cell r="AC114">
            <v>0</v>
          </cell>
          <cell r="AD114">
            <v>2216.9899999999998</v>
          </cell>
          <cell r="AF114">
            <v>2216.9899999999998</v>
          </cell>
          <cell r="AG114">
            <v>0</v>
          </cell>
          <cell r="AH114">
            <v>2216.9899999999998</v>
          </cell>
          <cell r="AK114">
            <v>2216.9899999999998</v>
          </cell>
          <cell r="AL114">
            <v>0</v>
          </cell>
          <cell r="AM114">
            <v>2216.9899999999998</v>
          </cell>
          <cell r="AN114">
            <v>0</v>
          </cell>
          <cell r="AO114">
            <v>2216.9899999999998</v>
          </cell>
          <cell r="AP114">
            <v>0</v>
          </cell>
        </row>
        <row r="115">
          <cell r="A115">
            <v>185000</v>
          </cell>
          <cell r="B115">
            <v>4.7</v>
          </cell>
          <cell r="C115" t="str">
            <v xml:space="preserve">INT- INTEREST SUBSIDY LOANS                                        </v>
          </cell>
          <cell r="D115">
            <v>0</v>
          </cell>
          <cell r="E115">
            <v>40289123.130000003</v>
          </cell>
          <cell r="G115">
            <v>40289123.130000003</v>
          </cell>
          <cell r="H115">
            <v>0</v>
          </cell>
          <cell r="I115">
            <v>40289123.130000003</v>
          </cell>
          <cell r="J115">
            <v>0</v>
          </cell>
          <cell r="U115">
            <v>0</v>
          </cell>
          <cell r="AC115">
            <v>0</v>
          </cell>
          <cell r="AD115">
            <v>40289123.130000003</v>
          </cell>
          <cell r="AF115">
            <v>40289123.130000003</v>
          </cell>
          <cell r="AG115">
            <v>0</v>
          </cell>
          <cell r="AH115">
            <v>40289123.130000003</v>
          </cell>
          <cell r="AK115">
            <v>40289123.130000003</v>
          </cell>
          <cell r="AL115">
            <v>3943606.2600000054</v>
          </cell>
          <cell r="AM115">
            <v>36345516.869999997</v>
          </cell>
          <cell r="AN115">
            <v>2870344.5599999987</v>
          </cell>
          <cell r="AO115">
            <v>33475172.309999999</v>
          </cell>
          <cell r="AP115">
            <v>1073261.7000000067</v>
          </cell>
        </row>
        <row r="116">
          <cell r="A116">
            <v>191010</v>
          </cell>
          <cell r="B116">
            <v>4.7</v>
          </cell>
          <cell r="C116" t="str">
            <v xml:space="preserve">INT- INCOME LAND REDEMPTION LOAN                                        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U116">
            <v>0</v>
          </cell>
          <cell r="AC116">
            <v>0</v>
          </cell>
          <cell r="AD116">
            <v>0</v>
          </cell>
          <cell r="AF116">
            <v>0</v>
          </cell>
          <cell r="AG116">
            <v>0</v>
          </cell>
          <cell r="AH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</row>
        <row r="117">
          <cell r="A117">
            <v>191200</v>
          </cell>
          <cell r="B117">
            <v>4.7</v>
          </cell>
          <cell r="C117" t="str">
            <v xml:space="preserve">INT- PAWNING                                        </v>
          </cell>
          <cell r="D117">
            <v>0</v>
          </cell>
          <cell r="E117">
            <v>13730857811.309999</v>
          </cell>
          <cell r="G117">
            <v>13730857811.309999</v>
          </cell>
          <cell r="H117">
            <v>0</v>
          </cell>
          <cell r="I117">
            <v>13730857811.309999</v>
          </cell>
          <cell r="J117">
            <v>-5952488.5899999999</v>
          </cell>
          <cell r="U117">
            <v>0</v>
          </cell>
          <cell r="AC117">
            <v>-5952488.5899999999</v>
          </cell>
          <cell r="AD117">
            <v>13724905322.719999</v>
          </cell>
          <cell r="AF117">
            <v>13724905322.719999</v>
          </cell>
          <cell r="AG117">
            <v>0</v>
          </cell>
          <cell r="AH117">
            <v>13724905322.719999</v>
          </cell>
          <cell r="AK117">
            <v>13724905322.719999</v>
          </cell>
          <cell r="AL117">
            <v>1467274256.8499985</v>
          </cell>
          <cell r="AM117">
            <v>12257631065.870001</v>
          </cell>
          <cell r="AN117">
            <v>1435587914.25</v>
          </cell>
          <cell r="AO117">
            <v>10822043151.620001</v>
          </cell>
          <cell r="AP117">
            <v>31686342.599998474</v>
          </cell>
        </row>
        <row r="118">
          <cell r="A118">
            <v>191210</v>
          </cell>
          <cell r="B118">
            <v>4.7</v>
          </cell>
          <cell r="C118" t="str">
            <v xml:space="preserve">INT- PAWNING - WHOLESALE                                        </v>
          </cell>
          <cell r="D118">
            <v>0</v>
          </cell>
          <cell r="E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U118">
            <v>0</v>
          </cell>
          <cell r="AC118">
            <v>0</v>
          </cell>
          <cell r="AD118">
            <v>0</v>
          </cell>
          <cell r="AF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</row>
        <row r="119">
          <cell r="A119">
            <v>191220</v>
          </cell>
          <cell r="B119">
            <v>4.7</v>
          </cell>
          <cell r="C119" t="str">
            <v xml:space="preserve">INT- NP PAWNING                                        </v>
          </cell>
          <cell r="D119">
            <v>0</v>
          </cell>
          <cell r="E119">
            <v>-391509</v>
          </cell>
          <cell r="G119">
            <v>-391509</v>
          </cell>
          <cell r="H119">
            <v>0</v>
          </cell>
          <cell r="I119">
            <v>-391509</v>
          </cell>
          <cell r="J119">
            <v>0</v>
          </cell>
          <cell r="U119">
            <v>0</v>
          </cell>
          <cell r="AC119">
            <v>0</v>
          </cell>
          <cell r="AD119">
            <v>-391509</v>
          </cell>
          <cell r="AF119">
            <v>-391509</v>
          </cell>
          <cell r="AG119">
            <v>0</v>
          </cell>
          <cell r="AH119">
            <v>-391509</v>
          </cell>
          <cell r="AK119">
            <v>-391509</v>
          </cell>
          <cell r="AL119">
            <v>-45652</v>
          </cell>
          <cell r="AM119">
            <v>-345857</v>
          </cell>
          <cell r="AN119">
            <v>0</v>
          </cell>
          <cell r="AO119">
            <v>-345857</v>
          </cell>
          <cell r="AP119">
            <v>-45652</v>
          </cell>
        </row>
        <row r="120">
          <cell r="A120">
            <v>191230</v>
          </cell>
          <cell r="B120">
            <v>4.7</v>
          </cell>
          <cell r="C120" t="str">
            <v xml:space="preserve">INT- NP PAWNING - WHOLESALE                                        </v>
          </cell>
          <cell r="D120">
            <v>0</v>
          </cell>
          <cell r="E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U120">
            <v>0</v>
          </cell>
          <cell r="AC120">
            <v>0</v>
          </cell>
          <cell r="AD120">
            <v>0</v>
          </cell>
          <cell r="AF120">
            <v>0</v>
          </cell>
          <cell r="AG120">
            <v>0</v>
          </cell>
          <cell r="AH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</row>
        <row r="121">
          <cell r="A121">
            <v>191300</v>
          </cell>
          <cell r="B121">
            <v>4.7</v>
          </cell>
          <cell r="C121" t="str">
            <v xml:space="preserve">INT- LEASING                                        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U121">
            <v>0</v>
          </cell>
          <cell r="AC121">
            <v>0</v>
          </cell>
          <cell r="AD121">
            <v>0</v>
          </cell>
          <cell r="AF121">
            <v>0</v>
          </cell>
          <cell r="AG121">
            <v>0</v>
          </cell>
          <cell r="AH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</row>
        <row r="122">
          <cell r="A122">
            <v>191310</v>
          </cell>
          <cell r="B122">
            <v>4.7</v>
          </cell>
          <cell r="C122" t="str">
            <v xml:space="preserve">INT- NP LEASING                                        </v>
          </cell>
          <cell r="D122">
            <v>0</v>
          </cell>
          <cell r="E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U122">
            <v>0</v>
          </cell>
          <cell r="AC122">
            <v>0</v>
          </cell>
          <cell r="AD122">
            <v>0</v>
          </cell>
          <cell r="AF122">
            <v>0</v>
          </cell>
          <cell r="AG122">
            <v>0</v>
          </cell>
          <cell r="AH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</row>
        <row r="123">
          <cell r="A123">
            <v>191320</v>
          </cell>
          <cell r="B123">
            <v>4.7</v>
          </cell>
          <cell r="C123" t="str">
            <v xml:space="preserve">INT. RECEIVED PERFORMING LEASE HOLU                                        </v>
          </cell>
          <cell r="D123">
            <v>0</v>
          </cell>
          <cell r="E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U123">
            <v>0</v>
          </cell>
          <cell r="AC123">
            <v>0</v>
          </cell>
          <cell r="AD123">
            <v>0</v>
          </cell>
          <cell r="AF123">
            <v>0</v>
          </cell>
          <cell r="AG123">
            <v>0</v>
          </cell>
          <cell r="AH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</row>
        <row r="124">
          <cell r="A124">
            <v>191330</v>
          </cell>
          <cell r="B124">
            <v>4.7</v>
          </cell>
          <cell r="C124" t="str">
            <v xml:space="preserve">INT. NON PERFORMING LEASES HOLU                                        </v>
          </cell>
          <cell r="D124">
            <v>0</v>
          </cell>
          <cell r="E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U124">
            <v>0</v>
          </cell>
          <cell r="AC124">
            <v>0</v>
          </cell>
          <cell r="AD124">
            <v>0</v>
          </cell>
          <cell r="AF124">
            <v>0</v>
          </cell>
          <cell r="AG124">
            <v>0</v>
          </cell>
          <cell r="AH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</row>
        <row r="125">
          <cell r="A125">
            <v>191400</v>
          </cell>
          <cell r="B125">
            <v>4.7</v>
          </cell>
          <cell r="C125" t="str">
            <v xml:space="preserve">INT- CREDIT CARD                                        </v>
          </cell>
          <cell r="D125">
            <v>0</v>
          </cell>
          <cell r="E125">
            <v>276811552.69999999</v>
          </cell>
          <cell r="G125">
            <v>276811552.69999999</v>
          </cell>
          <cell r="H125">
            <v>0</v>
          </cell>
          <cell r="I125">
            <v>276811552.69999999</v>
          </cell>
          <cell r="J125">
            <v>0</v>
          </cell>
          <cell r="U125">
            <v>0</v>
          </cell>
          <cell r="AC125">
            <v>0</v>
          </cell>
          <cell r="AD125">
            <v>276811552.69999999</v>
          </cell>
          <cell r="AF125">
            <v>276811552.69999999</v>
          </cell>
          <cell r="AG125">
            <v>0</v>
          </cell>
          <cell r="AH125">
            <v>276811552.69999999</v>
          </cell>
          <cell r="AK125">
            <v>276811552.69999999</v>
          </cell>
          <cell r="AL125">
            <v>28109099.639999986</v>
          </cell>
          <cell r="AM125">
            <v>248702453.06</v>
          </cell>
          <cell r="AN125">
            <v>29413345.449999988</v>
          </cell>
          <cell r="AO125">
            <v>219289107.61000001</v>
          </cell>
          <cell r="AP125">
            <v>-1304245.8100000024</v>
          </cell>
        </row>
        <row r="126">
          <cell r="A126">
            <v>191410</v>
          </cell>
          <cell r="B126">
            <v>4.7</v>
          </cell>
          <cell r="C126" t="str">
            <v xml:space="preserve">INT- NP CREDIT CARD                                        </v>
          </cell>
          <cell r="D126">
            <v>0</v>
          </cell>
          <cell r="E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U126">
            <v>0</v>
          </cell>
          <cell r="AC126">
            <v>0</v>
          </cell>
          <cell r="AD126">
            <v>0</v>
          </cell>
          <cell r="AF126">
            <v>0</v>
          </cell>
          <cell r="AG126">
            <v>0</v>
          </cell>
          <cell r="AH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-1435587914.25</v>
          </cell>
        </row>
        <row r="127">
          <cell r="A127">
            <v>191500</v>
          </cell>
          <cell r="B127">
            <v>4.3</v>
          </cell>
          <cell r="C127" t="str">
            <v xml:space="preserve">INT- NP INTEREST RATE SWAPS                                        </v>
          </cell>
          <cell r="D127">
            <v>0</v>
          </cell>
          <cell r="E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U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</row>
        <row r="128">
          <cell r="A128">
            <v>191610</v>
          </cell>
          <cell r="B128">
            <v>9.4</v>
          </cell>
          <cell r="C128" t="str">
            <v xml:space="preserve">DIVIDEND RECEIVED - INVESTMENTS                                        </v>
          </cell>
          <cell r="D128">
            <v>0</v>
          </cell>
          <cell r="E128">
            <v>1569069314.27</v>
          </cell>
          <cell r="G128">
            <v>1569069314.27</v>
          </cell>
          <cell r="H128">
            <v>0</v>
          </cell>
          <cell r="I128">
            <v>1569069314.27</v>
          </cell>
          <cell r="J128">
            <v>0</v>
          </cell>
          <cell r="U128">
            <v>0</v>
          </cell>
          <cell r="AC128">
            <v>0</v>
          </cell>
          <cell r="AD128">
            <v>1569069314.27</v>
          </cell>
          <cell r="AF128">
            <v>1569069314.27</v>
          </cell>
          <cell r="AG128">
            <v>0</v>
          </cell>
          <cell r="AH128">
            <v>1569069314.27</v>
          </cell>
          <cell r="AK128">
            <v>1569069314.27</v>
          </cell>
          <cell r="AL128">
            <v>888681211.5</v>
          </cell>
          <cell r="AM128">
            <v>680388102.76999998</v>
          </cell>
          <cell r="AN128">
            <v>0</v>
          </cell>
          <cell r="AO128">
            <v>680388102.76999998</v>
          </cell>
          <cell r="AP128">
            <v>888681211.5</v>
          </cell>
        </row>
        <row r="129">
          <cell r="A129">
            <v>191620</v>
          </cell>
          <cell r="B129">
            <v>6.3</v>
          </cell>
          <cell r="C129" t="str">
            <v xml:space="preserve">DIVIDEND RECEIVED - SHARE TRADING                                        </v>
          </cell>
          <cell r="D129">
            <v>0</v>
          </cell>
          <cell r="E129">
            <v>53143940.719999999</v>
          </cell>
          <cell r="G129">
            <v>53143940.719999999</v>
          </cell>
          <cell r="H129">
            <v>0</v>
          </cell>
          <cell r="I129">
            <v>53143940.719999999</v>
          </cell>
          <cell r="J129">
            <v>0</v>
          </cell>
          <cell r="U129">
            <v>0</v>
          </cell>
          <cell r="AC129">
            <v>0</v>
          </cell>
          <cell r="AD129">
            <v>53143940.719999999</v>
          </cell>
          <cell r="AF129">
            <v>53143940.719999999</v>
          </cell>
          <cell r="AG129">
            <v>0</v>
          </cell>
          <cell r="AH129">
            <v>53143940.719999999</v>
          </cell>
          <cell r="AK129">
            <v>53143940.719999999</v>
          </cell>
          <cell r="AL129">
            <v>950000</v>
          </cell>
          <cell r="AM129">
            <v>52193940.719999999</v>
          </cell>
          <cell r="AN129">
            <v>1133992.3999999985</v>
          </cell>
          <cell r="AO129">
            <v>51059948.32</v>
          </cell>
          <cell r="AP129">
            <v>-183992.39999999851</v>
          </cell>
        </row>
        <row r="130">
          <cell r="A130">
            <v>191630</v>
          </cell>
          <cell r="C130" t="str">
            <v>DIVIDEND RECEIVED ON GILT UNIT TRUST FUN</v>
          </cell>
          <cell r="D130">
            <v>0</v>
          </cell>
          <cell r="E130">
            <v>6486654.7800000003</v>
          </cell>
          <cell r="G130">
            <v>6486654.7800000003</v>
          </cell>
          <cell r="H130">
            <v>0</v>
          </cell>
          <cell r="I130">
            <v>6486654.7800000003</v>
          </cell>
          <cell r="J130">
            <v>0</v>
          </cell>
          <cell r="U130">
            <v>0</v>
          </cell>
          <cell r="AC130">
            <v>0</v>
          </cell>
          <cell r="AD130">
            <v>6486654.7800000003</v>
          </cell>
          <cell r="AF130">
            <v>6486654.7800000003</v>
          </cell>
          <cell r="AG130">
            <v>0</v>
          </cell>
          <cell r="AH130">
            <v>6486654.7800000003</v>
          </cell>
          <cell r="AK130">
            <v>6486654.7800000003</v>
          </cell>
          <cell r="AL130">
            <v>0</v>
          </cell>
          <cell r="AM130">
            <v>6486654.7800000003</v>
          </cell>
          <cell r="AN130">
            <v>6486654.7800000003</v>
          </cell>
          <cell r="AO130">
            <v>0</v>
          </cell>
          <cell r="AP130">
            <v>-6486654.7800000003</v>
          </cell>
        </row>
        <row r="131">
          <cell r="A131">
            <v>191800</v>
          </cell>
          <cell r="B131">
            <v>9.6</v>
          </cell>
          <cell r="C131" t="str">
            <v xml:space="preserve">CAPITAL GAIN/LOSS ON SLDB FC                                        </v>
          </cell>
          <cell r="D131">
            <v>0</v>
          </cell>
          <cell r="E131">
            <v>63506307.18</v>
          </cell>
          <cell r="G131">
            <v>63506307.18</v>
          </cell>
          <cell r="H131">
            <v>0</v>
          </cell>
          <cell r="I131">
            <v>63506307.18</v>
          </cell>
          <cell r="J131">
            <v>0</v>
          </cell>
          <cell r="U131">
            <v>0</v>
          </cell>
          <cell r="AC131">
            <v>0</v>
          </cell>
          <cell r="AD131">
            <v>63506307.18</v>
          </cell>
          <cell r="AF131">
            <v>63506307.18</v>
          </cell>
          <cell r="AG131">
            <v>0</v>
          </cell>
          <cell r="AH131">
            <v>63506307.18</v>
          </cell>
          <cell r="AK131">
            <v>63506307.18</v>
          </cell>
          <cell r="AL131">
            <v>0</v>
          </cell>
          <cell r="AM131">
            <v>63506307.18</v>
          </cell>
          <cell r="AN131">
            <v>0</v>
          </cell>
          <cell r="AO131">
            <v>63506307.18</v>
          </cell>
          <cell r="AP131">
            <v>0</v>
          </cell>
        </row>
        <row r="132">
          <cell r="A132">
            <v>191810</v>
          </cell>
          <cell r="B132" t="str">
            <v>6.4.1</v>
          </cell>
          <cell r="C132" t="str">
            <v xml:space="preserve">CAPITAL GAIN/LOSS ON T BILLS TRADING                                        </v>
          </cell>
          <cell r="D132">
            <v>0</v>
          </cell>
          <cell r="E132">
            <v>158850815.61000001</v>
          </cell>
          <cell r="G132">
            <v>158850815.61000001</v>
          </cell>
          <cell r="H132">
            <v>0</v>
          </cell>
          <cell r="I132">
            <v>158850815.61000001</v>
          </cell>
          <cell r="J132">
            <v>0</v>
          </cell>
          <cell r="U132">
            <v>0</v>
          </cell>
          <cell r="AC132">
            <v>0</v>
          </cell>
          <cell r="AD132">
            <v>158850815.61000001</v>
          </cell>
          <cell r="AF132">
            <v>158850815.61000001</v>
          </cell>
          <cell r="AG132">
            <v>0</v>
          </cell>
          <cell r="AH132">
            <v>158850815.61000001</v>
          </cell>
          <cell r="AK132">
            <v>158850815.61000001</v>
          </cell>
          <cell r="AL132">
            <v>36651420.860000014</v>
          </cell>
          <cell r="AM132">
            <v>122199394.75</v>
          </cell>
          <cell r="AN132">
            <v>42719545.319999993</v>
          </cell>
          <cell r="AO132">
            <v>79479849.430000007</v>
          </cell>
          <cell r="AP132">
            <v>-6068124.4599999785</v>
          </cell>
        </row>
        <row r="133">
          <cell r="A133">
            <v>191820</v>
          </cell>
          <cell r="B133" t="str">
            <v>6.4.1</v>
          </cell>
          <cell r="C133" t="str">
            <v xml:space="preserve">CAPITAL GAIN/LOSS ON T BONDS TRADING                                        </v>
          </cell>
          <cell r="D133">
            <v>0</v>
          </cell>
          <cell r="E133">
            <v>373015941.76999998</v>
          </cell>
          <cell r="G133">
            <v>373015941.76999998</v>
          </cell>
          <cell r="H133">
            <v>0</v>
          </cell>
          <cell r="I133">
            <v>373015941.76999998</v>
          </cell>
          <cell r="J133">
            <v>0</v>
          </cell>
          <cell r="U133">
            <v>0</v>
          </cell>
          <cell r="AC133">
            <v>0</v>
          </cell>
          <cell r="AD133">
            <v>373015941.76999998</v>
          </cell>
          <cell r="AF133">
            <v>373015941.76999998</v>
          </cell>
          <cell r="AG133">
            <v>0</v>
          </cell>
          <cell r="AH133">
            <v>373015941.76999998</v>
          </cell>
          <cell r="AK133">
            <v>373015941.76999998</v>
          </cell>
          <cell r="AL133">
            <v>2177764.5299999714</v>
          </cell>
          <cell r="AM133">
            <v>370838177.24000001</v>
          </cell>
          <cell r="AN133">
            <v>9838593.4399999976</v>
          </cell>
          <cell r="AO133">
            <v>360999583.80000001</v>
          </cell>
          <cell r="AP133">
            <v>-7660828.9100000262</v>
          </cell>
        </row>
        <row r="134">
          <cell r="A134">
            <v>191830</v>
          </cell>
          <cell r="B134">
            <v>4.1500000000000004</v>
          </cell>
          <cell r="C134" t="str">
            <v xml:space="preserve">PROFIT AND LOSS ON REPO DISCOUNTING                                        </v>
          </cell>
          <cell r="D134">
            <v>0</v>
          </cell>
          <cell r="E134">
            <v>3022469.46</v>
          </cell>
          <cell r="G134">
            <v>3022469.46</v>
          </cell>
          <cell r="H134">
            <v>0</v>
          </cell>
          <cell r="I134">
            <v>3022469.46</v>
          </cell>
          <cell r="J134">
            <v>0</v>
          </cell>
          <cell r="U134">
            <v>0</v>
          </cell>
          <cell r="AC134">
            <v>0</v>
          </cell>
          <cell r="AD134">
            <v>3022469.46</v>
          </cell>
          <cell r="AF134">
            <v>3022469.46</v>
          </cell>
          <cell r="AG134">
            <v>0</v>
          </cell>
          <cell r="AH134">
            <v>3022469.46</v>
          </cell>
          <cell r="AK134">
            <v>3022469.46</v>
          </cell>
          <cell r="AL134">
            <v>58530.169999999925</v>
          </cell>
          <cell r="AM134">
            <v>2963939.29</v>
          </cell>
          <cell r="AN134">
            <v>54428.799999999814</v>
          </cell>
          <cell r="AO134">
            <v>2909510.49</v>
          </cell>
          <cell r="AP134">
            <v>4101.3700000001118</v>
          </cell>
        </row>
        <row r="135">
          <cell r="A135">
            <v>191840</v>
          </cell>
          <cell r="B135" t="str">
            <v>6.4.1</v>
          </cell>
          <cell r="C135" t="str">
            <v xml:space="preserve">PROFIT ON SALE -T/BONDS TAX TRADING                                        </v>
          </cell>
          <cell r="D135">
            <v>0</v>
          </cell>
          <cell r="E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U135">
            <v>0</v>
          </cell>
          <cell r="AC135">
            <v>0</v>
          </cell>
          <cell r="AD135">
            <v>0</v>
          </cell>
          <cell r="AF135">
            <v>0</v>
          </cell>
          <cell r="AG135">
            <v>0</v>
          </cell>
          <cell r="AH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</row>
        <row r="136">
          <cell r="A136">
            <v>191860</v>
          </cell>
          <cell r="B136" t="str">
            <v>6.4.1</v>
          </cell>
          <cell r="C136" t="str">
            <v xml:space="preserve">SL DIASPORA CAPITAL GAIN/LOSS ON T/BILLS                                        </v>
          </cell>
          <cell r="D136">
            <v>0</v>
          </cell>
          <cell r="E136">
            <v>53926.62</v>
          </cell>
          <cell r="G136">
            <v>53926.62</v>
          </cell>
          <cell r="H136">
            <v>0</v>
          </cell>
          <cell r="I136">
            <v>53926.62</v>
          </cell>
          <cell r="J136">
            <v>0</v>
          </cell>
          <cell r="U136">
            <v>0</v>
          </cell>
          <cell r="AC136">
            <v>0</v>
          </cell>
          <cell r="AD136">
            <v>53926.62</v>
          </cell>
          <cell r="AF136">
            <v>53926.62</v>
          </cell>
          <cell r="AG136">
            <v>0</v>
          </cell>
          <cell r="AH136">
            <v>53926.62</v>
          </cell>
          <cell r="AK136">
            <v>53926.62</v>
          </cell>
          <cell r="AL136">
            <v>3255.1800000000003</v>
          </cell>
          <cell r="AM136">
            <v>50671.44</v>
          </cell>
          <cell r="AN136">
            <v>17148.64</v>
          </cell>
          <cell r="AO136">
            <v>33522.800000000003</v>
          </cell>
          <cell r="AP136">
            <v>-13893.46</v>
          </cell>
        </row>
        <row r="137">
          <cell r="A137">
            <v>191870</v>
          </cell>
          <cell r="B137" t="str">
            <v>6.4.1</v>
          </cell>
          <cell r="C137" t="str">
            <v xml:space="preserve">SL DIASPORA CAPITAL GAIN/LOSS ON T/BONDS                                        </v>
          </cell>
          <cell r="D137">
            <v>0</v>
          </cell>
          <cell r="E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U137">
            <v>0</v>
          </cell>
          <cell r="AC137">
            <v>0</v>
          </cell>
          <cell r="AD137">
            <v>0</v>
          </cell>
          <cell r="AF137">
            <v>0</v>
          </cell>
          <cell r="AG137">
            <v>0</v>
          </cell>
          <cell r="AH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</row>
        <row r="138">
          <cell r="A138">
            <v>191880</v>
          </cell>
          <cell r="B138" t="str">
            <v>6.4.1</v>
          </cell>
          <cell r="C138" t="str">
            <v xml:space="preserve">FI CAPITAL GAIN/LOSS ON T/BILLS                                        </v>
          </cell>
          <cell r="D138">
            <v>0</v>
          </cell>
          <cell r="E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U138">
            <v>0</v>
          </cell>
          <cell r="AC138">
            <v>0</v>
          </cell>
          <cell r="AD138">
            <v>0</v>
          </cell>
          <cell r="AF138">
            <v>0</v>
          </cell>
          <cell r="AG138">
            <v>0</v>
          </cell>
          <cell r="AH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</row>
        <row r="139">
          <cell r="A139">
            <v>191890</v>
          </cell>
          <cell r="B139" t="str">
            <v>6.4.1</v>
          </cell>
          <cell r="C139" t="str">
            <v xml:space="preserve">FI CAPITAL GAIN/LOSS ON T/BONDS                                        </v>
          </cell>
          <cell r="D139">
            <v>0</v>
          </cell>
          <cell r="E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U139">
            <v>0</v>
          </cell>
          <cell r="AC139">
            <v>0</v>
          </cell>
          <cell r="AD139">
            <v>0</v>
          </cell>
          <cell r="AF139">
            <v>0</v>
          </cell>
          <cell r="AG139">
            <v>0</v>
          </cell>
          <cell r="AH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</row>
        <row r="140">
          <cell r="A140">
            <v>191910</v>
          </cell>
          <cell r="B140">
            <v>9.1999999999999993</v>
          </cell>
          <cell r="C140" t="str">
            <v xml:space="preserve">P/L ON SALES OF BANK ASSETS                                        </v>
          </cell>
          <cell r="D140">
            <v>0</v>
          </cell>
          <cell r="E140">
            <v>98471352.599999994</v>
          </cell>
          <cell r="G140">
            <v>98471352.599999994</v>
          </cell>
          <cell r="H140">
            <v>0</v>
          </cell>
          <cell r="I140">
            <v>98471352.599999994</v>
          </cell>
          <cell r="J140">
            <v>0</v>
          </cell>
          <cell r="U140">
            <v>0</v>
          </cell>
          <cell r="AC140">
            <v>0</v>
          </cell>
          <cell r="AD140">
            <v>98471352.599999994</v>
          </cell>
          <cell r="AF140">
            <v>98471352.599999994</v>
          </cell>
          <cell r="AG140">
            <v>0</v>
          </cell>
          <cell r="AH140">
            <v>98471352.599999994</v>
          </cell>
          <cell r="AK140">
            <v>98471352.599999994</v>
          </cell>
          <cell r="AL140">
            <v>11547257.75</v>
          </cell>
          <cell r="AM140">
            <v>86924094.849999994</v>
          </cell>
          <cell r="AN140">
            <v>18124228.459999993</v>
          </cell>
          <cell r="AO140">
            <v>68799866.390000001</v>
          </cell>
          <cell r="AP140">
            <v>-6576970.7099999934</v>
          </cell>
        </row>
        <row r="141">
          <cell r="A141">
            <v>191920</v>
          </cell>
          <cell r="B141">
            <v>9.6</v>
          </cell>
          <cell r="C141" t="str">
            <v xml:space="preserve">PROFIT ON SALE COMMERCIAL PAPER TRADING                                        </v>
          </cell>
          <cell r="D141">
            <v>0</v>
          </cell>
          <cell r="E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U141">
            <v>0</v>
          </cell>
          <cell r="AC141">
            <v>0</v>
          </cell>
          <cell r="AD141">
            <v>0</v>
          </cell>
          <cell r="AF141">
            <v>0</v>
          </cell>
          <cell r="AG141">
            <v>0</v>
          </cell>
          <cell r="AH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</row>
        <row r="142">
          <cell r="A142">
            <v>192010</v>
          </cell>
          <cell r="B142">
            <v>9.6</v>
          </cell>
          <cell r="C142" t="str">
            <v xml:space="preserve">PROFIT/LOSS ON REALISATION OF INVESTMENT                                        </v>
          </cell>
          <cell r="D142">
            <v>0</v>
          </cell>
          <cell r="E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U142">
            <v>0</v>
          </cell>
          <cell r="AC142">
            <v>0</v>
          </cell>
          <cell r="AD142">
            <v>0</v>
          </cell>
          <cell r="AF142">
            <v>0</v>
          </cell>
          <cell r="AG142">
            <v>0</v>
          </cell>
          <cell r="AH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</row>
        <row r="143">
          <cell r="A143">
            <v>192020</v>
          </cell>
          <cell r="B143">
            <v>6.3</v>
          </cell>
          <cell r="C143" t="str">
            <v xml:space="preserve">PROFIT/LOSS ON SHARE TRADING                                        </v>
          </cell>
          <cell r="D143">
            <v>0</v>
          </cell>
          <cell r="E143">
            <v>-1352882.9</v>
          </cell>
          <cell r="G143">
            <v>-1352882.9</v>
          </cell>
          <cell r="H143">
            <v>0</v>
          </cell>
          <cell r="I143">
            <v>-1352882.9</v>
          </cell>
          <cell r="J143">
            <v>0</v>
          </cell>
          <cell r="U143">
            <v>0</v>
          </cell>
          <cell r="AC143">
            <v>0</v>
          </cell>
          <cell r="AD143">
            <v>-1352882.9</v>
          </cell>
          <cell r="AF143">
            <v>-1352882.9</v>
          </cell>
          <cell r="AG143">
            <v>0</v>
          </cell>
          <cell r="AH143">
            <v>-1352882.9</v>
          </cell>
          <cell r="AK143">
            <v>-1352882.9</v>
          </cell>
          <cell r="AL143">
            <v>0</v>
          </cell>
          <cell r="AM143">
            <v>-1352882.9</v>
          </cell>
          <cell r="AN143">
            <v>138323.80000000005</v>
          </cell>
          <cell r="AO143">
            <v>-1491206.7</v>
          </cell>
          <cell r="AP143">
            <v>-138323.80000000005</v>
          </cell>
        </row>
        <row r="144">
          <cell r="A144">
            <v>192030</v>
          </cell>
          <cell r="C144" t="str">
            <v xml:space="preserve">CAPITAL GAIN/LOSS ON T BONDS AFS                                        </v>
          </cell>
          <cell r="D144">
            <v>0</v>
          </cell>
          <cell r="E144">
            <v>53392122.119999997</v>
          </cell>
          <cell r="G144">
            <v>53392122.119999997</v>
          </cell>
          <cell r="H144">
            <v>0</v>
          </cell>
          <cell r="I144">
            <v>53392122.119999997</v>
          </cell>
          <cell r="J144">
            <v>0</v>
          </cell>
          <cell r="U144">
            <v>0</v>
          </cell>
          <cell r="AC144">
            <v>0</v>
          </cell>
          <cell r="AD144">
            <v>53392122.119999997</v>
          </cell>
          <cell r="AF144">
            <v>53392122.119999997</v>
          </cell>
          <cell r="AG144">
            <v>0</v>
          </cell>
          <cell r="AH144">
            <v>53392122.119999997</v>
          </cell>
          <cell r="AK144">
            <v>53392122.119999997</v>
          </cell>
          <cell r="AL144">
            <v>0</v>
          </cell>
          <cell r="AM144">
            <v>53392122.119999997</v>
          </cell>
          <cell r="AN144">
            <v>0</v>
          </cell>
          <cell r="AO144">
            <v>53392122.119999997</v>
          </cell>
          <cell r="AP144">
            <v>0</v>
          </cell>
        </row>
        <row r="145">
          <cell r="A145">
            <v>192040</v>
          </cell>
          <cell r="C145" t="str">
            <v xml:space="preserve">CAPITAL GAIN/LOSS ON T BILL AFS                                        </v>
          </cell>
          <cell r="D145">
            <v>0</v>
          </cell>
          <cell r="E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U145">
            <v>0</v>
          </cell>
          <cell r="AC145">
            <v>0</v>
          </cell>
          <cell r="AD145">
            <v>0</v>
          </cell>
          <cell r="AF145">
            <v>0</v>
          </cell>
          <cell r="AG145">
            <v>0</v>
          </cell>
          <cell r="AH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</row>
        <row r="146">
          <cell r="A146">
            <v>192050</v>
          </cell>
          <cell r="C146" t="str">
            <v>GAIN/LOSS ON GILT UNIT TRUST FUNDS</v>
          </cell>
          <cell r="D146">
            <v>0</v>
          </cell>
          <cell r="E146">
            <v>71227263.540000007</v>
          </cell>
          <cell r="G146">
            <v>71227263.540000007</v>
          </cell>
          <cell r="H146">
            <v>0</v>
          </cell>
          <cell r="I146">
            <v>71227263.540000007</v>
          </cell>
          <cell r="J146">
            <v>0</v>
          </cell>
          <cell r="U146">
            <v>0</v>
          </cell>
          <cell r="AC146">
            <v>0</v>
          </cell>
          <cell r="AD146">
            <v>71227263.540000007</v>
          </cell>
          <cell r="AF146">
            <v>71227263.540000007</v>
          </cell>
          <cell r="AG146">
            <v>0</v>
          </cell>
          <cell r="AH146">
            <v>71227263.540000007</v>
          </cell>
          <cell r="AK146">
            <v>71227263.540000007</v>
          </cell>
          <cell r="AL146">
            <v>5160124.650000006</v>
          </cell>
          <cell r="AM146">
            <v>66067138.890000001</v>
          </cell>
          <cell r="AN146">
            <v>13445340.619999997</v>
          </cell>
          <cell r="AO146">
            <v>52621798.270000003</v>
          </cell>
          <cell r="AP146">
            <v>-8285215.9699999914</v>
          </cell>
        </row>
        <row r="147">
          <cell r="A147">
            <v>192110</v>
          </cell>
          <cell r="B147">
            <v>6.1</v>
          </cell>
          <cell r="C147" t="str">
            <v xml:space="preserve">GAIN / LOSS ON FOREIGN EXCHANGE                                        </v>
          </cell>
          <cell r="D147">
            <v>0</v>
          </cell>
          <cell r="E147">
            <v>1940153087.4100001</v>
          </cell>
          <cell r="G147">
            <v>1940153087.4100001</v>
          </cell>
          <cell r="H147">
            <v>1415037.7317862501</v>
          </cell>
          <cell r="I147">
            <v>1941568125.1417863</v>
          </cell>
          <cell r="J147">
            <v>0</v>
          </cell>
          <cell r="U147">
            <v>-6053144</v>
          </cell>
          <cell r="AC147">
            <v>-6053144</v>
          </cell>
          <cell r="AD147">
            <v>1934099943.4100001</v>
          </cell>
          <cell r="AF147">
            <v>1934099943.4100001</v>
          </cell>
          <cell r="AG147">
            <v>1415037.7317862501</v>
          </cell>
          <cell r="AH147">
            <v>1935514981.1417863</v>
          </cell>
          <cell r="AK147">
            <v>1935514981.1417863</v>
          </cell>
          <cell r="AL147">
            <v>230625958.25060439</v>
          </cell>
          <cell r="AM147">
            <v>1704889022.8911819</v>
          </cell>
          <cell r="AN147">
            <v>23360515.688234091</v>
          </cell>
          <cell r="AO147">
            <v>1681528507.2029479</v>
          </cell>
          <cell r="AP147">
            <v>207265442.5623703</v>
          </cell>
          <cell r="AT147" t="str">
            <v>√</v>
          </cell>
        </row>
        <row r="148">
          <cell r="A148">
            <v>192120</v>
          </cell>
          <cell r="B148">
            <v>6.1</v>
          </cell>
          <cell r="C148" t="str">
            <v xml:space="preserve">EXCHANGE ACCOUNT - P&amp;L O/A FOREX TRADING                                       </v>
          </cell>
          <cell r="D148">
            <v>0</v>
          </cell>
          <cell r="E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U148">
            <v>0</v>
          </cell>
          <cell r="AC148">
            <v>0</v>
          </cell>
          <cell r="AD148">
            <v>0</v>
          </cell>
          <cell r="AF148">
            <v>0</v>
          </cell>
          <cell r="AG148">
            <v>0</v>
          </cell>
          <cell r="AH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</row>
        <row r="149">
          <cell r="A149">
            <v>192130</v>
          </cell>
          <cell r="B149">
            <v>6.1</v>
          </cell>
          <cell r="C149" t="str">
            <v xml:space="preserve">EXCHANGE ACCOUNT - TRADING                                        </v>
          </cell>
          <cell r="D149">
            <v>0</v>
          </cell>
          <cell r="E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U149">
            <v>0</v>
          </cell>
          <cell r="AC149">
            <v>0</v>
          </cell>
          <cell r="AD149">
            <v>0</v>
          </cell>
          <cell r="AF149">
            <v>0</v>
          </cell>
          <cell r="AG149">
            <v>0</v>
          </cell>
          <cell r="AH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</row>
        <row r="150">
          <cell r="A150">
            <v>192140</v>
          </cell>
          <cell r="B150">
            <v>6.1</v>
          </cell>
          <cell r="C150" t="str">
            <v xml:space="preserve">EXCH. ACCOUNT - REPATRIATION OF CURRENCY                                       </v>
          </cell>
          <cell r="D150">
            <v>0</v>
          </cell>
          <cell r="E150">
            <v>153603810.65000001</v>
          </cell>
          <cell r="G150">
            <v>153603810.65000001</v>
          </cell>
          <cell r="H150">
            <v>7344.2145833333343</v>
          </cell>
          <cell r="I150">
            <v>153611154.86458334</v>
          </cell>
          <cell r="J150">
            <v>0</v>
          </cell>
          <cell r="U150">
            <v>0</v>
          </cell>
          <cell r="AC150">
            <v>0</v>
          </cell>
          <cell r="AD150">
            <v>153603810.65000001</v>
          </cell>
          <cell r="AF150">
            <v>153603810.65000001</v>
          </cell>
          <cell r="AG150">
            <v>7344.2145833333343</v>
          </cell>
          <cell r="AH150">
            <v>153611154.86458334</v>
          </cell>
          <cell r="AK150">
            <v>153611154.86458334</v>
          </cell>
          <cell r="AL150">
            <v>14993786.470492423</v>
          </cell>
          <cell r="AM150">
            <v>138617368.39409092</v>
          </cell>
          <cell r="AN150">
            <v>8116135.0845909119</v>
          </cell>
          <cell r="AO150">
            <v>130501233.30950001</v>
          </cell>
          <cell r="AP150">
            <v>6877651.3859015107</v>
          </cell>
        </row>
        <row r="151">
          <cell r="A151">
            <v>192150</v>
          </cell>
          <cell r="B151">
            <v>6.1</v>
          </cell>
          <cell r="C151" t="str">
            <v xml:space="preserve">EXCH. ACCOUNT - DIFFERENCES IN EXCH.                                        </v>
          </cell>
          <cell r="D151">
            <v>0</v>
          </cell>
          <cell r="E151">
            <v>-12018.38</v>
          </cell>
          <cell r="G151">
            <v>-12018.38</v>
          </cell>
          <cell r="H151">
            <v>76464078.491981253</v>
          </cell>
          <cell r="I151">
            <v>76452060.111981258</v>
          </cell>
          <cell r="J151">
            <v>0</v>
          </cell>
          <cell r="U151">
            <v>391832779.19000006</v>
          </cell>
          <cell r="AC151">
            <v>391832779.19000006</v>
          </cell>
          <cell r="AD151">
            <v>391820760.81000006</v>
          </cell>
          <cell r="AF151">
            <v>391820760.81000006</v>
          </cell>
          <cell r="AG151">
            <v>76464078.491981253</v>
          </cell>
          <cell r="AH151">
            <v>468284839.30198133</v>
          </cell>
          <cell r="AK151">
            <v>468284839.30198133</v>
          </cell>
          <cell r="AL151">
            <v>74115066.919158638</v>
          </cell>
          <cell r="AM151">
            <v>394169772.38282269</v>
          </cell>
          <cell r="AN151">
            <v>46684484.948472321</v>
          </cell>
          <cell r="AO151">
            <v>347485287.43435037</v>
          </cell>
          <cell r="AP151">
            <v>27430581.970686316</v>
          </cell>
        </row>
        <row r="152">
          <cell r="A152">
            <v>192160</v>
          </cell>
          <cell r="B152">
            <v>6.1</v>
          </cell>
          <cell r="C152" t="str">
            <v xml:space="preserve">EXCH. DIFFERENCE ON US $ HOUSING LOANS                                        </v>
          </cell>
          <cell r="D152">
            <v>0</v>
          </cell>
          <cell r="E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U152">
            <v>0</v>
          </cell>
          <cell r="AC152">
            <v>0</v>
          </cell>
          <cell r="AD152">
            <v>0</v>
          </cell>
          <cell r="AF152">
            <v>0</v>
          </cell>
          <cell r="AG152">
            <v>0</v>
          </cell>
          <cell r="AH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</row>
        <row r="153">
          <cell r="A153">
            <v>192170</v>
          </cell>
          <cell r="B153">
            <v>6.1</v>
          </cell>
          <cell r="C153" t="str">
            <v xml:space="preserve">EXCHANGE A/C WESTERN UNION                                        </v>
          </cell>
          <cell r="D153">
            <v>0</v>
          </cell>
          <cell r="E153">
            <v>15186415.960000001</v>
          </cell>
          <cell r="G153">
            <v>15186415.960000001</v>
          </cell>
          <cell r="H153">
            <v>0</v>
          </cell>
          <cell r="I153">
            <v>15186415.960000001</v>
          </cell>
          <cell r="J153">
            <v>0</v>
          </cell>
          <cell r="U153">
            <v>0</v>
          </cell>
          <cell r="AC153">
            <v>0</v>
          </cell>
          <cell r="AD153">
            <v>15186415.960000001</v>
          </cell>
          <cell r="AF153">
            <v>15186415.960000001</v>
          </cell>
          <cell r="AG153">
            <v>0</v>
          </cell>
          <cell r="AH153">
            <v>15186415.960000001</v>
          </cell>
          <cell r="AK153">
            <v>15186415.960000001</v>
          </cell>
          <cell r="AL153">
            <v>2998507.8200000003</v>
          </cell>
          <cell r="AM153">
            <v>12187908.140000001</v>
          </cell>
          <cell r="AN153">
            <v>2817018.5500000007</v>
          </cell>
          <cell r="AO153">
            <v>9370889.5899999999</v>
          </cell>
          <cell r="AP153">
            <v>181489.26999999955</v>
          </cell>
        </row>
        <row r="154">
          <cell r="A154">
            <v>192180</v>
          </cell>
          <cell r="B154">
            <v>6.1</v>
          </cell>
          <cell r="C154" t="str">
            <v xml:space="preserve">CURRENCY CONVERSION FEES RECEIVED                                        </v>
          </cell>
          <cell r="D154">
            <v>0</v>
          </cell>
          <cell r="E154">
            <v>145255.54999999999</v>
          </cell>
          <cell r="G154">
            <v>145255.54999999999</v>
          </cell>
          <cell r="H154">
            <v>0</v>
          </cell>
          <cell r="I154">
            <v>145255.54999999999</v>
          </cell>
          <cell r="J154">
            <v>0</v>
          </cell>
          <cell r="U154">
            <v>0</v>
          </cell>
          <cell r="AC154">
            <v>0</v>
          </cell>
          <cell r="AD154">
            <v>145255.54999999999</v>
          </cell>
          <cell r="AF154">
            <v>145255.54999999999</v>
          </cell>
          <cell r="AG154">
            <v>0</v>
          </cell>
          <cell r="AH154">
            <v>145255.54999999999</v>
          </cell>
          <cell r="AK154">
            <v>145255.54999999999</v>
          </cell>
          <cell r="AL154">
            <v>11593.399999999994</v>
          </cell>
          <cell r="AM154">
            <v>133662.15</v>
          </cell>
          <cell r="AN154">
            <v>17308.599999999991</v>
          </cell>
          <cell r="AO154">
            <v>116353.55</v>
          </cell>
          <cell r="AP154">
            <v>-5715.1999999999971</v>
          </cell>
        </row>
        <row r="155">
          <cell r="A155">
            <v>192300</v>
          </cell>
          <cell r="B155">
            <v>6.2</v>
          </cell>
          <cell r="C155" t="str">
            <v xml:space="preserve">GAIN / LOSS ON DERIVATIVES                                        </v>
          </cell>
          <cell r="D155">
            <v>0</v>
          </cell>
          <cell r="E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U155">
            <v>0</v>
          </cell>
          <cell r="AC155">
            <v>0</v>
          </cell>
          <cell r="AD155">
            <v>0</v>
          </cell>
          <cell r="AF155">
            <v>0</v>
          </cell>
          <cell r="AG155">
            <v>0</v>
          </cell>
          <cell r="AH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</row>
        <row r="156">
          <cell r="A156">
            <v>192310</v>
          </cell>
          <cell r="B156">
            <v>4.9000000000000004</v>
          </cell>
          <cell r="C156" t="str">
            <v xml:space="preserve">REVALUATION GAIN COMERCIAL PAPER TRADING                                        </v>
          </cell>
          <cell r="D156">
            <v>0</v>
          </cell>
          <cell r="E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U156">
            <v>0</v>
          </cell>
          <cell r="AC156">
            <v>0</v>
          </cell>
          <cell r="AD156">
            <v>0</v>
          </cell>
          <cell r="AF156">
            <v>0</v>
          </cell>
          <cell r="AG156">
            <v>0</v>
          </cell>
          <cell r="AH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</row>
        <row r="157">
          <cell r="A157">
            <v>192410</v>
          </cell>
          <cell r="B157">
            <v>9.3000000000000007</v>
          </cell>
          <cell r="C157" t="str">
            <v xml:space="preserve">RE GAIN/LOSS ON FOREX FORWARD POSITIONS                                        </v>
          </cell>
          <cell r="D157">
            <v>0</v>
          </cell>
          <cell r="E157">
            <v>50915008.219999999</v>
          </cell>
          <cell r="G157">
            <v>50915008.219999999</v>
          </cell>
          <cell r="H157">
            <v>0</v>
          </cell>
          <cell r="I157">
            <v>50915008.219999999</v>
          </cell>
          <cell r="J157">
            <v>0</v>
          </cell>
          <cell r="U157">
            <v>0</v>
          </cell>
          <cell r="AC157">
            <v>0</v>
          </cell>
          <cell r="AD157">
            <v>50915008.219999999</v>
          </cell>
          <cell r="AF157">
            <v>50915008.219999999</v>
          </cell>
          <cell r="AG157">
            <v>0</v>
          </cell>
          <cell r="AH157">
            <v>50915008.219999999</v>
          </cell>
          <cell r="AK157">
            <v>50915008.219999999</v>
          </cell>
          <cell r="AL157">
            <v>-34087275.060000002</v>
          </cell>
          <cell r="AM157">
            <v>85002283.280000001</v>
          </cell>
          <cell r="AN157">
            <v>-23891634.739999995</v>
          </cell>
          <cell r="AO157">
            <v>108893918.02</v>
          </cell>
          <cell r="AP157">
            <v>-10195640.320000008</v>
          </cell>
          <cell r="AT157">
            <v>0</v>
          </cell>
        </row>
        <row r="158">
          <cell r="A158">
            <v>192420</v>
          </cell>
          <cell r="B158" t="str">
            <v>6.4.2</v>
          </cell>
          <cell r="C158" t="str">
            <v xml:space="preserve">RE GAIN/LOSS ON T BILLS- TRADING                                        </v>
          </cell>
          <cell r="D158">
            <v>0</v>
          </cell>
          <cell r="E158">
            <v>77658013.239999995</v>
          </cell>
          <cell r="G158">
            <v>77658013.239999995</v>
          </cell>
          <cell r="H158">
            <v>0</v>
          </cell>
          <cell r="I158">
            <v>77658013.239999995</v>
          </cell>
          <cell r="J158">
            <v>0</v>
          </cell>
          <cell r="U158">
            <v>0</v>
          </cell>
          <cell r="AC158">
            <v>0</v>
          </cell>
          <cell r="AD158">
            <v>77658013.239999995</v>
          </cell>
          <cell r="AF158">
            <v>77658013.239999995</v>
          </cell>
          <cell r="AG158">
            <v>0</v>
          </cell>
          <cell r="AH158">
            <v>77658013.239999995</v>
          </cell>
          <cell r="AK158">
            <v>77658013.239999995</v>
          </cell>
          <cell r="AL158">
            <v>-30354224.090000004</v>
          </cell>
          <cell r="AM158">
            <v>108012237.33</v>
          </cell>
          <cell r="AN158">
            <v>-53519348.299999997</v>
          </cell>
          <cell r="AO158">
            <v>161531585.63</v>
          </cell>
          <cell r="AP158">
            <v>23165124.209999993</v>
          </cell>
        </row>
        <row r="159">
          <cell r="A159">
            <v>192430</v>
          </cell>
          <cell r="B159" t="str">
            <v>6.4.3</v>
          </cell>
          <cell r="C159" t="str">
            <v xml:space="preserve">RE GAIN/LOSS ON TBONDS TRADING                                        </v>
          </cell>
          <cell r="D159">
            <v>0</v>
          </cell>
          <cell r="E159">
            <v>-223445540.72999999</v>
          </cell>
          <cell r="G159">
            <v>-223445540.72999999</v>
          </cell>
          <cell r="H159">
            <v>0</v>
          </cell>
          <cell r="I159">
            <v>-223445540.72999999</v>
          </cell>
          <cell r="J159">
            <v>0</v>
          </cell>
          <cell r="U159">
            <v>0</v>
          </cell>
          <cell r="AC159">
            <v>0</v>
          </cell>
          <cell r="AD159">
            <v>-223445540.72999999</v>
          </cell>
          <cell r="AF159">
            <v>-223445540.72999999</v>
          </cell>
          <cell r="AG159">
            <v>0</v>
          </cell>
          <cell r="AH159">
            <v>-223445540.72999999</v>
          </cell>
          <cell r="AK159">
            <v>-223445540.72999999</v>
          </cell>
          <cell r="AL159">
            <v>14883974.520000011</v>
          </cell>
          <cell r="AM159">
            <v>-238329515.25</v>
          </cell>
          <cell r="AN159">
            <v>-66161438.99000001</v>
          </cell>
          <cell r="AO159">
            <v>-172168076.25999999</v>
          </cell>
          <cell r="AP159">
            <v>81045413.51000002</v>
          </cell>
        </row>
        <row r="160">
          <cell r="A160">
            <v>192440</v>
          </cell>
          <cell r="B160" t="str">
            <v>6.4.3</v>
          </cell>
          <cell r="C160" t="str">
            <v xml:space="preserve">REVAL GAIN-T BONDS GOSL NON TAXABLE-TRADING                                    </v>
          </cell>
          <cell r="D160">
            <v>0</v>
          </cell>
          <cell r="E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U160">
            <v>0</v>
          </cell>
          <cell r="AC160">
            <v>0</v>
          </cell>
          <cell r="AD160">
            <v>0</v>
          </cell>
          <cell r="AF160">
            <v>0</v>
          </cell>
          <cell r="AG160">
            <v>0</v>
          </cell>
          <cell r="AH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</row>
        <row r="161">
          <cell r="A161">
            <v>192460</v>
          </cell>
          <cell r="B161" t="str">
            <v>5.1.3</v>
          </cell>
          <cell r="C161" t="str">
            <v xml:space="preserve">COM  A/C. - ACCEPTANCE                                        </v>
          </cell>
          <cell r="D161">
            <v>0</v>
          </cell>
          <cell r="E161">
            <v>80158894.459999993</v>
          </cell>
          <cell r="G161">
            <v>80158894.459999993</v>
          </cell>
          <cell r="H161">
            <v>1084931.4435375002</v>
          </cell>
          <cell r="I161">
            <v>81243825.903537497</v>
          </cell>
          <cell r="J161">
            <v>-510000</v>
          </cell>
          <cell r="U161">
            <v>0</v>
          </cell>
          <cell r="AC161">
            <v>-510000</v>
          </cell>
          <cell r="AD161">
            <v>79648894.459999993</v>
          </cell>
          <cell r="AF161">
            <v>79648894.459999993</v>
          </cell>
          <cell r="AG161">
            <v>1084931.4435375002</v>
          </cell>
          <cell r="AH161">
            <v>80733825.903537497</v>
          </cell>
          <cell r="AK161">
            <v>80733825.903537497</v>
          </cell>
          <cell r="AL161">
            <v>12628115.139964774</v>
          </cell>
          <cell r="AM161">
            <v>68105710.763572723</v>
          </cell>
          <cell r="AN161">
            <v>7724606.4274641201</v>
          </cell>
          <cell r="AO161">
            <v>60381104.336108603</v>
          </cell>
          <cell r="AP161">
            <v>4903508.7125006542</v>
          </cell>
        </row>
        <row r="162">
          <cell r="A162">
            <v>192470</v>
          </cell>
          <cell r="B162" t="str">
            <v>5.1.7</v>
          </cell>
          <cell r="C162" t="str">
            <v xml:space="preserve">COM  A/C. - ESTATE LABOUR PAYMENTS                                        </v>
          </cell>
          <cell r="D162">
            <v>0</v>
          </cell>
          <cell r="E162">
            <v>6784274.8099999996</v>
          </cell>
          <cell r="G162">
            <v>6784274.8099999996</v>
          </cell>
          <cell r="H162">
            <v>0</v>
          </cell>
          <cell r="I162">
            <v>6784274.8099999996</v>
          </cell>
          <cell r="J162">
            <v>0</v>
          </cell>
          <cell r="U162">
            <v>0</v>
          </cell>
          <cell r="AC162">
            <v>0</v>
          </cell>
          <cell r="AD162">
            <v>6784274.8099999996</v>
          </cell>
          <cell r="AF162">
            <v>6784274.8099999996</v>
          </cell>
          <cell r="AG162">
            <v>0</v>
          </cell>
          <cell r="AH162">
            <v>6784274.8099999996</v>
          </cell>
          <cell r="AK162">
            <v>6784274.8099999996</v>
          </cell>
          <cell r="AL162">
            <v>639189.9299999997</v>
          </cell>
          <cell r="AM162">
            <v>6145084.8799999999</v>
          </cell>
          <cell r="AN162">
            <v>459541.12000000011</v>
          </cell>
          <cell r="AO162">
            <v>5685543.7599999998</v>
          </cell>
          <cell r="AP162">
            <v>179648.80999999959</v>
          </cell>
        </row>
        <row r="163">
          <cell r="A163">
            <v>192480</v>
          </cell>
          <cell r="B163" t="str">
            <v>5.1.3</v>
          </cell>
          <cell r="C163" t="str">
            <v xml:space="preserve">COM  A/C. - LETTERS OF CREDIT                                        </v>
          </cell>
          <cell r="D163">
            <v>0</v>
          </cell>
          <cell r="E163">
            <v>422989850.31999999</v>
          </cell>
          <cell r="G163">
            <v>422989850.31999999</v>
          </cell>
          <cell r="H163">
            <v>2289566.2405687501</v>
          </cell>
          <cell r="I163">
            <v>425279416.56056875</v>
          </cell>
          <cell r="J163">
            <v>0</v>
          </cell>
          <cell r="U163">
            <v>0</v>
          </cell>
          <cell r="AC163">
            <v>0</v>
          </cell>
          <cell r="AD163">
            <v>422989850.31999999</v>
          </cell>
          <cell r="AF163">
            <v>422989850.31999999</v>
          </cell>
          <cell r="AG163">
            <v>2289566.2405687501</v>
          </cell>
          <cell r="AH163">
            <v>425279416.56056875</v>
          </cell>
          <cell r="AK163">
            <v>425279416.56056875</v>
          </cell>
          <cell r="AL163">
            <v>23081075.950724661</v>
          </cell>
          <cell r="AM163">
            <v>402198340.60984409</v>
          </cell>
          <cell r="AN163">
            <v>46082518.718998134</v>
          </cell>
          <cell r="AO163">
            <v>356115821.89084595</v>
          </cell>
          <cell r="AP163">
            <v>-23001442.768273473</v>
          </cell>
        </row>
        <row r="164">
          <cell r="A164">
            <v>192490</v>
          </cell>
          <cell r="B164" t="str">
            <v>5.1.6</v>
          </cell>
          <cell r="C164" t="str">
            <v xml:space="preserve">COM  A/C. - GUARANTEES GRANTED                                        </v>
          </cell>
          <cell r="D164">
            <v>0</v>
          </cell>
          <cell r="E164">
            <v>476867625.06999999</v>
          </cell>
          <cell r="G164">
            <v>476867625.06999999</v>
          </cell>
          <cell r="H164">
            <v>0</v>
          </cell>
          <cell r="I164">
            <v>476867625.06999999</v>
          </cell>
          <cell r="J164">
            <v>0</v>
          </cell>
          <cell r="U164">
            <v>0</v>
          </cell>
          <cell r="AC164">
            <v>0</v>
          </cell>
          <cell r="AD164">
            <v>476867625.06999999</v>
          </cell>
          <cell r="AF164">
            <v>476867625.06999999</v>
          </cell>
          <cell r="AG164">
            <v>0</v>
          </cell>
          <cell r="AH164">
            <v>476867625.06999999</v>
          </cell>
          <cell r="AK164">
            <v>476867625.06999999</v>
          </cell>
          <cell r="AL164">
            <v>83613490.360000014</v>
          </cell>
          <cell r="AM164">
            <v>393254134.70999998</v>
          </cell>
          <cell r="AN164">
            <v>52076525.639999986</v>
          </cell>
          <cell r="AO164">
            <v>341177609.06999999</v>
          </cell>
          <cell r="AP164">
            <v>31536964.720000029</v>
          </cell>
        </row>
        <row r="165">
          <cell r="A165">
            <v>192500</v>
          </cell>
          <cell r="B165" t="str">
            <v>5.1.6</v>
          </cell>
          <cell r="C165" t="str">
            <v xml:space="preserve">COM  A/C.-  SHIPPING GURANTEE                                        </v>
          </cell>
          <cell r="D165">
            <v>0</v>
          </cell>
          <cell r="E165">
            <v>48157864.899999999</v>
          </cell>
          <cell r="G165">
            <v>48157864.899999999</v>
          </cell>
          <cell r="H165">
            <v>46071.726924166673</v>
          </cell>
          <cell r="I165">
            <v>48203936.626924165</v>
          </cell>
          <cell r="J165">
            <v>0</v>
          </cell>
          <cell r="U165">
            <v>0</v>
          </cell>
          <cell r="AC165">
            <v>0</v>
          </cell>
          <cell r="AD165">
            <v>48157864.899999999</v>
          </cell>
          <cell r="AF165">
            <v>48157864.899999999</v>
          </cell>
          <cell r="AG165">
            <v>46071.726924166673</v>
          </cell>
          <cell r="AH165">
            <v>48203936.626924165</v>
          </cell>
          <cell r="AK165">
            <v>48203936.626924165</v>
          </cell>
          <cell r="AL165">
            <v>3515451.3253835291</v>
          </cell>
          <cell r="AM165">
            <v>44688485.301540636</v>
          </cell>
          <cell r="AN165">
            <v>5482399.8462059349</v>
          </cell>
          <cell r="AO165">
            <v>39206085.455334701</v>
          </cell>
          <cell r="AP165">
            <v>-1966948.5208224058</v>
          </cell>
        </row>
        <row r="166">
          <cell r="A166">
            <v>192560</v>
          </cell>
          <cell r="B166" t="str">
            <v>5.1.7</v>
          </cell>
          <cell r="C166" t="str">
            <v xml:space="preserve">COM  A/C. - COLLECTION                                        </v>
          </cell>
          <cell r="D166">
            <v>0</v>
          </cell>
          <cell r="E166">
            <v>46171089.079999998</v>
          </cell>
          <cell r="G166">
            <v>46171089.079999998</v>
          </cell>
          <cell r="H166">
            <v>0</v>
          </cell>
          <cell r="I166">
            <v>46171089.079999998</v>
          </cell>
          <cell r="J166">
            <v>0</v>
          </cell>
          <cell r="U166">
            <v>0</v>
          </cell>
          <cell r="AC166">
            <v>0</v>
          </cell>
          <cell r="AD166">
            <v>46171089.079999998</v>
          </cell>
          <cell r="AF166">
            <v>46171089.079999998</v>
          </cell>
          <cell r="AG166">
            <v>0</v>
          </cell>
          <cell r="AH166">
            <v>46171089.079999998</v>
          </cell>
          <cell r="AK166">
            <v>46171089.079999998</v>
          </cell>
          <cell r="AL166">
            <v>5927995.4499999955</v>
          </cell>
          <cell r="AM166">
            <v>40243093.630000003</v>
          </cell>
          <cell r="AN166">
            <v>3046918.2300000042</v>
          </cell>
          <cell r="AO166">
            <v>37196175.399999999</v>
          </cell>
          <cell r="AP166">
            <v>2881077.2199999914</v>
          </cell>
        </row>
        <row r="167">
          <cell r="A167">
            <v>192570</v>
          </cell>
          <cell r="B167" t="str">
            <v>5.1.3</v>
          </cell>
          <cell r="C167" t="str">
            <v xml:space="preserve">COM  A/C. - FORE. BILLS  (IMPORTS)                                        </v>
          </cell>
          <cell r="D167">
            <v>0</v>
          </cell>
          <cell r="E167">
            <v>112169135.45999999</v>
          </cell>
          <cell r="G167">
            <v>112169135.45999999</v>
          </cell>
          <cell r="H167">
            <v>3049548.5033379169</v>
          </cell>
          <cell r="I167">
            <v>115218683.96333791</v>
          </cell>
          <cell r="J167">
            <v>0</v>
          </cell>
          <cell r="U167">
            <v>0</v>
          </cell>
          <cell r="AC167">
            <v>0</v>
          </cell>
          <cell r="AD167">
            <v>112169135.45999999</v>
          </cell>
          <cell r="AF167">
            <v>112169135.45999999</v>
          </cell>
          <cell r="AG167">
            <v>3049548.5033379169</v>
          </cell>
          <cell r="AH167">
            <v>115218683.96333791</v>
          </cell>
          <cell r="AK167">
            <v>115218683.96333791</v>
          </cell>
          <cell r="AL167">
            <v>10328367.276789829</v>
          </cell>
          <cell r="AM167">
            <v>104890316.68654808</v>
          </cell>
          <cell r="AN167">
            <v>11164565.977040187</v>
          </cell>
          <cell r="AO167">
            <v>93725750.709507897</v>
          </cell>
          <cell r="AP167">
            <v>-836198.70025035739</v>
          </cell>
        </row>
        <row r="168">
          <cell r="A168">
            <v>192580</v>
          </cell>
          <cell r="B168" t="str">
            <v>5.1.1</v>
          </cell>
          <cell r="C168" t="str">
            <v xml:space="preserve">COM  A/C. - CULTIVATION LOANS                                        </v>
          </cell>
          <cell r="D168">
            <v>0</v>
          </cell>
          <cell r="E168">
            <v>2338712.83</v>
          </cell>
          <cell r="G168">
            <v>2338712.83</v>
          </cell>
          <cell r="H168">
            <v>0</v>
          </cell>
          <cell r="I168">
            <v>2338712.83</v>
          </cell>
          <cell r="J168">
            <v>0</v>
          </cell>
          <cell r="U168">
            <v>0</v>
          </cell>
          <cell r="AC168">
            <v>0</v>
          </cell>
          <cell r="AD168">
            <v>2338712.83</v>
          </cell>
          <cell r="AF168">
            <v>2338712.83</v>
          </cell>
          <cell r="AG168">
            <v>0</v>
          </cell>
          <cell r="AH168">
            <v>2338712.83</v>
          </cell>
          <cell r="AK168">
            <v>2338712.83</v>
          </cell>
          <cell r="AL168">
            <v>528060.35000000009</v>
          </cell>
          <cell r="AM168">
            <v>1810652.48</v>
          </cell>
          <cell r="AN168">
            <v>342390</v>
          </cell>
          <cell r="AO168">
            <v>1468262.48</v>
          </cell>
          <cell r="AP168">
            <v>185670.35000000009</v>
          </cell>
        </row>
        <row r="169">
          <cell r="A169">
            <v>192590</v>
          </cell>
          <cell r="B169" t="str">
            <v>5.1.3</v>
          </cell>
          <cell r="C169" t="str">
            <v xml:space="preserve">COM  A/C. - REMITTANCES                                        </v>
          </cell>
          <cell r="D169">
            <v>0</v>
          </cell>
          <cell r="E169">
            <v>19651840.48</v>
          </cell>
          <cell r="G169">
            <v>19651840.48</v>
          </cell>
          <cell r="H169">
            <v>0</v>
          </cell>
          <cell r="I169">
            <v>19651840.48</v>
          </cell>
          <cell r="J169">
            <v>0</v>
          </cell>
          <cell r="U169">
            <v>0</v>
          </cell>
          <cell r="AC169">
            <v>0</v>
          </cell>
          <cell r="AD169">
            <v>19651840.48</v>
          </cell>
          <cell r="AF169">
            <v>19651840.48</v>
          </cell>
          <cell r="AG169">
            <v>0</v>
          </cell>
          <cell r="AH169">
            <v>19651840.48</v>
          </cell>
          <cell r="AK169">
            <v>19651840.48</v>
          </cell>
          <cell r="AL169">
            <v>1841647.1500000022</v>
          </cell>
          <cell r="AM169">
            <v>17810193.329999998</v>
          </cell>
          <cell r="AN169">
            <v>1573670.7299999986</v>
          </cell>
          <cell r="AO169">
            <v>16236522.6</v>
          </cell>
          <cell r="AP169">
            <v>267976.42000000365</v>
          </cell>
        </row>
        <row r="170">
          <cell r="A170">
            <v>192600</v>
          </cell>
          <cell r="B170" t="str">
            <v>5.1.7</v>
          </cell>
          <cell r="C170" t="str">
            <v xml:space="preserve">COM  A/C. - DUTY REBATES                                        </v>
          </cell>
          <cell r="D170">
            <v>0</v>
          </cell>
          <cell r="E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U170">
            <v>0</v>
          </cell>
          <cell r="AC170">
            <v>0</v>
          </cell>
          <cell r="AD170">
            <v>0</v>
          </cell>
          <cell r="AF170">
            <v>0</v>
          </cell>
          <cell r="AG170">
            <v>0</v>
          </cell>
          <cell r="AH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</row>
        <row r="171">
          <cell r="A171">
            <v>192610</v>
          </cell>
          <cell r="B171" t="str">
            <v>5.1.5</v>
          </cell>
          <cell r="C171" t="str">
            <v xml:space="preserve">COM  A/C. - CURRENT A/C                                        </v>
          </cell>
          <cell r="D171">
            <v>0</v>
          </cell>
          <cell r="E171">
            <v>492019130.86000001</v>
          </cell>
          <cell r="G171">
            <v>492019130.86000001</v>
          </cell>
          <cell r="H171">
            <v>406383.30091125006</v>
          </cell>
          <cell r="I171">
            <v>492425514.16091126</v>
          </cell>
          <cell r="J171">
            <v>0</v>
          </cell>
          <cell r="U171">
            <v>0</v>
          </cell>
          <cell r="AC171">
            <v>0</v>
          </cell>
          <cell r="AD171">
            <v>492019130.86000001</v>
          </cell>
          <cell r="AF171">
            <v>492019130.86000001</v>
          </cell>
          <cell r="AG171">
            <v>406383.30091125006</v>
          </cell>
          <cell r="AH171">
            <v>492425514.16091126</v>
          </cell>
          <cell r="AK171">
            <v>492425514.16091126</v>
          </cell>
          <cell r="AL171">
            <v>47242406.183128774</v>
          </cell>
          <cell r="AM171">
            <v>445183107.97778249</v>
          </cell>
          <cell r="AN171">
            <v>46580611.848028064</v>
          </cell>
          <cell r="AO171">
            <v>398602496.12975442</v>
          </cell>
          <cell r="AP171">
            <v>661794.33510071039</v>
          </cell>
        </row>
        <row r="172">
          <cell r="A172">
            <v>192620</v>
          </cell>
          <cell r="B172" t="str">
            <v>5.1.7</v>
          </cell>
          <cell r="C172" t="str">
            <v xml:space="preserve">COM  A/C. - T.C SALES                                        </v>
          </cell>
          <cell r="D172">
            <v>0</v>
          </cell>
          <cell r="E172">
            <v>4101.13</v>
          </cell>
          <cell r="G172">
            <v>4101.13</v>
          </cell>
          <cell r="H172">
            <v>0</v>
          </cell>
          <cell r="I172">
            <v>4101.13</v>
          </cell>
          <cell r="J172">
            <v>0</v>
          </cell>
          <cell r="U172">
            <v>0</v>
          </cell>
          <cell r="AC172">
            <v>0</v>
          </cell>
          <cell r="AD172">
            <v>4101.13</v>
          </cell>
          <cell r="AF172">
            <v>4101.13</v>
          </cell>
          <cell r="AG172">
            <v>0</v>
          </cell>
          <cell r="AH172">
            <v>4101.13</v>
          </cell>
          <cell r="AK172">
            <v>4101.13</v>
          </cell>
          <cell r="AL172">
            <v>-185</v>
          </cell>
          <cell r="AM172">
            <v>4286.13</v>
          </cell>
          <cell r="AN172">
            <v>1760</v>
          </cell>
          <cell r="AO172">
            <v>2526.13</v>
          </cell>
          <cell r="AP172">
            <v>-1945</v>
          </cell>
        </row>
        <row r="173">
          <cell r="A173">
            <v>192630</v>
          </cell>
          <cell r="B173" t="str">
            <v>5.1.3</v>
          </cell>
          <cell r="C173" t="str">
            <v xml:space="preserve">COM  A/C. - BILLS DISCOUNT                                        </v>
          </cell>
          <cell r="D173">
            <v>0</v>
          </cell>
          <cell r="E173">
            <v>375508.14</v>
          </cell>
          <cell r="G173">
            <v>375508.14</v>
          </cell>
          <cell r="H173">
            <v>0</v>
          </cell>
          <cell r="I173">
            <v>375508.14</v>
          </cell>
          <cell r="J173">
            <v>0</v>
          </cell>
          <cell r="U173">
            <v>0</v>
          </cell>
          <cell r="AC173">
            <v>0</v>
          </cell>
          <cell r="AD173">
            <v>375508.14</v>
          </cell>
          <cell r="AF173">
            <v>375508.14</v>
          </cell>
          <cell r="AG173">
            <v>0</v>
          </cell>
          <cell r="AH173">
            <v>375508.14</v>
          </cell>
          <cell r="AK173">
            <v>375508.14</v>
          </cell>
          <cell r="AL173">
            <v>40914.710000000021</v>
          </cell>
          <cell r="AM173">
            <v>334593.43</v>
          </cell>
          <cell r="AN173">
            <v>34098.710000000021</v>
          </cell>
          <cell r="AO173">
            <v>300494.71999999997</v>
          </cell>
          <cell r="AP173">
            <v>6816</v>
          </cell>
        </row>
        <row r="174">
          <cell r="A174">
            <v>192640</v>
          </cell>
          <cell r="B174" t="str">
            <v>5.1.3</v>
          </cell>
          <cell r="C174" t="str">
            <v xml:space="preserve">COM  A/C. - BILLS PURCHASED                                        </v>
          </cell>
          <cell r="D174">
            <v>0</v>
          </cell>
          <cell r="E174">
            <v>47650405.119999997</v>
          </cell>
          <cell r="G174">
            <v>47650405.119999997</v>
          </cell>
          <cell r="H174">
            <v>0</v>
          </cell>
          <cell r="I174">
            <v>47650405.119999997</v>
          </cell>
          <cell r="J174">
            <v>0</v>
          </cell>
          <cell r="U174">
            <v>0</v>
          </cell>
          <cell r="AC174">
            <v>0</v>
          </cell>
          <cell r="AD174">
            <v>47650405.119999997</v>
          </cell>
          <cell r="AF174">
            <v>47650405.119999997</v>
          </cell>
          <cell r="AG174">
            <v>0</v>
          </cell>
          <cell r="AH174">
            <v>47650405.119999997</v>
          </cell>
          <cell r="AK174">
            <v>47650405.119999997</v>
          </cell>
          <cell r="AL174">
            <v>6182566.3900000006</v>
          </cell>
          <cell r="AM174">
            <v>41467838.729999997</v>
          </cell>
          <cell r="AN174">
            <v>3983086.75</v>
          </cell>
          <cell r="AO174">
            <v>37484751.979999997</v>
          </cell>
          <cell r="AP174">
            <v>2199479.6400000006</v>
          </cell>
        </row>
        <row r="175">
          <cell r="A175">
            <v>192650</v>
          </cell>
          <cell r="B175" t="str">
            <v>5.1.3</v>
          </cell>
          <cell r="C175" t="str">
            <v xml:space="preserve">COM  A/C. - WESTERN UNION REMITANC                                        </v>
          </cell>
          <cell r="D175">
            <v>0</v>
          </cell>
          <cell r="E175">
            <v>95161760.510000005</v>
          </cell>
          <cell r="G175">
            <v>95161760.510000005</v>
          </cell>
          <cell r="H175">
            <v>0</v>
          </cell>
          <cell r="I175">
            <v>95161760.510000005</v>
          </cell>
          <cell r="J175">
            <v>0</v>
          </cell>
          <cell r="U175">
            <v>0</v>
          </cell>
          <cell r="AC175">
            <v>0</v>
          </cell>
          <cell r="AD175">
            <v>95161760.510000005</v>
          </cell>
          <cell r="AF175">
            <v>95161760.510000005</v>
          </cell>
          <cell r="AG175">
            <v>0</v>
          </cell>
          <cell r="AH175">
            <v>95161760.510000005</v>
          </cell>
          <cell r="AK175">
            <v>95161760.510000005</v>
          </cell>
          <cell r="AL175">
            <v>7833607.6900000125</v>
          </cell>
          <cell r="AM175">
            <v>87328152.819999993</v>
          </cell>
          <cell r="AN175">
            <v>7310519.4099999964</v>
          </cell>
          <cell r="AO175">
            <v>80017633.409999996</v>
          </cell>
          <cell r="AP175">
            <v>523088.28000001609</v>
          </cell>
        </row>
        <row r="176">
          <cell r="A176">
            <v>192660</v>
          </cell>
          <cell r="B176" t="str">
            <v>5.1.1</v>
          </cell>
          <cell r="C176" t="str">
            <v xml:space="preserve">COM  A/C. - LOAN DEFAULT                                        </v>
          </cell>
          <cell r="D176">
            <v>0</v>
          </cell>
          <cell r="E176">
            <v>136649.26999999999</v>
          </cell>
          <cell r="G176">
            <v>136649.26999999999</v>
          </cell>
          <cell r="H176">
            <v>0</v>
          </cell>
          <cell r="I176">
            <v>136649.26999999999</v>
          </cell>
          <cell r="J176">
            <v>0</v>
          </cell>
          <cell r="U176">
            <v>0</v>
          </cell>
          <cell r="AC176">
            <v>0</v>
          </cell>
          <cell r="AD176">
            <v>136649.26999999999</v>
          </cell>
          <cell r="AF176">
            <v>136649.26999999999</v>
          </cell>
          <cell r="AG176">
            <v>0</v>
          </cell>
          <cell r="AH176">
            <v>136649.26999999999</v>
          </cell>
          <cell r="AK176">
            <v>136649.26999999999</v>
          </cell>
          <cell r="AL176">
            <v>1550</v>
          </cell>
          <cell r="AM176">
            <v>135099.26999999999</v>
          </cell>
          <cell r="AN176">
            <v>12041.919999999984</v>
          </cell>
          <cell r="AO176">
            <v>123057.35</v>
          </cell>
          <cell r="AP176">
            <v>-10491.919999999984</v>
          </cell>
        </row>
        <row r="177">
          <cell r="A177">
            <v>192670</v>
          </cell>
          <cell r="B177" t="str">
            <v>5.1.5</v>
          </cell>
          <cell r="C177" t="str">
            <v xml:space="preserve">COM  A/C. - NON CURRENT ACCOUNTS                                        </v>
          </cell>
          <cell r="D177">
            <v>0</v>
          </cell>
          <cell r="E177">
            <v>745391892.24000001</v>
          </cell>
          <cell r="G177">
            <v>745391892.24000001</v>
          </cell>
          <cell r="H177">
            <v>506010.50942000007</v>
          </cell>
          <cell r="I177">
            <v>745897902.74942005</v>
          </cell>
          <cell r="J177">
            <v>0</v>
          </cell>
          <cell r="U177">
            <v>0</v>
          </cell>
          <cell r="AC177">
            <v>0</v>
          </cell>
          <cell r="AD177">
            <v>745391892.24000001</v>
          </cell>
          <cell r="AF177">
            <v>745391892.24000001</v>
          </cell>
          <cell r="AG177">
            <v>506010.50942000007</v>
          </cell>
          <cell r="AH177">
            <v>745897902.74942005</v>
          </cell>
          <cell r="AK177">
            <v>745897902.74942005</v>
          </cell>
          <cell r="AL177">
            <v>72354694.583401442</v>
          </cell>
          <cell r="AM177">
            <v>673543208.16601861</v>
          </cell>
          <cell r="AN177">
            <v>64714106.84951818</v>
          </cell>
          <cell r="AO177">
            <v>608829101.31650043</v>
          </cell>
          <cell r="AP177">
            <v>7640587.7338832617</v>
          </cell>
        </row>
        <row r="178">
          <cell r="A178">
            <v>192680</v>
          </cell>
          <cell r="B178" t="str">
            <v>5.1.7</v>
          </cell>
          <cell r="C178" t="str">
            <v xml:space="preserve">COM  A/C. - C.E.B COLLECTION                                        </v>
          </cell>
          <cell r="D178">
            <v>0</v>
          </cell>
          <cell r="E178">
            <v>3466952.51</v>
          </cell>
          <cell r="G178">
            <v>3466952.51</v>
          </cell>
          <cell r="H178">
            <v>0</v>
          </cell>
          <cell r="I178">
            <v>3466952.51</v>
          </cell>
          <cell r="J178">
            <v>0</v>
          </cell>
          <cell r="U178">
            <v>0</v>
          </cell>
          <cell r="AC178">
            <v>0</v>
          </cell>
          <cell r="AD178">
            <v>3466952.51</v>
          </cell>
          <cell r="AF178">
            <v>3466952.51</v>
          </cell>
          <cell r="AG178">
            <v>0</v>
          </cell>
          <cell r="AH178">
            <v>3466952.51</v>
          </cell>
          <cell r="AK178">
            <v>3466952.51</v>
          </cell>
          <cell r="AL178">
            <v>332259.5</v>
          </cell>
          <cell r="AM178">
            <v>3134693.01</v>
          </cell>
          <cell r="AN178">
            <v>284717.7799999998</v>
          </cell>
          <cell r="AO178">
            <v>2849975.23</v>
          </cell>
          <cell r="AP178">
            <v>47541.720000000205</v>
          </cell>
        </row>
        <row r="179">
          <cell r="A179">
            <v>192690</v>
          </cell>
          <cell r="B179" t="str">
            <v>5.1.7</v>
          </cell>
          <cell r="C179" t="str">
            <v xml:space="preserve">COM  A/C ""E"" CHANNELING"                                        </v>
          </cell>
          <cell r="D179">
            <v>0</v>
          </cell>
          <cell r="E179">
            <v>449524.44</v>
          </cell>
          <cell r="G179">
            <v>449524.44</v>
          </cell>
          <cell r="H179">
            <v>0</v>
          </cell>
          <cell r="I179">
            <v>449524.44</v>
          </cell>
          <cell r="J179">
            <v>0</v>
          </cell>
          <cell r="U179">
            <v>0</v>
          </cell>
          <cell r="AC179">
            <v>0</v>
          </cell>
          <cell r="AD179">
            <v>449524.44</v>
          </cell>
          <cell r="AF179">
            <v>449524.44</v>
          </cell>
          <cell r="AG179">
            <v>0</v>
          </cell>
          <cell r="AH179">
            <v>449524.44</v>
          </cell>
          <cell r="AK179">
            <v>449524.44</v>
          </cell>
          <cell r="AL179">
            <v>30453.859999999986</v>
          </cell>
          <cell r="AM179">
            <v>419070.58</v>
          </cell>
          <cell r="AN179">
            <v>30556.98000000004</v>
          </cell>
          <cell r="AO179">
            <v>388513.6</v>
          </cell>
          <cell r="AP179">
            <v>-103.12000000005355</v>
          </cell>
        </row>
        <row r="180">
          <cell r="A180">
            <v>192700</v>
          </cell>
          <cell r="B180" t="str">
            <v>5.1.3</v>
          </cell>
          <cell r="C180" t="str">
            <v xml:space="preserve">COM  A/C -FORE. BILLS  NEGO/PUR/ (EXPORT)                                      </v>
          </cell>
          <cell r="D180">
            <v>0</v>
          </cell>
          <cell r="E180">
            <v>12672966.640000001</v>
          </cell>
          <cell r="G180">
            <v>12672966.640000001</v>
          </cell>
          <cell r="H180">
            <v>6889031.9142016675</v>
          </cell>
          <cell r="I180">
            <v>19561998.55420167</v>
          </cell>
          <cell r="J180">
            <v>0</v>
          </cell>
          <cell r="U180">
            <v>0</v>
          </cell>
          <cell r="AC180">
            <v>0</v>
          </cell>
          <cell r="AD180">
            <v>12672966.640000001</v>
          </cell>
          <cell r="AF180">
            <v>12672966.640000001</v>
          </cell>
          <cell r="AG180">
            <v>6889031.9142016675</v>
          </cell>
          <cell r="AH180">
            <v>19561998.55420167</v>
          </cell>
          <cell r="AK180">
            <v>19561998.55420167</v>
          </cell>
          <cell r="AL180">
            <v>1232167.2055386677</v>
          </cell>
          <cell r="AM180">
            <v>18329831.348663002</v>
          </cell>
          <cell r="AN180">
            <v>1428847.5996372029</v>
          </cell>
          <cell r="AO180">
            <v>16900983.749025799</v>
          </cell>
          <cell r="AP180">
            <v>-196680.39409853518</v>
          </cell>
        </row>
        <row r="181">
          <cell r="A181">
            <v>192710</v>
          </cell>
          <cell r="B181" t="str">
            <v>5.1.3</v>
          </cell>
          <cell r="C181" t="str">
            <v xml:space="preserve">COM  A/C -FORE.CHEQ/DRAFT/TC/ETC PURCH.                                        </v>
          </cell>
          <cell r="D181">
            <v>0</v>
          </cell>
          <cell r="E181">
            <v>121666337.45</v>
          </cell>
          <cell r="G181">
            <v>121666337.45</v>
          </cell>
          <cell r="H181">
            <v>517746.56432416674</v>
          </cell>
          <cell r="I181">
            <v>122184084.01432417</v>
          </cell>
          <cell r="J181">
            <v>0</v>
          </cell>
          <cell r="U181">
            <v>0</v>
          </cell>
          <cell r="AC181">
            <v>0</v>
          </cell>
          <cell r="AD181">
            <v>121666337.45</v>
          </cell>
          <cell r="AF181">
            <v>121666337.45</v>
          </cell>
          <cell r="AG181">
            <v>517746.56432416674</v>
          </cell>
          <cell r="AH181">
            <v>122184084.01432417</v>
          </cell>
          <cell r="AK181">
            <v>122184084.01432417</v>
          </cell>
          <cell r="AL181">
            <v>10861920.370325819</v>
          </cell>
          <cell r="AM181">
            <v>111322163.64399835</v>
          </cell>
          <cell r="AN181">
            <v>9280386.5851350576</v>
          </cell>
          <cell r="AO181">
            <v>102041777.0588633</v>
          </cell>
          <cell r="AP181">
            <v>1581533.7851907611</v>
          </cell>
        </row>
        <row r="182">
          <cell r="A182">
            <v>192720</v>
          </cell>
          <cell r="B182" t="str">
            <v>5.1.3</v>
          </cell>
          <cell r="C182" t="str">
            <v xml:space="preserve">COM  A/C -FORE.CHEQ/DRAFT/TC/ETC ISSUED                                        </v>
          </cell>
          <cell r="D182">
            <v>0</v>
          </cell>
          <cell r="E182">
            <v>72921260.689999998</v>
          </cell>
          <cell r="G182">
            <v>72921260.689999998</v>
          </cell>
          <cell r="H182">
            <v>3538778.9512779173</v>
          </cell>
          <cell r="I182">
            <v>76460039.641277909</v>
          </cell>
          <cell r="J182">
            <v>0</v>
          </cell>
          <cell r="U182">
            <v>0</v>
          </cell>
          <cell r="AC182">
            <v>0</v>
          </cell>
          <cell r="AD182">
            <v>72921260.689999998</v>
          </cell>
          <cell r="AF182">
            <v>72921260.689999998</v>
          </cell>
          <cell r="AG182">
            <v>3538778.9512779173</v>
          </cell>
          <cell r="AH182">
            <v>76460039.641277909</v>
          </cell>
          <cell r="AK182">
            <v>76460039.641277909</v>
          </cell>
          <cell r="AL182">
            <v>6776274.8783169091</v>
          </cell>
          <cell r="AM182">
            <v>69683764.762961</v>
          </cell>
          <cell r="AN182">
            <v>6466261.249173902</v>
          </cell>
          <cell r="AO182">
            <v>63217503.513787098</v>
          </cell>
          <cell r="AP182">
            <v>310013.6291430071</v>
          </cell>
        </row>
        <row r="183">
          <cell r="A183">
            <v>192721</v>
          </cell>
          <cell r="B183" t="str">
            <v>5.1.3</v>
          </cell>
          <cell r="C183" t="str">
            <v xml:space="preserve">SUS COM  A/C-FOR.CHEQ/DRAFT/TC/ETC ISSUE                                        </v>
          </cell>
          <cell r="D183">
            <v>0</v>
          </cell>
          <cell r="E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U183">
            <v>0</v>
          </cell>
          <cell r="AC183">
            <v>0</v>
          </cell>
          <cell r="AD183">
            <v>0</v>
          </cell>
          <cell r="AF183">
            <v>0</v>
          </cell>
          <cell r="AG183">
            <v>0</v>
          </cell>
          <cell r="AH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</row>
        <row r="184">
          <cell r="A184">
            <v>192730</v>
          </cell>
          <cell r="B184" t="str">
            <v>5.1.4</v>
          </cell>
          <cell r="C184" t="str">
            <v xml:space="preserve">FEE  INC.. - TREASURY                                        </v>
          </cell>
          <cell r="D184">
            <v>0</v>
          </cell>
          <cell r="E184">
            <v>397100.11</v>
          </cell>
          <cell r="G184">
            <v>397100.11</v>
          </cell>
          <cell r="H184">
            <v>0</v>
          </cell>
          <cell r="I184">
            <v>397100.11</v>
          </cell>
          <cell r="J184">
            <v>0</v>
          </cell>
          <cell r="U184">
            <v>0</v>
          </cell>
          <cell r="AC184">
            <v>0</v>
          </cell>
          <cell r="AD184">
            <v>397100.11</v>
          </cell>
          <cell r="AF184">
            <v>397100.11</v>
          </cell>
          <cell r="AG184">
            <v>0</v>
          </cell>
          <cell r="AH184">
            <v>397100.11</v>
          </cell>
          <cell r="AK184">
            <v>397100.11</v>
          </cell>
          <cell r="AL184">
            <v>27362.01999999996</v>
          </cell>
          <cell r="AM184">
            <v>369738.09</v>
          </cell>
          <cell r="AN184">
            <v>28619.22000000003</v>
          </cell>
          <cell r="AO184">
            <v>341118.87</v>
          </cell>
          <cell r="AP184">
            <v>-1257.2000000000698</v>
          </cell>
        </row>
        <row r="185">
          <cell r="A185">
            <v>192740</v>
          </cell>
          <cell r="B185" t="str">
            <v>5.1.7</v>
          </cell>
          <cell r="C185" t="str">
            <v xml:space="preserve">COM  A/C. - SUNDRIES                                        </v>
          </cell>
          <cell r="D185">
            <v>0</v>
          </cell>
          <cell r="E185">
            <v>58348876.659999996</v>
          </cell>
          <cell r="G185">
            <v>58348876.659999996</v>
          </cell>
          <cell r="H185">
            <v>362814.4823170834</v>
          </cell>
          <cell r="I185">
            <v>58711691.142317079</v>
          </cell>
          <cell r="J185">
            <v>0</v>
          </cell>
          <cell r="U185">
            <v>0</v>
          </cell>
          <cell r="AC185">
            <v>0</v>
          </cell>
          <cell r="AD185">
            <v>58348876.659999996</v>
          </cell>
          <cell r="AF185">
            <v>58348876.659999996</v>
          </cell>
          <cell r="AG185">
            <v>362814.4823170834</v>
          </cell>
          <cell r="AH185">
            <v>58711691.142317079</v>
          </cell>
          <cell r="AK185">
            <v>58711691.142317079</v>
          </cell>
          <cell r="AL185">
            <v>5102740.066554077</v>
          </cell>
          <cell r="AM185">
            <v>53608951.075763002</v>
          </cell>
          <cell r="AN185">
            <v>5379047.4360864013</v>
          </cell>
          <cell r="AO185">
            <v>48229903.639676601</v>
          </cell>
          <cell r="AP185">
            <v>-276307.36953232437</v>
          </cell>
        </row>
        <row r="186">
          <cell r="A186">
            <v>192750</v>
          </cell>
          <cell r="B186" t="str">
            <v>5.1.7</v>
          </cell>
          <cell r="C186" t="str">
            <v xml:space="preserve">FEE INC.- COMMITMENT                                        </v>
          </cell>
          <cell r="D186">
            <v>0</v>
          </cell>
          <cell r="E186">
            <v>11769174.609999999</v>
          </cell>
          <cell r="G186">
            <v>11769174.609999999</v>
          </cell>
          <cell r="H186">
            <v>0</v>
          </cell>
          <cell r="I186">
            <v>11769174.609999999</v>
          </cell>
          <cell r="J186">
            <v>0</v>
          </cell>
          <cell r="U186">
            <v>0</v>
          </cell>
          <cell r="AC186">
            <v>0</v>
          </cell>
          <cell r="AD186">
            <v>11769174.609999999</v>
          </cell>
          <cell r="AF186">
            <v>11769174.609999999</v>
          </cell>
          <cell r="AG186">
            <v>0</v>
          </cell>
          <cell r="AH186">
            <v>11769174.609999999</v>
          </cell>
          <cell r="AK186">
            <v>11769174.609999999</v>
          </cell>
          <cell r="AL186">
            <v>11760000</v>
          </cell>
          <cell r="AM186">
            <v>9174.61</v>
          </cell>
          <cell r="AN186">
            <v>2172.880000000001</v>
          </cell>
          <cell r="AO186">
            <v>7001.73</v>
          </cell>
          <cell r="AP186">
            <v>11757827.119999999</v>
          </cell>
        </row>
        <row r="187">
          <cell r="A187">
            <v>192760</v>
          </cell>
          <cell r="B187" t="str">
            <v>5.1.1</v>
          </cell>
          <cell r="C187" t="str">
            <v xml:space="preserve">FEE INC.- OTHERS (LOANS)                                        </v>
          </cell>
          <cell r="D187">
            <v>0</v>
          </cell>
          <cell r="E187">
            <v>19249885.760000002</v>
          </cell>
          <cell r="G187">
            <v>19249885.760000002</v>
          </cell>
          <cell r="H187">
            <v>38317362.926683754</v>
          </cell>
          <cell r="I187">
            <v>57567248.686683759</v>
          </cell>
          <cell r="J187">
            <v>0</v>
          </cell>
          <cell r="U187">
            <v>0</v>
          </cell>
          <cell r="AC187">
            <v>0</v>
          </cell>
          <cell r="AD187">
            <v>19249885.760000002</v>
          </cell>
          <cell r="AF187">
            <v>19249885.760000002</v>
          </cell>
          <cell r="AG187">
            <v>38317362.926683754</v>
          </cell>
          <cell r="AH187">
            <v>57567248.686683759</v>
          </cell>
          <cell r="AK187">
            <v>57567248.686683759</v>
          </cell>
          <cell r="AL187">
            <v>19171875.979213208</v>
          </cell>
          <cell r="AM187">
            <v>38395372.707470551</v>
          </cell>
          <cell r="AN187">
            <v>813546.78558294475</v>
          </cell>
          <cell r="AO187">
            <v>37581825.921887606</v>
          </cell>
          <cell r="AP187">
            <v>18358329.193630263</v>
          </cell>
          <cell r="AQ187" t="str">
            <v>1% loan processing chg for loan,which is provided to Maldives.</v>
          </cell>
        </row>
        <row r="188">
          <cell r="A188">
            <v>192770</v>
          </cell>
          <cell r="B188" t="str">
            <v>5.1.3</v>
          </cell>
          <cell r="C188" t="str">
            <v xml:space="preserve">COM  A/C - REBATE RECD. ON TRADE FIN.TRANS.                                    </v>
          </cell>
          <cell r="D188">
            <v>0</v>
          </cell>
          <cell r="E188">
            <v>41748389.719999999</v>
          </cell>
          <cell r="G188">
            <v>41748389.719999999</v>
          </cell>
          <cell r="H188">
            <v>0</v>
          </cell>
          <cell r="I188">
            <v>41748389.719999999</v>
          </cell>
          <cell r="J188">
            <v>0</v>
          </cell>
          <cell r="U188">
            <v>0</v>
          </cell>
          <cell r="AC188">
            <v>0</v>
          </cell>
          <cell r="AD188">
            <v>41748389.719999999</v>
          </cell>
          <cell r="AF188">
            <v>41748389.719999999</v>
          </cell>
          <cell r="AG188">
            <v>0</v>
          </cell>
          <cell r="AH188">
            <v>41748389.719999999</v>
          </cell>
          <cell r="AK188">
            <v>41748389.719999999</v>
          </cell>
          <cell r="AL188">
            <v>2407440.4399999976</v>
          </cell>
          <cell r="AM188">
            <v>39340949.280000001</v>
          </cell>
          <cell r="AN188">
            <v>3456332.2800000012</v>
          </cell>
          <cell r="AO188">
            <v>35884617</v>
          </cell>
          <cell r="AP188">
            <v>-1048891.8400000036</v>
          </cell>
        </row>
        <row r="189">
          <cell r="A189">
            <v>192780</v>
          </cell>
          <cell r="B189" t="str">
            <v>5.1.7</v>
          </cell>
          <cell r="C189" t="str">
            <v xml:space="preserve">COM  A/C - PEOLES SMART CASH                                        </v>
          </cell>
          <cell r="D189">
            <v>0</v>
          </cell>
          <cell r="E189">
            <v>20708.849999999999</v>
          </cell>
          <cell r="G189">
            <v>20708.849999999999</v>
          </cell>
          <cell r="H189">
            <v>0</v>
          </cell>
          <cell r="I189">
            <v>20708.849999999999</v>
          </cell>
          <cell r="J189">
            <v>0</v>
          </cell>
          <cell r="U189">
            <v>0</v>
          </cell>
          <cell r="AC189">
            <v>0</v>
          </cell>
          <cell r="AD189">
            <v>20708.849999999999</v>
          </cell>
          <cell r="AF189">
            <v>20708.849999999999</v>
          </cell>
          <cell r="AG189">
            <v>0</v>
          </cell>
          <cell r="AH189">
            <v>20708.849999999999</v>
          </cell>
          <cell r="AK189">
            <v>20708.849999999999</v>
          </cell>
          <cell r="AL189">
            <v>0</v>
          </cell>
          <cell r="AM189">
            <v>20708.849999999999</v>
          </cell>
          <cell r="AN189">
            <v>7706.1399999999994</v>
          </cell>
          <cell r="AO189">
            <v>13002.71</v>
          </cell>
          <cell r="AP189">
            <v>-7706.1399999999994</v>
          </cell>
        </row>
        <row r="190">
          <cell r="A190">
            <v>192790</v>
          </cell>
          <cell r="B190" t="str">
            <v>5.1.7</v>
          </cell>
          <cell r="C190" t="str">
            <v xml:space="preserve">COM. A/C DIOLOG PEOPLES EASY PACKAGE                                        </v>
          </cell>
          <cell r="D190">
            <v>0</v>
          </cell>
          <cell r="E190">
            <v>-0.02</v>
          </cell>
          <cell r="G190">
            <v>-0.02</v>
          </cell>
          <cell r="H190">
            <v>0</v>
          </cell>
          <cell r="I190">
            <v>-0.02</v>
          </cell>
          <cell r="J190">
            <v>0</v>
          </cell>
          <cell r="U190">
            <v>0</v>
          </cell>
          <cell r="AC190">
            <v>0</v>
          </cell>
          <cell r="AD190">
            <v>-0.02</v>
          </cell>
          <cell r="AF190">
            <v>-0.02</v>
          </cell>
          <cell r="AG190">
            <v>0</v>
          </cell>
          <cell r="AH190">
            <v>-0.02</v>
          </cell>
          <cell r="AK190">
            <v>-0.02</v>
          </cell>
          <cell r="AL190">
            <v>0</v>
          </cell>
          <cell r="AM190">
            <v>-0.02</v>
          </cell>
          <cell r="AN190">
            <v>0</v>
          </cell>
          <cell r="AO190">
            <v>-0.02</v>
          </cell>
          <cell r="AP190">
            <v>0</v>
          </cell>
        </row>
        <row r="191">
          <cell r="A191">
            <v>192800</v>
          </cell>
          <cell r="B191" t="str">
            <v>5.1.7</v>
          </cell>
          <cell r="C191" t="str">
            <v xml:space="preserve">COM.A/C SUNTEL CDMA EASY PAYMENT SCHEME                                        </v>
          </cell>
          <cell r="D191">
            <v>0</v>
          </cell>
          <cell r="E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U191">
            <v>0</v>
          </cell>
          <cell r="AC191">
            <v>0</v>
          </cell>
          <cell r="AD191">
            <v>0</v>
          </cell>
          <cell r="AF191">
            <v>0</v>
          </cell>
          <cell r="AG191">
            <v>0</v>
          </cell>
          <cell r="AH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</row>
        <row r="192">
          <cell r="A192">
            <v>192810</v>
          </cell>
          <cell r="B192" t="str">
            <v>5.1.7</v>
          </cell>
          <cell r="C192" t="str">
            <v xml:space="preserve">COM A/C CDMA EASY PAYMENT SCHEME                                        </v>
          </cell>
          <cell r="D192">
            <v>0</v>
          </cell>
          <cell r="E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U192">
            <v>0</v>
          </cell>
          <cell r="AC192">
            <v>0</v>
          </cell>
          <cell r="AD192">
            <v>0</v>
          </cell>
          <cell r="AF192">
            <v>0</v>
          </cell>
          <cell r="AG192">
            <v>0</v>
          </cell>
          <cell r="AH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</row>
        <row r="193">
          <cell r="A193">
            <v>192820</v>
          </cell>
          <cell r="B193" t="str">
            <v>5.1.1</v>
          </cell>
          <cell r="C193" t="str">
            <v xml:space="preserve">REMUNERATION FEE RCVD ON SYNDICATE LOANS                                        </v>
          </cell>
          <cell r="D193">
            <v>0</v>
          </cell>
          <cell r="E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U193">
            <v>0</v>
          </cell>
          <cell r="AC193">
            <v>0</v>
          </cell>
          <cell r="AD193">
            <v>0</v>
          </cell>
          <cell r="AF193">
            <v>0</v>
          </cell>
          <cell r="AG193">
            <v>0</v>
          </cell>
          <cell r="AH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</row>
        <row r="194">
          <cell r="A194">
            <v>192830</v>
          </cell>
          <cell r="B194" t="str">
            <v>5.1.5</v>
          </cell>
          <cell r="C194" t="str">
            <v xml:space="preserve">FEE INCOME ON ATM WITHDRAWALS                                        </v>
          </cell>
          <cell r="D194">
            <v>0</v>
          </cell>
          <cell r="E194">
            <v>198542745</v>
          </cell>
          <cell r="G194">
            <v>198542745</v>
          </cell>
          <cell r="H194">
            <v>0</v>
          </cell>
          <cell r="I194">
            <v>198542745</v>
          </cell>
          <cell r="J194">
            <v>0</v>
          </cell>
          <cell r="U194">
            <v>0</v>
          </cell>
          <cell r="AC194">
            <v>0</v>
          </cell>
          <cell r="AD194">
            <v>198542745</v>
          </cell>
          <cell r="AF194">
            <v>198542745</v>
          </cell>
          <cell r="AG194">
            <v>0</v>
          </cell>
          <cell r="AH194">
            <v>198542745</v>
          </cell>
          <cell r="AK194">
            <v>198542745</v>
          </cell>
          <cell r="AL194">
            <v>17922935</v>
          </cell>
          <cell r="AM194">
            <v>180619810</v>
          </cell>
          <cell r="AN194">
            <v>16158600</v>
          </cell>
          <cell r="AO194">
            <v>164461210</v>
          </cell>
          <cell r="AP194">
            <v>1764335</v>
          </cell>
        </row>
        <row r="195">
          <cell r="A195">
            <v>192840</v>
          </cell>
          <cell r="B195" t="str">
            <v>5.1.1</v>
          </cell>
          <cell r="C195" t="str">
            <v xml:space="preserve">COMMISSION A/C PLEDGE OF GRAIN &amp; PADDY                                        </v>
          </cell>
          <cell r="D195">
            <v>0</v>
          </cell>
          <cell r="E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U195">
            <v>0</v>
          </cell>
          <cell r="AC195">
            <v>0</v>
          </cell>
          <cell r="AD195">
            <v>0</v>
          </cell>
          <cell r="AF195">
            <v>0</v>
          </cell>
          <cell r="AG195">
            <v>0</v>
          </cell>
          <cell r="AH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</row>
        <row r="196">
          <cell r="A196">
            <v>192850</v>
          </cell>
          <cell r="B196" t="str">
            <v>5.1.1</v>
          </cell>
          <cell r="C196" t="str">
            <v xml:space="preserve">COMMISSION A/C AGRO INSURANCE BOARD                                        </v>
          </cell>
          <cell r="D196">
            <v>0</v>
          </cell>
          <cell r="E196">
            <v>96306.27</v>
          </cell>
          <cell r="G196">
            <v>96306.27</v>
          </cell>
          <cell r="H196">
            <v>0</v>
          </cell>
          <cell r="I196">
            <v>96306.27</v>
          </cell>
          <cell r="J196">
            <v>0</v>
          </cell>
          <cell r="U196">
            <v>0</v>
          </cell>
          <cell r="AC196">
            <v>0</v>
          </cell>
          <cell r="AD196">
            <v>96306.27</v>
          </cell>
          <cell r="AF196">
            <v>96306.27</v>
          </cell>
          <cell r="AG196">
            <v>0</v>
          </cell>
          <cell r="AH196">
            <v>96306.27</v>
          </cell>
          <cell r="AK196">
            <v>96306.27</v>
          </cell>
          <cell r="AL196">
            <v>15501.12000000001</v>
          </cell>
          <cell r="AM196">
            <v>80805.149999999994</v>
          </cell>
          <cell r="AN196">
            <v>2025</v>
          </cell>
          <cell r="AO196">
            <v>78780.149999999994</v>
          </cell>
          <cell r="AP196">
            <v>13476.12000000001</v>
          </cell>
        </row>
        <row r="197">
          <cell r="A197">
            <v>192860</v>
          </cell>
          <cell r="B197" t="str">
            <v>5.1.7</v>
          </cell>
          <cell r="C197" t="str">
            <v xml:space="preserve">FEES INCOME A/C ON OPTIONS-COLLAR                                        </v>
          </cell>
          <cell r="D197">
            <v>0</v>
          </cell>
          <cell r="E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U197">
            <v>0</v>
          </cell>
          <cell r="AC197">
            <v>0</v>
          </cell>
          <cell r="AD197">
            <v>0</v>
          </cell>
          <cell r="AF197">
            <v>0</v>
          </cell>
          <cell r="AG197">
            <v>0</v>
          </cell>
          <cell r="AH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</row>
        <row r="198">
          <cell r="A198">
            <v>192870</v>
          </cell>
          <cell r="B198" t="str">
            <v>5.1.1</v>
          </cell>
          <cell r="C198" t="str">
            <v xml:space="preserve">COMMISSION  RECEIVED ATHAMARU                                        </v>
          </cell>
          <cell r="D198">
            <v>0</v>
          </cell>
          <cell r="E198">
            <v>627593.22</v>
          </cell>
          <cell r="G198">
            <v>627593.22</v>
          </cell>
          <cell r="H198">
            <v>0</v>
          </cell>
          <cell r="I198">
            <v>627593.22</v>
          </cell>
          <cell r="J198">
            <v>0</v>
          </cell>
          <cell r="U198">
            <v>0</v>
          </cell>
          <cell r="AC198">
            <v>0</v>
          </cell>
          <cell r="AD198">
            <v>627593.22</v>
          </cell>
          <cell r="AF198">
            <v>627593.22</v>
          </cell>
          <cell r="AG198">
            <v>0</v>
          </cell>
          <cell r="AH198">
            <v>627593.22</v>
          </cell>
          <cell r="AK198">
            <v>627593.22</v>
          </cell>
          <cell r="AL198">
            <v>46600</v>
          </cell>
          <cell r="AM198">
            <v>580993.22</v>
          </cell>
          <cell r="AN198">
            <v>34000</v>
          </cell>
          <cell r="AO198">
            <v>546993.22</v>
          </cell>
          <cell r="AP198">
            <v>12600</v>
          </cell>
        </row>
        <row r="199">
          <cell r="A199">
            <v>192880</v>
          </cell>
          <cell r="B199" t="str">
            <v>5.1.5</v>
          </cell>
          <cell r="C199" t="str">
            <v xml:space="preserve">COMMISION A/C ATM VISA                                        </v>
          </cell>
          <cell r="D199">
            <v>0</v>
          </cell>
          <cell r="E199">
            <v>5608920</v>
          </cell>
          <cell r="G199">
            <v>5608920</v>
          </cell>
          <cell r="H199">
            <v>0</v>
          </cell>
          <cell r="I199">
            <v>5608920</v>
          </cell>
          <cell r="J199">
            <v>0</v>
          </cell>
          <cell r="U199">
            <v>0</v>
          </cell>
          <cell r="AC199">
            <v>0</v>
          </cell>
          <cell r="AD199">
            <v>5608920</v>
          </cell>
          <cell r="AF199">
            <v>5608920</v>
          </cell>
          <cell r="AG199">
            <v>0</v>
          </cell>
          <cell r="AH199">
            <v>5608920</v>
          </cell>
          <cell r="AK199">
            <v>5608920</v>
          </cell>
          <cell r="AL199">
            <v>333260</v>
          </cell>
          <cell r="AM199">
            <v>5275660</v>
          </cell>
          <cell r="AN199">
            <v>308820</v>
          </cell>
          <cell r="AO199">
            <v>4966840</v>
          </cell>
          <cell r="AP199">
            <v>24440</v>
          </cell>
        </row>
        <row r="200">
          <cell r="A200">
            <v>192900</v>
          </cell>
          <cell r="B200" t="str">
            <v>5.1.7</v>
          </cell>
          <cell r="C200" t="str">
            <v xml:space="preserve">COMMISSION ACCOUNT (TEMP)                                        </v>
          </cell>
          <cell r="D200">
            <v>0</v>
          </cell>
          <cell r="E200">
            <v>52722.41</v>
          </cell>
          <cell r="G200">
            <v>52722.41</v>
          </cell>
          <cell r="H200">
            <v>0</v>
          </cell>
          <cell r="I200">
            <v>52722.41</v>
          </cell>
          <cell r="J200">
            <v>0</v>
          </cell>
          <cell r="U200">
            <v>0</v>
          </cell>
          <cell r="AC200">
            <v>0</v>
          </cell>
          <cell r="AD200">
            <v>52722.41</v>
          </cell>
          <cell r="AF200">
            <v>52722.41</v>
          </cell>
          <cell r="AG200">
            <v>0</v>
          </cell>
          <cell r="AH200">
            <v>52722.41</v>
          </cell>
          <cell r="AK200">
            <v>52722.41</v>
          </cell>
          <cell r="AL200">
            <v>0</v>
          </cell>
          <cell r="AM200">
            <v>52722.41</v>
          </cell>
          <cell r="AN200">
            <v>25362.410000000003</v>
          </cell>
          <cell r="AO200">
            <v>27360</v>
          </cell>
          <cell r="AP200">
            <v>-25362.410000000003</v>
          </cell>
        </row>
        <row r="201">
          <cell r="A201">
            <v>192910</v>
          </cell>
          <cell r="B201" t="str">
            <v>5.1.7</v>
          </cell>
          <cell r="C201" t="str">
            <v xml:space="preserve">COM. A/C SMS BANKING                                        </v>
          </cell>
          <cell r="D201">
            <v>0</v>
          </cell>
          <cell r="E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U201">
            <v>0</v>
          </cell>
          <cell r="AC201">
            <v>0</v>
          </cell>
          <cell r="AD201">
            <v>0</v>
          </cell>
          <cell r="AF201">
            <v>0</v>
          </cell>
          <cell r="AG201">
            <v>0</v>
          </cell>
          <cell r="AH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</row>
        <row r="202">
          <cell r="A202">
            <v>192920</v>
          </cell>
          <cell r="B202" t="str">
            <v>5.1.7</v>
          </cell>
          <cell r="C202" t="str">
            <v xml:space="preserve">FEE INCOME INSURANCE SERVICE- PIC                                        </v>
          </cell>
          <cell r="D202">
            <v>0</v>
          </cell>
          <cell r="E202">
            <v>12285277.210000001</v>
          </cell>
          <cell r="G202">
            <v>12285277.210000001</v>
          </cell>
          <cell r="H202">
            <v>0</v>
          </cell>
          <cell r="I202">
            <v>12285277.210000001</v>
          </cell>
          <cell r="J202">
            <v>0</v>
          </cell>
          <cell r="U202">
            <v>0</v>
          </cell>
          <cell r="AC202">
            <v>0</v>
          </cell>
          <cell r="AD202">
            <v>12285277.210000001</v>
          </cell>
          <cell r="AF202">
            <v>12285277.210000001</v>
          </cell>
          <cell r="AG202">
            <v>0</v>
          </cell>
          <cell r="AH202">
            <v>12285277.210000001</v>
          </cell>
          <cell r="AK202">
            <v>12285277.210000001</v>
          </cell>
          <cell r="AL202">
            <v>-90195.489999998361</v>
          </cell>
          <cell r="AM202">
            <v>12375472.699999999</v>
          </cell>
          <cell r="AN202">
            <v>-59209.38000000082</v>
          </cell>
          <cell r="AO202">
            <v>12434682.08</v>
          </cell>
          <cell r="AP202">
            <v>-30986.109999997541</v>
          </cell>
        </row>
        <row r="203">
          <cell r="A203">
            <v>192930</v>
          </cell>
          <cell r="B203" t="str">
            <v>5.1.4</v>
          </cell>
          <cell r="C203" t="str">
            <v xml:space="preserve">COM.A/C INVESTMENT BANKING                                        </v>
          </cell>
          <cell r="D203">
            <v>0</v>
          </cell>
          <cell r="E203">
            <v>32495707.93</v>
          </cell>
          <cell r="G203">
            <v>32495707.93</v>
          </cell>
          <cell r="H203">
            <v>0</v>
          </cell>
          <cell r="I203">
            <v>32495707.93</v>
          </cell>
          <cell r="J203">
            <v>0</v>
          </cell>
          <cell r="U203">
            <v>0</v>
          </cell>
          <cell r="AC203">
            <v>0</v>
          </cell>
          <cell r="AD203">
            <v>32495707.93</v>
          </cell>
          <cell r="AF203">
            <v>32495707.93</v>
          </cell>
          <cell r="AG203">
            <v>0</v>
          </cell>
          <cell r="AH203">
            <v>32495707.93</v>
          </cell>
          <cell r="AK203">
            <v>32495707.93</v>
          </cell>
          <cell r="AL203">
            <v>6000000</v>
          </cell>
          <cell r="AM203">
            <v>26495707.93</v>
          </cell>
          <cell r="AN203">
            <v>3245281.16</v>
          </cell>
          <cell r="AO203">
            <v>23250426.77</v>
          </cell>
          <cell r="AP203">
            <v>2754718.84</v>
          </cell>
        </row>
        <row r="204">
          <cell r="A204">
            <v>192940</v>
          </cell>
          <cell r="B204" t="str">
            <v>5.1.7</v>
          </cell>
          <cell r="C204" t="str">
            <v xml:space="preserve">FEE INCOME PDU                                        </v>
          </cell>
          <cell r="D204">
            <v>0</v>
          </cell>
          <cell r="E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U204">
            <v>0</v>
          </cell>
          <cell r="AC204">
            <v>0</v>
          </cell>
          <cell r="AD204">
            <v>0</v>
          </cell>
          <cell r="AF204">
            <v>0</v>
          </cell>
          <cell r="AG204">
            <v>0</v>
          </cell>
          <cell r="AH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</row>
        <row r="205">
          <cell r="A205">
            <v>192950</v>
          </cell>
          <cell r="B205" t="str">
            <v>5.1.7</v>
          </cell>
          <cell r="C205" t="str">
            <v xml:space="preserve">COMMISSION A/C PALM TOP BANKING                                        </v>
          </cell>
          <cell r="D205">
            <v>0</v>
          </cell>
          <cell r="E205">
            <v>13240</v>
          </cell>
          <cell r="G205">
            <v>13240</v>
          </cell>
          <cell r="H205">
            <v>0</v>
          </cell>
          <cell r="I205">
            <v>13240</v>
          </cell>
          <cell r="J205">
            <v>0</v>
          </cell>
          <cell r="U205">
            <v>0</v>
          </cell>
          <cell r="AC205">
            <v>0</v>
          </cell>
          <cell r="AD205">
            <v>13240</v>
          </cell>
          <cell r="AF205">
            <v>13240</v>
          </cell>
          <cell r="AG205">
            <v>0</v>
          </cell>
          <cell r="AH205">
            <v>13240</v>
          </cell>
          <cell r="AK205">
            <v>13240</v>
          </cell>
          <cell r="AL205">
            <v>820</v>
          </cell>
          <cell r="AM205">
            <v>12420</v>
          </cell>
          <cell r="AN205">
            <v>1880</v>
          </cell>
          <cell r="AO205">
            <v>10540</v>
          </cell>
          <cell r="AP205">
            <v>-1060</v>
          </cell>
        </row>
        <row r="206">
          <cell r="A206">
            <v>192960</v>
          </cell>
          <cell r="B206" t="str">
            <v>5.1.7</v>
          </cell>
          <cell r="C206" t="str">
            <v xml:space="preserve">COMMISION A/C PEOPLES MOBILE BANKING                                        </v>
          </cell>
          <cell r="D206">
            <v>0</v>
          </cell>
          <cell r="E206">
            <v>2808470</v>
          </cell>
          <cell r="G206">
            <v>2808470</v>
          </cell>
          <cell r="H206">
            <v>0</v>
          </cell>
          <cell r="I206">
            <v>2808470</v>
          </cell>
          <cell r="J206">
            <v>0</v>
          </cell>
          <cell r="U206">
            <v>0</v>
          </cell>
          <cell r="AC206">
            <v>0</v>
          </cell>
          <cell r="AD206">
            <v>2808470</v>
          </cell>
          <cell r="AF206">
            <v>2808470</v>
          </cell>
          <cell r="AG206">
            <v>0</v>
          </cell>
          <cell r="AH206">
            <v>2808470</v>
          </cell>
          <cell r="AK206">
            <v>2808470</v>
          </cell>
          <cell r="AL206">
            <v>350470</v>
          </cell>
          <cell r="AM206">
            <v>2458000</v>
          </cell>
          <cell r="AN206">
            <v>316150</v>
          </cell>
          <cell r="AO206">
            <v>2141850</v>
          </cell>
          <cell r="AP206">
            <v>34320</v>
          </cell>
        </row>
        <row r="207">
          <cell r="A207">
            <v>192970</v>
          </cell>
          <cell r="B207" t="str">
            <v>5.1.8</v>
          </cell>
          <cell r="C207" t="str">
            <v>COMMISSION RECEIVED NATIONAL SWITCH</v>
          </cell>
          <cell r="D207">
            <v>0</v>
          </cell>
          <cell r="E207">
            <v>188006992.5</v>
          </cell>
          <cell r="G207">
            <v>188006992.5</v>
          </cell>
          <cell r="H207">
            <v>0</v>
          </cell>
          <cell r="I207">
            <v>188006992.5</v>
          </cell>
          <cell r="J207">
            <v>0</v>
          </cell>
          <cell r="U207">
            <v>0</v>
          </cell>
          <cell r="AC207">
            <v>0</v>
          </cell>
          <cell r="AD207">
            <v>188006992.5</v>
          </cell>
          <cell r="AF207">
            <v>188006992.5</v>
          </cell>
          <cell r="AG207">
            <v>0</v>
          </cell>
          <cell r="AH207">
            <v>188006992.5</v>
          </cell>
          <cell r="AK207">
            <v>188006992.5</v>
          </cell>
          <cell r="AL207">
            <v>17565565</v>
          </cell>
          <cell r="AM207">
            <v>170441427.5</v>
          </cell>
          <cell r="AN207">
            <v>16104910</v>
          </cell>
          <cell r="AO207">
            <v>154336517.5</v>
          </cell>
          <cell r="AP207">
            <v>1460655</v>
          </cell>
        </row>
        <row r="208">
          <cell r="A208">
            <v>192980</v>
          </cell>
          <cell r="B208" t="str">
            <v>5.1.9</v>
          </cell>
          <cell r="C208" t="str">
            <v>FEE ON EARLY SETTLEMENT OF LOANS</v>
          </cell>
          <cell r="D208">
            <v>0</v>
          </cell>
          <cell r="E208">
            <v>43633994.259999998</v>
          </cell>
          <cell r="G208">
            <v>43633994.259999998</v>
          </cell>
          <cell r="H208">
            <v>0</v>
          </cell>
          <cell r="I208">
            <v>43633994.259999998</v>
          </cell>
          <cell r="J208">
            <v>0</v>
          </cell>
          <cell r="U208">
            <v>0</v>
          </cell>
          <cell r="AC208">
            <v>0</v>
          </cell>
          <cell r="AD208">
            <v>43633994.259999998</v>
          </cell>
          <cell r="AF208">
            <v>43633994.259999998</v>
          </cell>
          <cell r="AG208">
            <v>0</v>
          </cell>
          <cell r="AH208">
            <v>43633994.259999998</v>
          </cell>
          <cell r="AK208">
            <v>43633994.259999998</v>
          </cell>
          <cell r="AL208">
            <v>3254290.6699999943</v>
          </cell>
          <cell r="AM208">
            <v>40379703.590000004</v>
          </cell>
          <cell r="AN208">
            <v>3492331.0100000054</v>
          </cell>
          <cell r="AO208">
            <v>36887372.579999998</v>
          </cell>
          <cell r="AP208">
            <v>-238040.34000001103</v>
          </cell>
        </row>
        <row r="209">
          <cell r="A209">
            <v>192990</v>
          </cell>
          <cell r="B209" t="str">
            <v>5.1.10</v>
          </cell>
          <cell r="C209" t="str">
            <v>DEBIT CARD ANNUAL FEES</v>
          </cell>
          <cell r="D209">
            <v>0</v>
          </cell>
          <cell r="E209">
            <v>65896300</v>
          </cell>
          <cell r="G209">
            <v>65896300</v>
          </cell>
          <cell r="H209">
            <v>0</v>
          </cell>
          <cell r="I209">
            <v>65896300</v>
          </cell>
          <cell r="J209">
            <v>0</v>
          </cell>
          <cell r="U209">
            <v>0</v>
          </cell>
          <cell r="AC209">
            <v>0</v>
          </cell>
          <cell r="AD209">
            <v>65896300</v>
          </cell>
          <cell r="AF209">
            <v>65896300</v>
          </cell>
          <cell r="AG209">
            <v>0</v>
          </cell>
          <cell r="AH209">
            <v>65896300</v>
          </cell>
          <cell r="AK209">
            <v>65896300</v>
          </cell>
          <cell r="AL209">
            <v>18821800</v>
          </cell>
          <cell r="AM209">
            <v>47074500</v>
          </cell>
          <cell r="AO209">
            <v>12430900</v>
          </cell>
        </row>
        <row r="210">
          <cell r="A210">
            <v>193510</v>
          </cell>
          <cell r="B210">
            <v>9.6</v>
          </cell>
          <cell r="C210" t="str">
            <v xml:space="preserve">COMPENSATION RECOVERED                                        </v>
          </cell>
          <cell r="D210">
            <v>0</v>
          </cell>
          <cell r="E210">
            <v>4373737.83</v>
          </cell>
          <cell r="G210">
            <v>4373737.83</v>
          </cell>
          <cell r="H210">
            <v>0</v>
          </cell>
          <cell r="I210">
            <v>4373737.83</v>
          </cell>
          <cell r="J210">
            <v>0</v>
          </cell>
          <cell r="U210">
            <v>0</v>
          </cell>
          <cell r="AC210">
            <v>0</v>
          </cell>
          <cell r="AD210">
            <v>4373737.83</v>
          </cell>
          <cell r="AF210">
            <v>4373737.83</v>
          </cell>
          <cell r="AG210">
            <v>0</v>
          </cell>
          <cell r="AH210">
            <v>4373737.83</v>
          </cell>
          <cell r="AK210">
            <v>4373737.83</v>
          </cell>
          <cell r="AL210">
            <v>8954.7900000000373</v>
          </cell>
          <cell r="AM210">
            <v>4364783.04</v>
          </cell>
          <cell r="AN210">
            <v>884822.20000000019</v>
          </cell>
          <cell r="AO210">
            <v>3479960.84</v>
          </cell>
          <cell r="AP210">
            <v>-875867.41000000015</v>
          </cell>
        </row>
        <row r="211">
          <cell r="A211">
            <v>193520</v>
          </cell>
          <cell r="B211">
            <v>9.6</v>
          </cell>
          <cell r="C211" t="str">
            <v xml:space="preserve">MEDICAL FUND - CONTRIBUTION                                        </v>
          </cell>
          <cell r="D211">
            <v>0</v>
          </cell>
          <cell r="E211">
            <v>1966364.5</v>
          </cell>
          <cell r="G211">
            <v>1966364.5</v>
          </cell>
          <cell r="H211">
            <v>0</v>
          </cell>
          <cell r="I211">
            <v>1966364.5</v>
          </cell>
          <cell r="J211">
            <v>0</v>
          </cell>
          <cell r="U211">
            <v>0</v>
          </cell>
          <cell r="AC211">
            <v>0</v>
          </cell>
          <cell r="AD211">
            <v>1966364.5</v>
          </cell>
          <cell r="AF211">
            <v>1966364.5</v>
          </cell>
          <cell r="AG211">
            <v>0</v>
          </cell>
          <cell r="AH211">
            <v>1966364.5</v>
          </cell>
          <cell r="AK211">
            <v>1966364.5</v>
          </cell>
          <cell r="AL211">
            <v>158555.5</v>
          </cell>
          <cell r="AM211">
            <v>1807809</v>
          </cell>
          <cell r="AN211">
            <v>160101</v>
          </cell>
          <cell r="AO211">
            <v>1647708</v>
          </cell>
          <cell r="AP211">
            <v>-1545.5</v>
          </cell>
        </row>
        <row r="212">
          <cell r="A212">
            <v>193530</v>
          </cell>
          <cell r="B212">
            <v>9.6</v>
          </cell>
          <cell r="C212" t="str">
            <v xml:space="preserve">PROCEEDS OF SALES PUBLICATION                                        </v>
          </cell>
          <cell r="D212">
            <v>0</v>
          </cell>
          <cell r="E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U212">
            <v>0</v>
          </cell>
          <cell r="AC212">
            <v>0</v>
          </cell>
          <cell r="AD212">
            <v>0</v>
          </cell>
          <cell r="AF212">
            <v>0</v>
          </cell>
          <cell r="AG212">
            <v>0</v>
          </cell>
          <cell r="AH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</row>
        <row r="213">
          <cell r="A213">
            <v>193540</v>
          </cell>
          <cell r="B213">
            <v>9.6</v>
          </cell>
          <cell r="C213" t="str">
            <v xml:space="preserve">RENT RECOVERED                                        </v>
          </cell>
          <cell r="D213">
            <v>0</v>
          </cell>
          <cell r="E213">
            <v>30084916.510000002</v>
          </cell>
          <cell r="G213">
            <v>30084916.510000002</v>
          </cell>
          <cell r="H213">
            <v>0</v>
          </cell>
          <cell r="I213">
            <v>30084916.510000002</v>
          </cell>
          <cell r="J213">
            <v>0</v>
          </cell>
          <cell r="U213">
            <v>0</v>
          </cell>
          <cell r="AC213">
            <v>0</v>
          </cell>
          <cell r="AD213">
            <v>30084916.510000002</v>
          </cell>
          <cell r="AF213">
            <v>30084916.510000002</v>
          </cell>
          <cell r="AG213">
            <v>0</v>
          </cell>
          <cell r="AH213">
            <v>30084916.510000002</v>
          </cell>
          <cell r="AK213">
            <v>30084916.510000002</v>
          </cell>
          <cell r="AL213">
            <v>4361847.5</v>
          </cell>
          <cell r="AM213">
            <v>25723069.010000002</v>
          </cell>
          <cell r="AN213">
            <v>1861498</v>
          </cell>
          <cell r="AO213">
            <v>23861571.010000002</v>
          </cell>
          <cell r="AP213">
            <v>2500349.5</v>
          </cell>
        </row>
        <row r="214">
          <cell r="A214">
            <v>193550</v>
          </cell>
          <cell r="B214">
            <v>9.6</v>
          </cell>
          <cell r="C214" t="str">
            <v xml:space="preserve">RENT RECOVERED FROM BRANCHES                                        </v>
          </cell>
          <cell r="D214">
            <v>0</v>
          </cell>
          <cell r="E214">
            <v>248942000</v>
          </cell>
          <cell r="G214">
            <v>248942000</v>
          </cell>
          <cell r="H214">
            <v>0</v>
          </cell>
          <cell r="I214">
            <v>248942000</v>
          </cell>
          <cell r="J214">
            <v>0</v>
          </cell>
          <cell r="U214">
            <v>0</v>
          </cell>
          <cell r="AC214">
            <v>0</v>
          </cell>
          <cell r="AD214">
            <v>248942000</v>
          </cell>
          <cell r="AE214">
            <v>-248942000</v>
          </cell>
          <cell r="AF214">
            <v>0</v>
          </cell>
          <cell r="AG214">
            <v>0</v>
          </cell>
          <cell r="AH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</row>
        <row r="215">
          <cell r="A215">
            <v>193560</v>
          </cell>
          <cell r="B215">
            <v>9.6</v>
          </cell>
          <cell r="C215" t="str">
            <v xml:space="preserve">COST RECOVERED O/A VASANA TILLS                                        </v>
          </cell>
          <cell r="D215">
            <v>0</v>
          </cell>
          <cell r="E215">
            <v>8056.63</v>
          </cell>
          <cell r="G215">
            <v>8056.63</v>
          </cell>
          <cell r="H215">
            <v>0</v>
          </cell>
          <cell r="I215">
            <v>8056.63</v>
          </cell>
          <cell r="J215">
            <v>0</v>
          </cell>
          <cell r="U215">
            <v>0</v>
          </cell>
          <cell r="AC215">
            <v>0</v>
          </cell>
          <cell r="AD215">
            <v>8056.63</v>
          </cell>
          <cell r="AF215">
            <v>8056.63</v>
          </cell>
          <cell r="AG215">
            <v>0</v>
          </cell>
          <cell r="AH215">
            <v>8056.63</v>
          </cell>
          <cell r="AK215">
            <v>8056.63</v>
          </cell>
          <cell r="AL215">
            <v>4000</v>
          </cell>
          <cell r="AM215">
            <v>4056.63</v>
          </cell>
          <cell r="AN215">
            <v>4000</v>
          </cell>
          <cell r="AO215">
            <v>56.63</v>
          </cell>
          <cell r="AP215">
            <v>0</v>
          </cell>
        </row>
        <row r="216">
          <cell r="A216">
            <v>193570</v>
          </cell>
          <cell r="B216">
            <v>9.6</v>
          </cell>
          <cell r="C216" t="str">
            <v xml:space="preserve">CASH TRANSPORT TRANSFERED RECOVERED FROM BR                                    </v>
          </cell>
          <cell r="D216">
            <v>0</v>
          </cell>
          <cell r="E216">
            <v>141460.4</v>
          </cell>
          <cell r="G216">
            <v>141460.4</v>
          </cell>
          <cell r="H216">
            <v>0</v>
          </cell>
          <cell r="I216">
            <v>141460.4</v>
          </cell>
          <cell r="J216">
            <v>0</v>
          </cell>
          <cell r="U216">
            <v>0</v>
          </cell>
          <cell r="AC216">
            <v>0</v>
          </cell>
          <cell r="AD216">
            <v>141460.4</v>
          </cell>
          <cell r="AF216">
            <v>141460.4</v>
          </cell>
          <cell r="AG216">
            <v>0</v>
          </cell>
          <cell r="AH216">
            <v>141460.4</v>
          </cell>
          <cell r="AK216">
            <v>141460.4</v>
          </cell>
          <cell r="AL216">
            <v>12631.319999999992</v>
          </cell>
          <cell r="AM216">
            <v>128829.08</v>
          </cell>
          <cell r="AN216">
            <v>16707.699999999997</v>
          </cell>
          <cell r="AO216">
            <v>112121.38</v>
          </cell>
          <cell r="AP216">
            <v>-4076.3800000000047</v>
          </cell>
        </row>
        <row r="217">
          <cell r="A217">
            <v>193580</v>
          </cell>
          <cell r="B217">
            <v>9.6</v>
          </cell>
          <cell r="C217" t="str">
            <v xml:space="preserve">AMOUNT RECEIVED O/A CBSL PENALTY                                        </v>
          </cell>
          <cell r="D217">
            <v>0</v>
          </cell>
          <cell r="E217">
            <v>654.20000000000005</v>
          </cell>
          <cell r="G217">
            <v>654.20000000000005</v>
          </cell>
          <cell r="H217">
            <v>0</v>
          </cell>
          <cell r="I217">
            <v>654.20000000000005</v>
          </cell>
          <cell r="J217">
            <v>0</v>
          </cell>
          <cell r="U217">
            <v>0</v>
          </cell>
          <cell r="AC217">
            <v>0</v>
          </cell>
          <cell r="AD217">
            <v>654.20000000000005</v>
          </cell>
          <cell r="AF217">
            <v>654.20000000000005</v>
          </cell>
          <cell r="AG217">
            <v>0</v>
          </cell>
          <cell r="AH217">
            <v>654.20000000000005</v>
          </cell>
          <cell r="AK217">
            <v>654.20000000000005</v>
          </cell>
          <cell r="AL217">
            <v>0</v>
          </cell>
          <cell r="AM217">
            <v>654.20000000000005</v>
          </cell>
          <cell r="AN217">
            <v>0</v>
          </cell>
          <cell r="AO217">
            <v>654.20000000000005</v>
          </cell>
          <cell r="AP217">
            <v>0</v>
          </cell>
        </row>
        <row r="218">
          <cell r="A218">
            <v>193590</v>
          </cell>
          <cell r="B218">
            <v>9.6</v>
          </cell>
          <cell r="C218" t="str">
            <v xml:space="preserve">CHARGES RECOVERED - LEGAL                                        </v>
          </cell>
          <cell r="D218">
            <v>0</v>
          </cell>
          <cell r="E218">
            <v>182189569.21000001</v>
          </cell>
          <cell r="G218">
            <v>182189569.21000001</v>
          </cell>
          <cell r="H218">
            <v>1339806.535280417</v>
          </cell>
          <cell r="I218">
            <v>183529375.74528041</v>
          </cell>
          <cell r="J218">
            <v>0</v>
          </cell>
          <cell r="U218">
            <v>0</v>
          </cell>
          <cell r="AC218">
            <v>0</v>
          </cell>
          <cell r="AD218">
            <v>182189569.21000001</v>
          </cell>
          <cell r="AF218">
            <v>182189569.21000001</v>
          </cell>
          <cell r="AG218">
            <v>1339806.535280417</v>
          </cell>
          <cell r="AH218">
            <v>183529375.74528041</v>
          </cell>
          <cell r="AK218">
            <v>183529375.74528041</v>
          </cell>
          <cell r="AL218">
            <v>22636049.604032069</v>
          </cell>
          <cell r="AM218">
            <v>160893326.14124835</v>
          </cell>
          <cell r="AN218">
            <v>16554769.504746944</v>
          </cell>
          <cell r="AO218">
            <v>144338556.6365014</v>
          </cell>
          <cell r="AP218">
            <v>6081280.0992851257</v>
          </cell>
        </row>
        <row r="219">
          <cell r="A219">
            <v>193600</v>
          </cell>
          <cell r="B219">
            <v>9.6</v>
          </cell>
          <cell r="C219" t="str">
            <v xml:space="preserve">CHARGES RECOVERED - STATIONERY                                        </v>
          </cell>
          <cell r="D219">
            <v>0</v>
          </cell>
          <cell r="E219">
            <v>631263013.32000005</v>
          </cell>
          <cell r="G219">
            <v>631263013.32000005</v>
          </cell>
          <cell r="H219">
            <v>4117193.1345891673</v>
          </cell>
          <cell r="I219">
            <v>635380206.45458925</v>
          </cell>
          <cell r="J219">
            <v>0</v>
          </cell>
          <cell r="U219">
            <v>0</v>
          </cell>
          <cell r="AC219">
            <v>0</v>
          </cell>
          <cell r="AD219">
            <v>631263013.32000005</v>
          </cell>
          <cell r="AF219">
            <v>631263013.32000005</v>
          </cell>
          <cell r="AG219">
            <v>4117193.1345891673</v>
          </cell>
          <cell r="AH219">
            <v>635380206.45458925</v>
          </cell>
          <cell r="AK219">
            <v>635380206.45458925</v>
          </cell>
          <cell r="AL219">
            <v>55757011.89240706</v>
          </cell>
          <cell r="AM219">
            <v>579623194.56218219</v>
          </cell>
          <cell r="AN219">
            <v>55466950.97097218</v>
          </cell>
          <cell r="AO219">
            <v>524156243.59121001</v>
          </cell>
          <cell r="AP219">
            <v>290060.9214348793</v>
          </cell>
        </row>
        <row r="220">
          <cell r="A220">
            <v>193610</v>
          </cell>
          <cell r="B220">
            <v>9.6</v>
          </cell>
          <cell r="C220" t="str">
            <v xml:space="preserve">CHARGES RECOVERED - TELEGRAM                                        </v>
          </cell>
          <cell r="D220">
            <v>0</v>
          </cell>
          <cell r="E220">
            <v>17948</v>
          </cell>
          <cell r="G220">
            <v>17948</v>
          </cell>
          <cell r="H220">
            <v>0</v>
          </cell>
          <cell r="I220">
            <v>17948</v>
          </cell>
          <cell r="J220">
            <v>0</v>
          </cell>
          <cell r="U220">
            <v>0</v>
          </cell>
          <cell r="AC220">
            <v>0</v>
          </cell>
          <cell r="AD220">
            <v>17948</v>
          </cell>
          <cell r="AF220">
            <v>17948</v>
          </cell>
          <cell r="AG220">
            <v>0</v>
          </cell>
          <cell r="AH220">
            <v>17948</v>
          </cell>
          <cell r="AK220">
            <v>17948</v>
          </cell>
          <cell r="AL220">
            <v>2740</v>
          </cell>
          <cell r="AM220">
            <v>15208</v>
          </cell>
          <cell r="AN220">
            <v>5730</v>
          </cell>
          <cell r="AO220">
            <v>9478</v>
          </cell>
          <cell r="AP220">
            <v>-2990</v>
          </cell>
        </row>
        <row r="221">
          <cell r="A221">
            <v>193620</v>
          </cell>
          <cell r="B221">
            <v>9.6</v>
          </cell>
          <cell r="C221" t="str">
            <v xml:space="preserve">CHARGES RECOVERED - POSTAGE                                        </v>
          </cell>
          <cell r="D221">
            <v>0</v>
          </cell>
          <cell r="E221">
            <v>107143364.33</v>
          </cell>
          <cell r="G221">
            <v>107143364.33</v>
          </cell>
          <cell r="H221">
            <v>0</v>
          </cell>
          <cell r="I221">
            <v>107143364.33</v>
          </cell>
          <cell r="J221">
            <v>0</v>
          </cell>
          <cell r="U221">
            <v>0</v>
          </cell>
          <cell r="AC221">
            <v>0</v>
          </cell>
          <cell r="AD221">
            <v>107143364.33</v>
          </cell>
          <cell r="AF221">
            <v>107143364.33</v>
          </cell>
          <cell r="AG221">
            <v>0</v>
          </cell>
          <cell r="AH221">
            <v>107143364.33</v>
          </cell>
          <cell r="AK221">
            <v>107143364.33</v>
          </cell>
          <cell r="AL221">
            <v>7664235.2600000054</v>
          </cell>
          <cell r="AM221">
            <v>99479129.069999993</v>
          </cell>
          <cell r="AN221">
            <v>9279888.299999997</v>
          </cell>
          <cell r="AO221">
            <v>90199240.769999996</v>
          </cell>
          <cell r="AP221">
            <v>-1615653.0399999917</v>
          </cell>
        </row>
        <row r="222">
          <cell r="A222">
            <v>193630</v>
          </cell>
          <cell r="B222">
            <v>9.6</v>
          </cell>
          <cell r="C222" t="str">
            <v xml:space="preserve">CHARGES RECOVERED - TELEX / SWIFT                                        </v>
          </cell>
          <cell r="D222">
            <v>0</v>
          </cell>
          <cell r="E222">
            <v>65251116.979999997</v>
          </cell>
          <cell r="G222">
            <v>65251116.979999997</v>
          </cell>
          <cell r="H222">
            <v>6753904.2412400013</v>
          </cell>
          <cell r="I222">
            <v>72005021.221239999</v>
          </cell>
          <cell r="J222">
            <v>0</v>
          </cell>
          <cell r="U222">
            <v>0</v>
          </cell>
          <cell r="AC222">
            <v>0</v>
          </cell>
          <cell r="AD222">
            <v>65251116.979999997</v>
          </cell>
          <cell r="AF222">
            <v>65251116.979999997</v>
          </cell>
          <cell r="AG222">
            <v>6753904.2412400013</v>
          </cell>
          <cell r="AH222">
            <v>72005021.221239999</v>
          </cell>
          <cell r="AK222">
            <v>72005021.221239999</v>
          </cell>
          <cell r="AL222">
            <v>6023449.7268410921</v>
          </cell>
          <cell r="AM222">
            <v>65981571.494398907</v>
          </cell>
          <cell r="AN222">
            <v>6382430.4728201106</v>
          </cell>
          <cell r="AO222">
            <v>59599141.021578796</v>
          </cell>
          <cell r="AP222">
            <v>-358980.74597901851</v>
          </cell>
        </row>
        <row r="223">
          <cell r="A223">
            <v>193640</v>
          </cell>
          <cell r="B223">
            <v>9.6</v>
          </cell>
          <cell r="C223" t="str">
            <v xml:space="preserve">CHARGES RECOVERED - INSURANCE (STORES)                                        </v>
          </cell>
          <cell r="D223">
            <v>0</v>
          </cell>
          <cell r="E223">
            <v>1140</v>
          </cell>
          <cell r="G223">
            <v>1140</v>
          </cell>
          <cell r="H223">
            <v>0</v>
          </cell>
          <cell r="I223">
            <v>1140</v>
          </cell>
          <cell r="J223">
            <v>0</v>
          </cell>
          <cell r="U223">
            <v>0</v>
          </cell>
          <cell r="AC223">
            <v>0</v>
          </cell>
          <cell r="AD223">
            <v>1140</v>
          </cell>
          <cell r="AF223">
            <v>1140</v>
          </cell>
          <cell r="AG223">
            <v>0</v>
          </cell>
          <cell r="AH223">
            <v>1140</v>
          </cell>
          <cell r="AK223">
            <v>1140</v>
          </cell>
          <cell r="AL223">
            <v>0</v>
          </cell>
          <cell r="AM223">
            <v>1140</v>
          </cell>
          <cell r="AN223">
            <v>750</v>
          </cell>
          <cell r="AO223">
            <v>390</v>
          </cell>
          <cell r="AP223">
            <v>-750</v>
          </cell>
        </row>
        <row r="224">
          <cell r="A224">
            <v>193650</v>
          </cell>
          <cell r="B224">
            <v>9.6</v>
          </cell>
          <cell r="C224" t="str">
            <v xml:space="preserve">CHARGES RECOVERED - SAFE DEPOSITS RENT                                        </v>
          </cell>
          <cell r="D224">
            <v>0</v>
          </cell>
          <cell r="E224">
            <v>18133671.23</v>
          </cell>
          <cell r="G224">
            <v>18133671.23</v>
          </cell>
          <cell r="H224">
            <v>0</v>
          </cell>
          <cell r="I224">
            <v>18133671.23</v>
          </cell>
          <cell r="J224">
            <v>0</v>
          </cell>
          <cell r="U224">
            <v>0</v>
          </cell>
          <cell r="AC224">
            <v>0</v>
          </cell>
          <cell r="AD224">
            <v>18133671.23</v>
          </cell>
          <cell r="AF224">
            <v>18133671.23</v>
          </cell>
          <cell r="AG224">
            <v>0</v>
          </cell>
          <cell r="AH224">
            <v>18133671.23</v>
          </cell>
          <cell r="AK224">
            <v>18133671.23</v>
          </cell>
          <cell r="AL224">
            <v>2988552.2800000012</v>
          </cell>
          <cell r="AM224">
            <v>15145118.949999999</v>
          </cell>
          <cell r="AN224">
            <v>1361346.92</v>
          </cell>
          <cell r="AO224">
            <v>13783772.029999999</v>
          </cell>
          <cell r="AP224">
            <v>1627205.3600000013</v>
          </cell>
        </row>
        <row r="225">
          <cell r="A225">
            <v>193670</v>
          </cell>
          <cell r="B225">
            <v>9.6</v>
          </cell>
          <cell r="C225" t="str">
            <v xml:space="preserve">CHARGES RECOVERED - MICR CHEQUE BOOKS                                        </v>
          </cell>
          <cell r="D225">
            <v>0</v>
          </cell>
          <cell r="E225">
            <v>201724855.25</v>
          </cell>
          <cell r="G225">
            <v>201724855.25</v>
          </cell>
          <cell r="H225">
            <v>0</v>
          </cell>
          <cell r="I225">
            <v>201724855.25</v>
          </cell>
          <cell r="J225">
            <v>0</v>
          </cell>
          <cell r="U225">
            <v>0</v>
          </cell>
          <cell r="AC225">
            <v>0</v>
          </cell>
          <cell r="AD225">
            <v>201724855.25</v>
          </cell>
          <cell r="AF225">
            <v>201724855.25</v>
          </cell>
          <cell r="AG225">
            <v>0</v>
          </cell>
          <cell r="AH225">
            <v>201724855.25</v>
          </cell>
          <cell r="AK225">
            <v>201724855.25</v>
          </cell>
          <cell r="AL225">
            <v>17326660.689999998</v>
          </cell>
          <cell r="AM225">
            <v>184398194.56</v>
          </cell>
          <cell r="AN225">
            <v>17073220.620000005</v>
          </cell>
          <cell r="AO225">
            <v>167324973.94</v>
          </cell>
          <cell r="AP225">
            <v>253440.06999999285</v>
          </cell>
        </row>
        <row r="226">
          <cell r="A226">
            <v>193680</v>
          </cell>
          <cell r="B226">
            <v>9.6</v>
          </cell>
          <cell r="C226" t="str">
            <v xml:space="preserve">CHARGES RECOVERED - TELEPHONE                                        </v>
          </cell>
          <cell r="D226">
            <v>0</v>
          </cell>
          <cell r="E226">
            <v>3250</v>
          </cell>
          <cell r="G226">
            <v>3250</v>
          </cell>
          <cell r="H226">
            <v>0</v>
          </cell>
          <cell r="I226">
            <v>3250</v>
          </cell>
          <cell r="J226">
            <v>0</v>
          </cell>
          <cell r="U226">
            <v>0</v>
          </cell>
          <cell r="AC226">
            <v>0</v>
          </cell>
          <cell r="AD226">
            <v>3250</v>
          </cell>
          <cell r="AF226">
            <v>3250</v>
          </cell>
          <cell r="AG226">
            <v>0</v>
          </cell>
          <cell r="AH226">
            <v>3250</v>
          </cell>
          <cell r="AK226">
            <v>3250</v>
          </cell>
          <cell r="AL226">
            <v>0</v>
          </cell>
          <cell r="AM226">
            <v>3250</v>
          </cell>
          <cell r="AN226">
            <v>365</v>
          </cell>
          <cell r="AO226">
            <v>2885</v>
          </cell>
          <cell r="AP226">
            <v>-365</v>
          </cell>
        </row>
        <row r="227">
          <cell r="A227">
            <v>193700</v>
          </cell>
          <cell r="B227">
            <v>9.6</v>
          </cell>
          <cell r="C227" t="str">
            <v xml:space="preserve">CHARGES RECOVERED - INSURANCE (SERVICES)                                       </v>
          </cell>
          <cell r="D227">
            <v>0</v>
          </cell>
          <cell r="E227">
            <v>337654.92</v>
          </cell>
          <cell r="G227">
            <v>337654.92</v>
          </cell>
          <cell r="H227">
            <v>0</v>
          </cell>
          <cell r="I227">
            <v>337654.92</v>
          </cell>
          <cell r="J227">
            <v>0</v>
          </cell>
          <cell r="U227">
            <v>0</v>
          </cell>
          <cell r="AC227">
            <v>0</v>
          </cell>
          <cell r="AD227">
            <v>337654.92</v>
          </cell>
          <cell r="AF227">
            <v>337654.92</v>
          </cell>
          <cell r="AG227">
            <v>0</v>
          </cell>
          <cell r="AH227">
            <v>337654.92</v>
          </cell>
          <cell r="AK227">
            <v>337654.92</v>
          </cell>
          <cell r="AL227">
            <v>0</v>
          </cell>
          <cell r="AM227">
            <v>337654.92</v>
          </cell>
          <cell r="AN227">
            <v>326056.92</v>
          </cell>
          <cell r="AO227">
            <v>11598</v>
          </cell>
          <cell r="AP227">
            <v>-326056.92</v>
          </cell>
        </row>
        <row r="228">
          <cell r="A228">
            <v>193710</v>
          </cell>
          <cell r="B228">
            <v>9.6</v>
          </cell>
          <cell r="C228" t="str">
            <v xml:space="preserve">CHARGES RECOVERED - COURIER SERVICE                                        </v>
          </cell>
          <cell r="D228">
            <v>0</v>
          </cell>
          <cell r="E228">
            <v>2427226.58</v>
          </cell>
          <cell r="G228">
            <v>2427226.58</v>
          </cell>
          <cell r="H228">
            <v>2526666.8641770836</v>
          </cell>
          <cell r="I228">
            <v>4953893.4441770837</v>
          </cell>
          <cell r="J228">
            <v>0</v>
          </cell>
          <cell r="U228">
            <v>0</v>
          </cell>
          <cell r="AC228">
            <v>0</v>
          </cell>
          <cell r="AD228">
            <v>2427226.58</v>
          </cell>
          <cell r="AF228">
            <v>2427226.58</v>
          </cell>
          <cell r="AG228">
            <v>2526666.8641770836</v>
          </cell>
          <cell r="AH228">
            <v>4953893.4441770837</v>
          </cell>
          <cell r="AK228">
            <v>4953893.4441770837</v>
          </cell>
          <cell r="AL228">
            <v>321872.14223844744</v>
          </cell>
          <cell r="AM228">
            <v>4632021.3019386362</v>
          </cell>
          <cell r="AN228">
            <v>415332.26520613581</v>
          </cell>
          <cell r="AO228">
            <v>4216689.0367325004</v>
          </cell>
          <cell r="AP228">
            <v>-93460.122967688367</v>
          </cell>
        </row>
        <row r="229">
          <cell r="A229">
            <v>193720</v>
          </cell>
          <cell r="B229">
            <v>9.6</v>
          </cell>
          <cell r="C229" t="str">
            <v xml:space="preserve">CHARGES RECOVERED - STAMP DUTY O/A PAWNING                                     </v>
          </cell>
          <cell r="D229">
            <v>0</v>
          </cell>
          <cell r="E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U229">
            <v>0</v>
          </cell>
          <cell r="AC229">
            <v>0</v>
          </cell>
          <cell r="AD229">
            <v>0</v>
          </cell>
          <cell r="AF229">
            <v>0</v>
          </cell>
          <cell r="AG229">
            <v>0</v>
          </cell>
          <cell r="AH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</row>
        <row r="230">
          <cell r="A230">
            <v>193730</v>
          </cell>
          <cell r="B230">
            <v>9.6</v>
          </cell>
          <cell r="C230" t="str">
            <v xml:space="preserve">CHARGES RECOVERED - PEOPLES SMART CASHRENEWAL                                 </v>
          </cell>
          <cell r="D230">
            <v>0</v>
          </cell>
          <cell r="E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U230">
            <v>0</v>
          </cell>
          <cell r="AC230">
            <v>0</v>
          </cell>
          <cell r="AD230">
            <v>0</v>
          </cell>
          <cell r="AF230">
            <v>0</v>
          </cell>
          <cell r="AG230">
            <v>0</v>
          </cell>
          <cell r="AH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</row>
        <row r="231">
          <cell r="A231">
            <v>193740</v>
          </cell>
          <cell r="B231">
            <v>9.6</v>
          </cell>
          <cell r="C231" t="str">
            <v xml:space="preserve">CHARGES RECOVERED - CORESPONDENT BANKERS                                       </v>
          </cell>
          <cell r="D231">
            <v>0</v>
          </cell>
          <cell r="E231">
            <v>6000000</v>
          </cell>
          <cell r="G231">
            <v>6000000</v>
          </cell>
          <cell r="H231">
            <v>956958.5044229168</v>
          </cell>
          <cell r="I231">
            <v>6956958.504422917</v>
          </cell>
          <cell r="J231">
            <v>0</v>
          </cell>
          <cell r="U231">
            <v>0</v>
          </cell>
          <cell r="AC231">
            <v>0</v>
          </cell>
          <cell r="AD231">
            <v>6000000</v>
          </cell>
          <cell r="AF231">
            <v>6000000</v>
          </cell>
          <cell r="AG231">
            <v>956958.5044229168</v>
          </cell>
          <cell r="AH231">
            <v>6956958.504422917</v>
          </cell>
          <cell r="AK231">
            <v>6956958.504422917</v>
          </cell>
          <cell r="AL231">
            <v>6076743.7891506441</v>
          </cell>
          <cell r="AM231">
            <v>880214.71527227282</v>
          </cell>
          <cell r="AN231">
            <v>81272.953622772708</v>
          </cell>
          <cell r="AO231">
            <v>798941.76164950011</v>
          </cell>
          <cell r="AP231">
            <v>5995470.8355278717</v>
          </cell>
        </row>
        <row r="232">
          <cell r="A232">
            <v>193750</v>
          </cell>
          <cell r="B232">
            <v>9.6</v>
          </cell>
          <cell r="C232" t="str">
            <v xml:space="preserve">MEDICAL FUND PENSIONERS                                        </v>
          </cell>
          <cell r="D232">
            <v>0</v>
          </cell>
          <cell r="E232">
            <v>2207882.06</v>
          </cell>
          <cell r="G232">
            <v>2207882.06</v>
          </cell>
          <cell r="H232">
            <v>0</v>
          </cell>
          <cell r="I232">
            <v>2207882.06</v>
          </cell>
          <cell r="J232">
            <v>0</v>
          </cell>
          <cell r="U232">
            <v>0</v>
          </cell>
          <cell r="AC232">
            <v>0</v>
          </cell>
          <cell r="AD232">
            <v>2207882.06</v>
          </cell>
          <cell r="AF232">
            <v>2207882.06</v>
          </cell>
          <cell r="AG232">
            <v>0</v>
          </cell>
          <cell r="AH232">
            <v>2207882.06</v>
          </cell>
          <cell r="AK232">
            <v>2207882.06</v>
          </cell>
          <cell r="AL232">
            <v>187396</v>
          </cell>
          <cell r="AM232">
            <v>2020486.06</v>
          </cell>
          <cell r="AN232">
            <v>186438.5</v>
          </cell>
          <cell r="AO232">
            <v>1834047.56</v>
          </cell>
          <cell r="AP232">
            <v>957.5</v>
          </cell>
        </row>
        <row r="233">
          <cell r="A233">
            <v>193760</v>
          </cell>
          <cell r="B233" t="str">
            <v>5.1.7</v>
          </cell>
          <cell r="C233" t="str">
            <v xml:space="preserve">FEE INCOME INSURANCE SERVICE - CEYLINCO                                        </v>
          </cell>
          <cell r="D233">
            <v>0</v>
          </cell>
          <cell r="E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U233">
            <v>0</v>
          </cell>
          <cell r="AC233">
            <v>0</v>
          </cell>
          <cell r="AD233">
            <v>0</v>
          </cell>
          <cell r="AF233">
            <v>0</v>
          </cell>
          <cell r="AG233">
            <v>0</v>
          </cell>
          <cell r="AH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</row>
        <row r="234">
          <cell r="A234">
            <v>193770</v>
          </cell>
          <cell r="C234" t="str">
            <v>CHARGES RECOVERED SMS ALERT</v>
          </cell>
          <cell r="D234">
            <v>0</v>
          </cell>
          <cell r="E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U234">
            <v>0</v>
          </cell>
          <cell r="AC234">
            <v>0</v>
          </cell>
          <cell r="AD234">
            <v>0</v>
          </cell>
          <cell r="AF234">
            <v>0</v>
          </cell>
          <cell r="AG234">
            <v>0</v>
          </cell>
          <cell r="AH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</row>
        <row r="235">
          <cell r="A235">
            <v>195000</v>
          </cell>
          <cell r="B235">
            <v>9.5</v>
          </cell>
          <cell r="C235" t="str">
            <v xml:space="preserve">BAD DEBT RECOVERED                                        </v>
          </cell>
          <cell r="D235">
            <v>0</v>
          </cell>
          <cell r="E235">
            <v>80604460.5</v>
          </cell>
          <cell r="G235">
            <v>80604460.5</v>
          </cell>
          <cell r="H235">
            <v>0</v>
          </cell>
          <cell r="I235">
            <v>80604460.5</v>
          </cell>
          <cell r="J235">
            <v>0</v>
          </cell>
          <cell r="U235">
            <v>0</v>
          </cell>
          <cell r="AC235">
            <v>0</v>
          </cell>
          <cell r="AD235">
            <v>80604460.5</v>
          </cell>
          <cell r="AF235">
            <v>80604460.5</v>
          </cell>
          <cell r="AG235">
            <v>0</v>
          </cell>
          <cell r="AH235">
            <v>80604460.5</v>
          </cell>
          <cell r="AK235">
            <v>80604460.5</v>
          </cell>
          <cell r="AL235">
            <v>8688893.5100000054</v>
          </cell>
          <cell r="AM235">
            <v>71915566.989999995</v>
          </cell>
          <cell r="AN235">
            <v>7128273.8399999961</v>
          </cell>
          <cell r="AO235">
            <v>64787293.149999999</v>
          </cell>
          <cell r="AP235">
            <v>1560619.6700000092</v>
          </cell>
        </row>
        <row r="236">
          <cell r="A236">
            <v>195010</v>
          </cell>
          <cell r="B236">
            <v>9.5</v>
          </cell>
          <cell r="C236" t="str">
            <v xml:space="preserve">LLP REVERS. IN RESPECT  OF NP RECOVERIES                                        </v>
          </cell>
          <cell r="D236">
            <v>0</v>
          </cell>
          <cell r="E236">
            <v>1625011912.3599999</v>
          </cell>
          <cell r="G236">
            <v>1625011912.3599999</v>
          </cell>
          <cell r="H236">
            <v>103577549.90106334</v>
          </cell>
          <cell r="I236">
            <v>1728589462.2610633</v>
          </cell>
          <cell r="J236">
            <v>-38199430.170000002</v>
          </cell>
          <cell r="U236">
            <v>0</v>
          </cell>
          <cell r="AC236">
            <v>-38199430.170000002</v>
          </cell>
          <cell r="AD236">
            <v>1586812482.1899998</v>
          </cell>
          <cell r="AF236">
            <v>1586812482.1899998</v>
          </cell>
          <cell r="AG236">
            <v>103577549.90106334</v>
          </cell>
          <cell r="AH236">
            <v>1690390032.0910633</v>
          </cell>
          <cell r="AK236">
            <v>1690390032.0910633</v>
          </cell>
          <cell r="AL236">
            <v>284492424.67138314</v>
          </cell>
          <cell r="AM236">
            <v>1405897607.4196801</v>
          </cell>
          <cell r="AN236">
            <v>101127676.4465158</v>
          </cell>
          <cell r="AO236">
            <v>1304769930.9731643</v>
          </cell>
          <cell r="AP236">
            <v>183364748.22486734</v>
          </cell>
        </row>
        <row r="237">
          <cell r="A237">
            <v>195030</v>
          </cell>
          <cell r="B237">
            <v>9.6</v>
          </cell>
          <cell r="C237" t="str">
            <v xml:space="preserve">DISCOUNT RECEIVED - INLAND BILLS                                        </v>
          </cell>
          <cell r="D237">
            <v>0</v>
          </cell>
          <cell r="E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U237">
            <v>0</v>
          </cell>
          <cell r="AC237">
            <v>0</v>
          </cell>
          <cell r="AD237">
            <v>0</v>
          </cell>
          <cell r="AF237">
            <v>0</v>
          </cell>
          <cell r="AG237">
            <v>0</v>
          </cell>
          <cell r="AH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</row>
        <row r="238">
          <cell r="A238">
            <v>195040</v>
          </cell>
          <cell r="B238">
            <v>9.6</v>
          </cell>
          <cell r="C238" t="str">
            <v xml:space="preserve">INCOME RECEIVED FROM HOLIDAY RESORT                                        </v>
          </cell>
          <cell r="D238">
            <v>0</v>
          </cell>
          <cell r="E238">
            <v>9525580.8699999992</v>
          </cell>
          <cell r="G238">
            <v>9525580.8699999992</v>
          </cell>
          <cell r="H238">
            <v>0</v>
          </cell>
          <cell r="I238">
            <v>9525580.8699999992</v>
          </cell>
          <cell r="J238">
            <v>0</v>
          </cell>
          <cell r="U238">
            <v>0</v>
          </cell>
          <cell r="AC238">
            <v>0</v>
          </cell>
          <cell r="AD238">
            <v>9525580.8699999992</v>
          </cell>
          <cell r="AF238">
            <v>9525580.8699999992</v>
          </cell>
          <cell r="AG238">
            <v>0</v>
          </cell>
          <cell r="AH238">
            <v>9525580.8699999992</v>
          </cell>
          <cell r="AK238">
            <v>9525580.8699999992</v>
          </cell>
          <cell r="AL238">
            <v>1941725.3199999994</v>
          </cell>
          <cell r="AM238">
            <v>7583855.5499999998</v>
          </cell>
          <cell r="AN238">
            <v>-1500</v>
          </cell>
          <cell r="AO238">
            <v>7585355.5499999998</v>
          </cell>
          <cell r="AP238">
            <v>1943225.3199999994</v>
          </cell>
        </row>
        <row r="239">
          <cell r="A239">
            <v>195050</v>
          </cell>
          <cell r="B239">
            <v>9.6</v>
          </cell>
          <cell r="C239" t="str">
            <v xml:space="preserve">CAPITAL GRANTS                                        </v>
          </cell>
          <cell r="D239">
            <v>0</v>
          </cell>
          <cell r="E239">
            <v>4300</v>
          </cell>
          <cell r="G239">
            <v>4300</v>
          </cell>
          <cell r="H239">
            <v>0</v>
          </cell>
          <cell r="I239">
            <v>4300</v>
          </cell>
          <cell r="J239">
            <v>0</v>
          </cell>
          <cell r="U239">
            <v>0</v>
          </cell>
          <cell r="AC239">
            <v>0</v>
          </cell>
          <cell r="AD239">
            <v>4300</v>
          </cell>
          <cell r="AF239">
            <v>4300</v>
          </cell>
          <cell r="AG239">
            <v>0</v>
          </cell>
          <cell r="AH239">
            <v>4300</v>
          </cell>
          <cell r="AK239">
            <v>4300</v>
          </cell>
          <cell r="AL239">
            <v>4300</v>
          </cell>
          <cell r="AM239">
            <v>0</v>
          </cell>
          <cell r="AN239">
            <v>0</v>
          </cell>
          <cell r="AO239">
            <v>0</v>
          </cell>
          <cell r="AP239">
            <v>4300</v>
          </cell>
        </row>
        <row r="240">
          <cell r="A240">
            <v>195060</v>
          </cell>
          <cell r="B240" t="str">
            <v>5.1.2</v>
          </cell>
          <cell r="C240" t="str">
            <v xml:space="preserve">FEE - CREDIT CARD OPERATION                                        </v>
          </cell>
          <cell r="D240">
            <v>0</v>
          </cell>
          <cell r="E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U240">
            <v>0</v>
          </cell>
          <cell r="AC240">
            <v>0</v>
          </cell>
          <cell r="AD240">
            <v>0</v>
          </cell>
          <cell r="AF240">
            <v>0</v>
          </cell>
          <cell r="AG240">
            <v>0</v>
          </cell>
          <cell r="AH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-6300</v>
          </cell>
          <cell r="AO240">
            <v>6300</v>
          </cell>
          <cell r="AP240">
            <v>6300</v>
          </cell>
        </row>
        <row r="241">
          <cell r="A241">
            <v>195070</v>
          </cell>
          <cell r="B241" t="str">
            <v>5.1.2</v>
          </cell>
          <cell r="C241" t="str">
            <v xml:space="preserve">DISCOUNT RECEIVED - CREDIT CARDS                                        </v>
          </cell>
          <cell r="D241">
            <v>0</v>
          </cell>
          <cell r="E241">
            <v>41416127.369999997</v>
          </cell>
          <cell r="G241">
            <v>41416127.369999997</v>
          </cell>
          <cell r="H241">
            <v>0</v>
          </cell>
          <cell r="I241">
            <v>41416127.369999997</v>
          </cell>
          <cell r="J241">
            <v>0</v>
          </cell>
          <cell r="U241">
            <v>0</v>
          </cell>
          <cell r="AC241">
            <v>0</v>
          </cell>
          <cell r="AD241">
            <v>41416127.369999997</v>
          </cell>
          <cell r="AF241">
            <v>41416127.369999997</v>
          </cell>
          <cell r="AG241">
            <v>0</v>
          </cell>
          <cell r="AH241">
            <v>41416127.369999997</v>
          </cell>
          <cell r="AK241">
            <v>41416127.369999997</v>
          </cell>
          <cell r="AL241">
            <v>4295033.0599999949</v>
          </cell>
          <cell r="AM241">
            <v>37121094.310000002</v>
          </cell>
          <cell r="AN241">
            <v>2998504.6099999994</v>
          </cell>
          <cell r="AO241">
            <v>34122589.700000003</v>
          </cell>
          <cell r="AP241">
            <v>1296528.4499999955</v>
          </cell>
        </row>
        <row r="242">
          <cell r="A242">
            <v>195080</v>
          </cell>
          <cell r="B242">
            <v>9.6</v>
          </cell>
          <cell r="C242" t="str">
            <v xml:space="preserve">RECEIVED - SERVICES PROVIDED TO OTHER BRAN.                                    </v>
          </cell>
          <cell r="D242">
            <v>0</v>
          </cell>
          <cell r="E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U242">
            <v>0</v>
          </cell>
          <cell r="AC242">
            <v>0</v>
          </cell>
          <cell r="AD242">
            <v>0</v>
          </cell>
          <cell r="AF242">
            <v>0</v>
          </cell>
          <cell r="AG242">
            <v>0</v>
          </cell>
          <cell r="AH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</row>
        <row r="243">
          <cell r="A243">
            <v>195090</v>
          </cell>
          <cell r="B243">
            <v>9.6</v>
          </cell>
          <cell r="C243" t="str">
            <v xml:space="preserve">MISCELLANIOUS INCOME                                        </v>
          </cell>
          <cell r="D243">
            <v>0</v>
          </cell>
          <cell r="E243">
            <v>323964072.51999998</v>
          </cell>
          <cell r="G243">
            <v>323964072.51999998</v>
          </cell>
          <cell r="H243">
            <v>0</v>
          </cell>
          <cell r="I243">
            <v>323964072.51999998</v>
          </cell>
          <cell r="J243">
            <v>0</v>
          </cell>
          <cell r="U243">
            <v>0</v>
          </cell>
          <cell r="AC243">
            <v>0</v>
          </cell>
          <cell r="AD243">
            <v>323964072.51999998</v>
          </cell>
          <cell r="AF243">
            <v>323964072.51999998</v>
          </cell>
          <cell r="AG243">
            <v>0</v>
          </cell>
          <cell r="AH243">
            <v>323964072.51999998</v>
          </cell>
          <cell r="AK243">
            <v>323964072.51999998</v>
          </cell>
          <cell r="AL243">
            <v>201856828.88999999</v>
          </cell>
          <cell r="AM243">
            <v>122107243.63</v>
          </cell>
          <cell r="AN243">
            <v>25216543.959999993</v>
          </cell>
          <cell r="AO243">
            <v>96890699.670000002</v>
          </cell>
          <cell r="AP243">
            <v>176640284.93000001</v>
          </cell>
        </row>
        <row r="244">
          <cell r="A244">
            <v>195110</v>
          </cell>
          <cell r="B244" t="str">
            <v>5.1.2</v>
          </cell>
          <cell r="C244" t="str">
            <v xml:space="preserve">FEES COLLECTED                                        </v>
          </cell>
          <cell r="D244">
            <v>0</v>
          </cell>
          <cell r="E244">
            <v>6756138.3200000003</v>
          </cell>
          <cell r="G244">
            <v>6756138.3200000003</v>
          </cell>
          <cell r="H244">
            <v>0</v>
          </cell>
          <cell r="I244">
            <v>6756138.3200000003</v>
          </cell>
          <cell r="J244">
            <v>0</v>
          </cell>
          <cell r="U244">
            <v>0</v>
          </cell>
          <cell r="AC244">
            <v>0</v>
          </cell>
          <cell r="AD244">
            <v>6756138.3200000003</v>
          </cell>
          <cell r="AF244">
            <v>6756138.3200000003</v>
          </cell>
          <cell r="AG244">
            <v>0</v>
          </cell>
          <cell r="AH244">
            <v>6756138.3200000003</v>
          </cell>
          <cell r="AK244">
            <v>6756138.3200000003</v>
          </cell>
          <cell r="AL244">
            <v>238700.30000000075</v>
          </cell>
          <cell r="AM244">
            <v>6517438.0199999996</v>
          </cell>
          <cell r="AN244">
            <v>471600.53999999911</v>
          </cell>
          <cell r="AO244">
            <v>6045837.4800000004</v>
          </cell>
          <cell r="AP244">
            <v>-232900.23999999836</v>
          </cell>
        </row>
        <row r="245">
          <cell r="A245">
            <v>195120</v>
          </cell>
          <cell r="B245" t="str">
            <v>5.1.2</v>
          </cell>
          <cell r="C245" t="str">
            <v xml:space="preserve">SERVICE FEE ON RETURNED CHEQUES                                        </v>
          </cell>
          <cell r="D245">
            <v>0</v>
          </cell>
          <cell r="E245">
            <v>400</v>
          </cell>
          <cell r="G245">
            <v>400</v>
          </cell>
          <cell r="H245">
            <v>0</v>
          </cell>
          <cell r="I245">
            <v>400</v>
          </cell>
          <cell r="J245">
            <v>0</v>
          </cell>
          <cell r="U245">
            <v>0</v>
          </cell>
          <cell r="AC245">
            <v>0</v>
          </cell>
          <cell r="AD245">
            <v>400</v>
          </cell>
          <cell r="AF245">
            <v>400</v>
          </cell>
          <cell r="AG245">
            <v>0</v>
          </cell>
          <cell r="AH245">
            <v>400</v>
          </cell>
          <cell r="AK245">
            <v>400</v>
          </cell>
          <cell r="AL245">
            <v>400</v>
          </cell>
          <cell r="AM245">
            <v>0</v>
          </cell>
          <cell r="AN245">
            <v>0</v>
          </cell>
          <cell r="AO245">
            <v>0</v>
          </cell>
          <cell r="AP245">
            <v>400</v>
          </cell>
        </row>
        <row r="246">
          <cell r="A246">
            <v>195130</v>
          </cell>
          <cell r="B246" t="str">
            <v>5.1.2</v>
          </cell>
          <cell r="C246" t="str">
            <v xml:space="preserve">CASH ADVANCE FEE RECEIVED                                        </v>
          </cell>
          <cell r="D246">
            <v>0</v>
          </cell>
          <cell r="E246">
            <v>40726963.640000001</v>
          </cell>
          <cell r="G246">
            <v>40726963.640000001</v>
          </cell>
          <cell r="H246">
            <v>0</v>
          </cell>
          <cell r="I246">
            <v>40726963.640000001</v>
          </cell>
          <cell r="J246">
            <v>0</v>
          </cell>
          <cell r="U246">
            <v>0</v>
          </cell>
          <cell r="AC246">
            <v>0</v>
          </cell>
          <cell r="AD246">
            <v>40726963.640000001</v>
          </cell>
          <cell r="AF246">
            <v>40726963.640000001</v>
          </cell>
          <cell r="AG246">
            <v>0</v>
          </cell>
          <cell r="AH246">
            <v>40726963.640000001</v>
          </cell>
          <cell r="AK246">
            <v>40726963.640000001</v>
          </cell>
          <cell r="AL246">
            <v>4069730.6199999973</v>
          </cell>
          <cell r="AM246">
            <v>36657233.020000003</v>
          </cell>
          <cell r="AN246">
            <v>4291222.2400000021</v>
          </cell>
          <cell r="AO246">
            <v>32366010.780000001</v>
          </cell>
          <cell r="AP246">
            <v>-221491.62000000477</v>
          </cell>
        </row>
        <row r="247">
          <cell r="A247">
            <v>195140</v>
          </cell>
          <cell r="B247" t="str">
            <v>5.1.2</v>
          </cell>
          <cell r="C247" t="str">
            <v xml:space="preserve">ANUAL FEES RECEIVED                                        </v>
          </cell>
          <cell r="D247">
            <v>0</v>
          </cell>
          <cell r="E247">
            <v>47445508.130000003</v>
          </cell>
          <cell r="G247">
            <v>47445508.130000003</v>
          </cell>
          <cell r="H247">
            <v>0</v>
          </cell>
          <cell r="I247">
            <v>47445508.130000003</v>
          </cell>
          <cell r="J247">
            <v>0</v>
          </cell>
          <cell r="U247">
            <v>0</v>
          </cell>
          <cell r="AC247">
            <v>0</v>
          </cell>
          <cell r="AD247">
            <v>47445508.130000003</v>
          </cell>
          <cell r="AF247">
            <v>47445508.130000003</v>
          </cell>
          <cell r="AG247">
            <v>0</v>
          </cell>
          <cell r="AH247">
            <v>47445508.130000003</v>
          </cell>
          <cell r="AK247">
            <v>47445508.130000003</v>
          </cell>
          <cell r="AL247">
            <v>7992912.2700000033</v>
          </cell>
          <cell r="AM247">
            <v>39452595.859999999</v>
          </cell>
          <cell r="AN247">
            <v>3859722.1599999964</v>
          </cell>
          <cell r="AO247">
            <v>35592873.700000003</v>
          </cell>
          <cell r="AP247">
            <v>4133190.1100000069</v>
          </cell>
        </row>
        <row r="248">
          <cell r="A248">
            <v>195150</v>
          </cell>
          <cell r="B248" t="str">
            <v>5.1.2</v>
          </cell>
          <cell r="C248" t="str">
            <v xml:space="preserve">JOINING FEES RECEIVED                                        </v>
          </cell>
          <cell r="D248">
            <v>0</v>
          </cell>
          <cell r="E248">
            <v>7146813.1200000001</v>
          </cell>
          <cell r="G248">
            <v>7146813.1200000001</v>
          </cell>
          <cell r="H248">
            <v>0</v>
          </cell>
          <cell r="I248">
            <v>7146813.1200000001</v>
          </cell>
          <cell r="J248">
            <v>0</v>
          </cell>
          <cell r="U248">
            <v>0</v>
          </cell>
          <cell r="AC248">
            <v>0</v>
          </cell>
          <cell r="AD248">
            <v>7146813.1200000001</v>
          </cell>
          <cell r="AF248">
            <v>7146813.1200000001</v>
          </cell>
          <cell r="AG248">
            <v>0</v>
          </cell>
          <cell r="AH248">
            <v>7146813.1200000001</v>
          </cell>
          <cell r="AK248">
            <v>7146813.1200000001</v>
          </cell>
          <cell r="AL248">
            <v>456900</v>
          </cell>
          <cell r="AM248">
            <v>6689913.1200000001</v>
          </cell>
          <cell r="AN248">
            <v>406387.5</v>
          </cell>
          <cell r="AO248">
            <v>6283525.6200000001</v>
          </cell>
          <cell r="AP248">
            <v>50512.5</v>
          </cell>
        </row>
        <row r="249">
          <cell r="A249">
            <v>195160</v>
          </cell>
          <cell r="B249" t="str">
            <v>5.1.2</v>
          </cell>
          <cell r="C249" t="str">
            <v xml:space="preserve">REIMBERSEMENT FEES REC. CHASE                                        </v>
          </cell>
          <cell r="D249">
            <v>0</v>
          </cell>
          <cell r="E249">
            <v>12979767.939999999</v>
          </cell>
          <cell r="G249">
            <v>12979767.939999999</v>
          </cell>
          <cell r="H249">
            <v>0</v>
          </cell>
          <cell r="I249">
            <v>12979767.939999999</v>
          </cell>
          <cell r="J249">
            <v>0</v>
          </cell>
          <cell r="U249">
            <v>0</v>
          </cell>
          <cell r="AC249">
            <v>0</v>
          </cell>
          <cell r="AD249">
            <v>12979767.939999999</v>
          </cell>
          <cell r="AF249">
            <v>12979767.939999999</v>
          </cell>
          <cell r="AG249">
            <v>0</v>
          </cell>
          <cell r="AH249">
            <v>12979767.939999999</v>
          </cell>
          <cell r="AK249">
            <v>12979767.939999999</v>
          </cell>
          <cell r="AL249">
            <v>46887.400000000373</v>
          </cell>
          <cell r="AM249">
            <v>12932880.539999999</v>
          </cell>
          <cell r="AN249">
            <v>256639.59999999963</v>
          </cell>
          <cell r="AO249">
            <v>12676240.939999999</v>
          </cell>
          <cell r="AP249">
            <v>-209752.19999999925</v>
          </cell>
        </row>
        <row r="250">
          <cell r="A250">
            <v>195170</v>
          </cell>
          <cell r="B250" t="str">
            <v>5.1.2</v>
          </cell>
          <cell r="C250" t="str">
            <v xml:space="preserve">REIMBERSEMENT FEES RECEIVED N/NET                                        </v>
          </cell>
          <cell r="D250">
            <v>0</v>
          </cell>
          <cell r="E250">
            <v>128250012.81999999</v>
          </cell>
          <cell r="G250">
            <v>128250012.81999999</v>
          </cell>
          <cell r="H250">
            <v>0</v>
          </cell>
          <cell r="I250">
            <v>128250012.81999999</v>
          </cell>
          <cell r="J250">
            <v>0</v>
          </cell>
          <cell r="U250">
            <v>0</v>
          </cell>
          <cell r="AC250">
            <v>0</v>
          </cell>
          <cell r="AD250">
            <v>128250012.81999999</v>
          </cell>
          <cell r="AF250">
            <v>128250012.81999999</v>
          </cell>
          <cell r="AG250">
            <v>0</v>
          </cell>
          <cell r="AH250">
            <v>128250012.81999999</v>
          </cell>
          <cell r="AK250">
            <v>128250012.81999999</v>
          </cell>
          <cell r="AL250">
            <v>13627044.389999986</v>
          </cell>
          <cell r="AM250">
            <v>114622968.43000001</v>
          </cell>
          <cell r="AN250">
            <v>10374331.160000011</v>
          </cell>
          <cell r="AO250">
            <v>104248637.27</v>
          </cell>
          <cell r="AP250">
            <v>3252713.2299999744</v>
          </cell>
        </row>
        <row r="251">
          <cell r="A251">
            <v>195180</v>
          </cell>
          <cell r="B251" t="str">
            <v>5.1.2</v>
          </cell>
          <cell r="C251" t="str">
            <v xml:space="preserve">RENEWAL FEES RECEIVED                                        </v>
          </cell>
          <cell r="D251">
            <v>0</v>
          </cell>
          <cell r="E251">
            <v>132700</v>
          </cell>
          <cell r="G251">
            <v>132700</v>
          </cell>
          <cell r="H251">
            <v>0</v>
          </cell>
          <cell r="I251">
            <v>132700</v>
          </cell>
          <cell r="J251">
            <v>0</v>
          </cell>
          <cell r="U251">
            <v>0</v>
          </cell>
          <cell r="AC251">
            <v>0</v>
          </cell>
          <cell r="AD251">
            <v>132700</v>
          </cell>
          <cell r="AF251">
            <v>132700</v>
          </cell>
          <cell r="AG251">
            <v>0</v>
          </cell>
          <cell r="AH251">
            <v>132700</v>
          </cell>
          <cell r="AK251">
            <v>132700</v>
          </cell>
          <cell r="AL251">
            <v>9400</v>
          </cell>
          <cell r="AM251">
            <v>123300</v>
          </cell>
          <cell r="AN251">
            <v>12800</v>
          </cell>
          <cell r="AO251">
            <v>110500</v>
          </cell>
          <cell r="AP251">
            <v>-3400</v>
          </cell>
        </row>
        <row r="252">
          <cell r="A252">
            <v>195190</v>
          </cell>
          <cell r="B252" t="str">
            <v>5.1.2</v>
          </cell>
          <cell r="C252" t="str">
            <v xml:space="preserve">COMMISSION A/C PETRO                                        </v>
          </cell>
          <cell r="D252">
            <v>0</v>
          </cell>
          <cell r="E252">
            <v>1306687.8799999999</v>
          </cell>
          <cell r="G252">
            <v>1306687.8799999999</v>
          </cell>
          <cell r="H252">
            <v>0</v>
          </cell>
          <cell r="I252">
            <v>1306687.8799999999</v>
          </cell>
          <cell r="J252">
            <v>0</v>
          </cell>
          <cell r="U252">
            <v>0</v>
          </cell>
          <cell r="AC252">
            <v>0</v>
          </cell>
          <cell r="AD252">
            <v>1306687.8799999999</v>
          </cell>
          <cell r="AF252">
            <v>1306687.8799999999</v>
          </cell>
          <cell r="AG252">
            <v>0</v>
          </cell>
          <cell r="AH252">
            <v>1306687.8799999999</v>
          </cell>
          <cell r="AK252">
            <v>1306687.8799999999</v>
          </cell>
          <cell r="AL252">
            <v>241093.59999999986</v>
          </cell>
          <cell r="AM252">
            <v>1065594.28</v>
          </cell>
          <cell r="AN252">
            <v>172929.63</v>
          </cell>
          <cell r="AO252">
            <v>892664.65</v>
          </cell>
          <cell r="AP252">
            <v>68163.969999999856</v>
          </cell>
        </row>
        <row r="253">
          <cell r="A253">
            <v>195200</v>
          </cell>
          <cell r="B253" t="str">
            <v>5.1.2</v>
          </cell>
          <cell r="C253" t="str">
            <v xml:space="preserve">LATE CHARGES RECEIVED                                        </v>
          </cell>
          <cell r="D253">
            <v>0</v>
          </cell>
          <cell r="E253">
            <v>42947650.899999999</v>
          </cell>
          <cell r="G253">
            <v>42947650.899999999</v>
          </cell>
          <cell r="H253">
            <v>0</v>
          </cell>
          <cell r="I253">
            <v>42947650.899999999</v>
          </cell>
          <cell r="J253">
            <v>0</v>
          </cell>
          <cell r="U253">
            <v>0</v>
          </cell>
          <cell r="AC253">
            <v>0</v>
          </cell>
          <cell r="AD253">
            <v>42947650.899999999</v>
          </cell>
          <cell r="AF253">
            <v>42947650.899999999</v>
          </cell>
          <cell r="AG253">
            <v>0</v>
          </cell>
          <cell r="AH253">
            <v>42947650.899999999</v>
          </cell>
          <cell r="AK253">
            <v>42947650.899999999</v>
          </cell>
          <cell r="AL253">
            <v>6050950</v>
          </cell>
          <cell r="AM253">
            <v>36896700.899999999</v>
          </cell>
          <cell r="AN253">
            <v>6042450</v>
          </cell>
          <cell r="AO253">
            <v>30854250.899999999</v>
          </cell>
          <cell r="AP253">
            <v>8500</v>
          </cell>
        </row>
        <row r="254">
          <cell r="A254">
            <v>195210</v>
          </cell>
          <cell r="B254" t="str">
            <v>5.1.2</v>
          </cell>
          <cell r="C254" t="str">
            <v xml:space="preserve">MEMBERSHIP FEES RECEIVED                                        </v>
          </cell>
          <cell r="D254">
            <v>0</v>
          </cell>
          <cell r="E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U254">
            <v>0</v>
          </cell>
          <cell r="AC254">
            <v>0</v>
          </cell>
          <cell r="AD254">
            <v>0</v>
          </cell>
          <cell r="AF254">
            <v>0</v>
          </cell>
          <cell r="AG254">
            <v>0</v>
          </cell>
          <cell r="AH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</row>
        <row r="255">
          <cell r="A255">
            <v>195220</v>
          </cell>
          <cell r="B255" t="str">
            <v>5.1.2</v>
          </cell>
          <cell r="C255" t="str">
            <v xml:space="preserve">FEES RECEIVED ON AQUIRING                                        </v>
          </cell>
          <cell r="D255">
            <v>0</v>
          </cell>
          <cell r="E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U255">
            <v>0</v>
          </cell>
          <cell r="AC255">
            <v>0</v>
          </cell>
          <cell r="AD255">
            <v>0</v>
          </cell>
          <cell r="AF255">
            <v>0</v>
          </cell>
          <cell r="AG255">
            <v>0</v>
          </cell>
          <cell r="AH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</row>
        <row r="256">
          <cell r="A256">
            <v>195230</v>
          </cell>
          <cell r="C256" t="str">
            <v>FEES FOR OVER LIMIT OF CREDIT CARD</v>
          </cell>
          <cell r="D256">
            <v>0</v>
          </cell>
          <cell r="E256">
            <v>15669750</v>
          </cell>
          <cell r="G256">
            <v>15669750</v>
          </cell>
          <cell r="H256">
            <v>0</v>
          </cell>
          <cell r="I256">
            <v>15669750</v>
          </cell>
          <cell r="J256">
            <v>0</v>
          </cell>
          <cell r="U256">
            <v>0</v>
          </cell>
          <cell r="AC256">
            <v>0</v>
          </cell>
          <cell r="AD256">
            <v>15669750</v>
          </cell>
          <cell r="AF256">
            <v>15669750</v>
          </cell>
          <cell r="AG256">
            <v>0</v>
          </cell>
          <cell r="AH256">
            <v>15669750</v>
          </cell>
          <cell r="AK256">
            <v>15669750</v>
          </cell>
          <cell r="AL256">
            <v>1847500</v>
          </cell>
          <cell r="AM256">
            <v>13822250</v>
          </cell>
          <cell r="AN256">
            <v>1623500</v>
          </cell>
          <cell r="AO256">
            <v>12198750</v>
          </cell>
          <cell r="AP256">
            <v>224000</v>
          </cell>
        </row>
        <row r="257">
          <cell r="AL257">
            <v>0</v>
          </cell>
          <cell r="AN257">
            <v>0</v>
          </cell>
          <cell r="AP257">
            <v>0</v>
          </cell>
        </row>
        <row r="258">
          <cell r="A258" t="str">
            <v>Income Sub Total</v>
          </cell>
          <cell r="D258">
            <v>0</v>
          </cell>
          <cell r="E258">
            <v>119149742791.47006</v>
          </cell>
          <cell r="G258">
            <v>119149742791.47006</v>
          </cell>
          <cell r="H258">
            <v>8909577142.0500317</v>
          </cell>
          <cell r="I258">
            <v>128059319933.52007</v>
          </cell>
          <cell r="J258">
            <v>596416827.07000005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385779635.19000006</v>
          </cell>
          <cell r="V258">
            <v>0</v>
          </cell>
          <cell r="W258">
            <v>-44638933.969999969</v>
          </cell>
          <cell r="X258">
            <v>125506834.41999997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1063064362.7100002</v>
          </cell>
          <cell r="AD258">
            <v>120212807154.18007</v>
          </cell>
          <cell r="AE258">
            <v>-6929576116.8699999</v>
          </cell>
          <cell r="AF258">
            <v>113283231037.31007</v>
          </cell>
          <cell r="AG258">
            <v>8909577142.0500317</v>
          </cell>
          <cell r="AH258">
            <v>122192808179.36008</v>
          </cell>
          <cell r="AI258">
            <v>-513545922.00515002</v>
          </cell>
          <cell r="AJ258">
            <v>0</v>
          </cell>
          <cell r="AK258">
            <v>121679262257.35493</v>
          </cell>
          <cell r="AL258">
            <v>12840144163.913895</v>
          </cell>
          <cell r="AM258">
            <v>108839118093.44104</v>
          </cell>
          <cell r="AN258">
            <v>10810340949.033249</v>
          </cell>
          <cell r="AO258">
            <v>98028777144.407791</v>
          </cell>
          <cell r="AP258">
            <v>2029803214.8806458</v>
          </cell>
        </row>
        <row r="259">
          <cell r="AL259">
            <v>0</v>
          </cell>
          <cell r="AN259">
            <v>0</v>
          </cell>
          <cell r="AP259">
            <v>0</v>
          </cell>
        </row>
        <row r="260">
          <cell r="A260">
            <v>200000</v>
          </cell>
          <cell r="B260">
            <v>4.1399999999999997</v>
          </cell>
          <cell r="C260" t="str">
            <v xml:space="preserve">INT.CA  - LOCAL                                        </v>
          </cell>
          <cell r="D260">
            <v>415872.31</v>
          </cell>
          <cell r="E260">
            <v>0</v>
          </cell>
          <cell r="G260">
            <v>415872.31</v>
          </cell>
          <cell r="H260">
            <v>0</v>
          </cell>
          <cell r="I260">
            <v>415872.31</v>
          </cell>
          <cell r="J260">
            <v>0</v>
          </cell>
          <cell r="U260">
            <v>0</v>
          </cell>
          <cell r="AC260">
            <v>0</v>
          </cell>
          <cell r="AD260">
            <v>415872.31</v>
          </cell>
          <cell r="AF260">
            <v>415872.31</v>
          </cell>
          <cell r="AG260">
            <v>0</v>
          </cell>
          <cell r="AH260">
            <v>415872.31</v>
          </cell>
          <cell r="AK260">
            <v>415872.31</v>
          </cell>
          <cell r="AL260">
            <v>4703.8099999999977</v>
          </cell>
          <cell r="AM260">
            <v>411168.5</v>
          </cell>
          <cell r="AN260">
            <v>7862.9799999999814</v>
          </cell>
          <cell r="AO260">
            <v>403305.52</v>
          </cell>
          <cell r="AP260">
            <v>-3159.1699999999837</v>
          </cell>
        </row>
        <row r="261">
          <cell r="A261">
            <v>201200</v>
          </cell>
          <cell r="B261">
            <v>4.1399999999999997</v>
          </cell>
          <cell r="C261" t="str">
            <v xml:space="preserve">INT.CA COLLECTION - LOCAL                                        </v>
          </cell>
          <cell r="D261">
            <v>0</v>
          </cell>
          <cell r="E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U261">
            <v>0</v>
          </cell>
          <cell r="AC261">
            <v>0</v>
          </cell>
          <cell r="AD261">
            <v>0</v>
          </cell>
          <cell r="AF261">
            <v>0</v>
          </cell>
          <cell r="AG261">
            <v>0</v>
          </cell>
          <cell r="AH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</row>
        <row r="262">
          <cell r="A262">
            <v>201300</v>
          </cell>
          <cell r="B262">
            <v>4.1399999999999997</v>
          </cell>
          <cell r="C262" t="str">
            <v xml:space="preserve">INT.CA MARGIN - LOCAL                                        </v>
          </cell>
          <cell r="D262">
            <v>0</v>
          </cell>
          <cell r="E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U262">
            <v>0</v>
          </cell>
          <cell r="AC262">
            <v>0</v>
          </cell>
          <cell r="AD262">
            <v>0</v>
          </cell>
          <cell r="AF262">
            <v>0</v>
          </cell>
          <cell r="AG262">
            <v>0</v>
          </cell>
          <cell r="AH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</row>
        <row r="263">
          <cell r="A263">
            <v>201301</v>
          </cell>
          <cell r="B263">
            <v>4.1399999999999997</v>
          </cell>
          <cell r="C263" t="str">
            <v xml:space="preserve">INT CA MARGIN OLD                                        </v>
          </cell>
          <cell r="D263">
            <v>0</v>
          </cell>
          <cell r="E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U263">
            <v>0</v>
          </cell>
          <cell r="AC263">
            <v>0</v>
          </cell>
          <cell r="AD263">
            <v>0</v>
          </cell>
          <cell r="AF263">
            <v>0</v>
          </cell>
          <cell r="AG263">
            <v>0</v>
          </cell>
          <cell r="AH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</row>
        <row r="264">
          <cell r="A264">
            <v>201400</v>
          </cell>
          <cell r="B264">
            <v>4.1399999999999997</v>
          </cell>
          <cell r="C264" t="str">
            <v xml:space="preserve">INT.CA MARGIN - FC                                        </v>
          </cell>
          <cell r="D264">
            <v>0</v>
          </cell>
          <cell r="E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U264">
            <v>0</v>
          </cell>
          <cell r="AC264">
            <v>0</v>
          </cell>
          <cell r="AD264">
            <v>0</v>
          </cell>
          <cell r="AF264">
            <v>0</v>
          </cell>
          <cell r="AG264">
            <v>0</v>
          </cell>
          <cell r="AH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</row>
        <row r="265">
          <cell r="A265">
            <v>201500</v>
          </cell>
          <cell r="B265">
            <v>4.1399999999999997</v>
          </cell>
          <cell r="C265" t="str">
            <v xml:space="preserve">INT.CA DEMAND DEPOSITS - FC                                        </v>
          </cell>
          <cell r="D265">
            <v>0</v>
          </cell>
          <cell r="E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U265">
            <v>0</v>
          </cell>
          <cell r="AC265">
            <v>0</v>
          </cell>
          <cell r="AD265">
            <v>0</v>
          </cell>
          <cell r="AF265">
            <v>0</v>
          </cell>
          <cell r="AG265">
            <v>0</v>
          </cell>
          <cell r="AH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</row>
        <row r="266">
          <cell r="A266">
            <v>202000</v>
          </cell>
          <cell r="B266">
            <v>4.1100000000000003</v>
          </cell>
          <cell r="C266" t="str">
            <v xml:space="preserve">INT.DEMAND DEPOSITS - VOSTRO LOCAL                                        </v>
          </cell>
          <cell r="D266">
            <v>2020</v>
          </cell>
          <cell r="E266">
            <v>0</v>
          </cell>
          <cell r="G266">
            <v>2020</v>
          </cell>
          <cell r="H266">
            <v>0</v>
          </cell>
          <cell r="I266">
            <v>2020</v>
          </cell>
          <cell r="J266">
            <v>0</v>
          </cell>
          <cell r="U266">
            <v>0</v>
          </cell>
          <cell r="AC266">
            <v>0</v>
          </cell>
          <cell r="AD266">
            <v>2020</v>
          </cell>
          <cell r="AF266">
            <v>2020</v>
          </cell>
          <cell r="AG266">
            <v>0</v>
          </cell>
          <cell r="AH266">
            <v>2020</v>
          </cell>
          <cell r="AK266">
            <v>2020</v>
          </cell>
          <cell r="AL266">
            <v>0</v>
          </cell>
          <cell r="AM266">
            <v>2020</v>
          </cell>
          <cell r="AN266">
            <v>0</v>
          </cell>
          <cell r="AO266">
            <v>2020</v>
          </cell>
          <cell r="AP266">
            <v>0</v>
          </cell>
        </row>
        <row r="267">
          <cell r="A267">
            <v>202100</v>
          </cell>
          <cell r="B267">
            <v>4.1100000000000003</v>
          </cell>
          <cell r="C267" t="str">
            <v xml:space="preserve">INT.DEMAND DEPOSITS - VOSTRO - FC                                        </v>
          </cell>
          <cell r="D267">
            <v>0</v>
          </cell>
          <cell r="E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U267">
            <v>0</v>
          </cell>
          <cell r="AC267">
            <v>0</v>
          </cell>
          <cell r="AD267">
            <v>0</v>
          </cell>
          <cell r="AF267">
            <v>0</v>
          </cell>
          <cell r="AG267">
            <v>0</v>
          </cell>
          <cell r="AH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</row>
        <row r="268">
          <cell r="A268">
            <v>202300</v>
          </cell>
          <cell r="B268">
            <v>4.1399999999999997</v>
          </cell>
          <cell r="C268" t="str">
            <v xml:space="preserve">INT.NORMAL SAVINGS - LOCAL                                        </v>
          </cell>
          <cell r="D268">
            <v>16121333620.65</v>
          </cell>
          <cell r="E268">
            <v>0</v>
          </cell>
          <cell r="G268">
            <v>16121333620.65</v>
          </cell>
          <cell r="H268">
            <v>0</v>
          </cell>
          <cell r="I268">
            <v>16121333620.65</v>
          </cell>
          <cell r="J268">
            <v>0</v>
          </cell>
          <cell r="U268">
            <v>0</v>
          </cell>
          <cell r="AC268">
            <v>0</v>
          </cell>
          <cell r="AD268">
            <v>16121333620.65</v>
          </cell>
          <cell r="AF268">
            <v>16121333620.65</v>
          </cell>
          <cell r="AG268">
            <v>0</v>
          </cell>
          <cell r="AH268">
            <v>16121333620.65</v>
          </cell>
          <cell r="AK268">
            <v>16121333620.65</v>
          </cell>
          <cell r="AL268">
            <v>1443041904.1000004</v>
          </cell>
          <cell r="AM268">
            <v>14678291716.549999</v>
          </cell>
          <cell r="AN268">
            <v>1377991316.0499992</v>
          </cell>
          <cell r="AO268">
            <v>13300300400.5</v>
          </cell>
          <cell r="AP268">
            <v>65050588.050001144</v>
          </cell>
        </row>
        <row r="269">
          <cell r="A269">
            <v>202301</v>
          </cell>
          <cell r="B269">
            <v>4.1399999999999997</v>
          </cell>
          <cell r="C269" t="str">
            <v xml:space="preserve">INT.NORMAL SAVINGS - LOCAL OLD                                        </v>
          </cell>
          <cell r="D269">
            <v>12609909.779999999</v>
          </cell>
          <cell r="E269">
            <v>0</v>
          </cell>
          <cell r="G269">
            <v>12609909.779999999</v>
          </cell>
          <cell r="H269">
            <v>0</v>
          </cell>
          <cell r="I269">
            <v>12609909.779999999</v>
          </cell>
          <cell r="J269">
            <v>0</v>
          </cell>
          <cell r="U269">
            <v>0</v>
          </cell>
          <cell r="AC269">
            <v>0</v>
          </cell>
          <cell r="AD269">
            <v>12609909.779999999</v>
          </cell>
          <cell r="AF269">
            <v>12609909.779999999</v>
          </cell>
          <cell r="AG269">
            <v>0</v>
          </cell>
          <cell r="AH269">
            <v>12609909.779999999</v>
          </cell>
          <cell r="AK269">
            <v>12609909.779999999</v>
          </cell>
          <cell r="AL269">
            <v>1076277.33</v>
          </cell>
          <cell r="AM269">
            <v>11533632.449999999</v>
          </cell>
          <cell r="AN269">
            <v>1268822.4799999986</v>
          </cell>
          <cell r="AO269">
            <v>10264809.970000001</v>
          </cell>
          <cell r="AP269">
            <v>-192545.14999999851</v>
          </cell>
        </row>
        <row r="270">
          <cell r="A270">
            <v>202310</v>
          </cell>
          <cell r="B270">
            <v>4.1399999999999997</v>
          </cell>
          <cell r="C270" t="str">
            <v xml:space="preserve">INT. BONUS ON SAVINGS INTEREST                                        </v>
          </cell>
          <cell r="D270">
            <v>0</v>
          </cell>
          <cell r="E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U270">
            <v>0</v>
          </cell>
          <cell r="AC270">
            <v>0</v>
          </cell>
          <cell r="AD270">
            <v>0</v>
          </cell>
          <cell r="AF270">
            <v>0</v>
          </cell>
          <cell r="AG270">
            <v>0</v>
          </cell>
          <cell r="AH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</row>
        <row r="271">
          <cell r="A271">
            <v>203500</v>
          </cell>
          <cell r="B271">
            <v>4.1399999999999997</v>
          </cell>
          <cell r="C271" t="str">
            <v xml:space="preserve">INT.INVESTMENT SAVING ACCOUNT ( ISA )                                        </v>
          </cell>
          <cell r="D271">
            <v>659474943.23000002</v>
          </cell>
          <cell r="E271">
            <v>0</v>
          </cell>
          <cell r="G271">
            <v>659474943.23000002</v>
          </cell>
          <cell r="H271">
            <v>0</v>
          </cell>
          <cell r="I271">
            <v>659474943.23000002</v>
          </cell>
          <cell r="J271">
            <v>0</v>
          </cell>
          <cell r="U271">
            <v>0</v>
          </cell>
          <cell r="AC271">
            <v>0</v>
          </cell>
          <cell r="AD271">
            <v>659474943.23000002</v>
          </cell>
          <cell r="AF271">
            <v>659474943.23000002</v>
          </cell>
          <cell r="AG271">
            <v>0</v>
          </cell>
          <cell r="AH271">
            <v>659474943.23000002</v>
          </cell>
          <cell r="AK271">
            <v>659474943.23000002</v>
          </cell>
          <cell r="AL271">
            <v>62075386</v>
          </cell>
          <cell r="AM271">
            <v>597399557.23000002</v>
          </cell>
          <cell r="AN271">
            <v>59811210.860000014</v>
          </cell>
          <cell r="AO271">
            <v>537588346.37</v>
          </cell>
          <cell r="AP271">
            <v>2264175.1399999857</v>
          </cell>
        </row>
        <row r="272">
          <cell r="A272">
            <v>203501</v>
          </cell>
          <cell r="B272">
            <v>4.1399999999999997</v>
          </cell>
          <cell r="C272" t="str">
            <v xml:space="preserve">INT.INVESTMENT SAVING AC ( ISA ) OLD                                        </v>
          </cell>
          <cell r="D272">
            <v>128086.85</v>
          </cell>
          <cell r="E272">
            <v>0</v>
          </cell>
          <cell r="G272">
            <v>128086.85</v>
          </cell>
          <cell r="H272">
            <v>0</v>
          </cell>
          <cell r="I272">
            <v>128086.85</v>
          </cell>
          <cell r="J272">
            <v>0</v>
          </cell>
          <cell r="U272">
            <v>0</v>
          </cell>
          <cell r="AC272">
            <v>0</v>
          </cell>
          <cell r="AD272">
            <v>128086.85</v>
          </cell>
          <cell r="AF272">
            <v>128086.85</v>
          </cell>
          <cell r="AG272">
            <v>0</v>
          </cell>
          <cell r="AH272">
            <v>128086.85</v>
          </cell>
          <cell r="AK272">
            <v>128086.85</v>
          </cell>
          <cell r="AL272">
            <v>9314.4000000000087</v>
          </cell>
          <cell r="AM272">
            <v>118772.45</v>
          </cell>
          <cell r="AN272">
            <v>9645.64</v>
          </cell>
          <cell r="AO272">
            <v>109126.81</v>
          </cell>
          <cell r="AP272">
            <v>-331.23999999999069</v>
          </cell>
        </row>
        <row r="273">
          <cell r="A273">
            <v>206500</v>
          </cell>
          <cell r="B273">
            <v>4.1399999999999997</v>
          </cell>
          <cell r="C273" t="str">
            <v xml:space="preserve">INT.SAVINGS F.C                                        </v>
          </cell>
          <cell r="D273">
            <v>261807691.47</v>
          </cell>
          <cell r="E273">
            <v>0</v>
          </cell>
          <cell r="G273">
            <v>261807691.47</v>
          </cell>
          <cell r="H273">
            <v>3793383.7759241671</v>
          </cell>
          <cell r="I273">
            <v>265601075.24592417</v>
          </cell>
          <cell r="J273">
            <v>0</v>
          </cell>
          <cell r="U273">
            <v>0</v>
          </cell>
          <cell r="AC273">
            <v>0</v>
          </cell>
          <cell r="AD273">
            <v>261807691.47</v>
          </cell>
          <cell r="AF273">
            <v>261807691.47</v>
          </cell>
          <cell r="AG273">
            <v>3793383.7759241671</v>
          </cell>
          <cell r="AH273">
            <v>265601075.24592417</v>
          </cell>
          <cell r="AK273">
            <v>265601075.24592417</v>
          </cell>
          <cell r="AL273">
            <v>22374634.846134633</v>
          </cell>
          <cell r="AM273">
            <v>243226440.39978954</v>
          </cell>
          <cell r="AN273">
            <v>21665948.976924658</v>
          </cell>
          <cell r="AO273">
            <v>221560491.42286488</v>
          </cell>
          <cell r="AP273">
            <v>708685.869209975</v>
          </cell>
        </row>
        <row r="274">
          <cell r="A274">
            <v>206501</v>
          </cell>
          <cell r="B274">
            <v>4.1399999999999997</v>
          </cell>
          <cell r="C274" t="str">
            <v xml:space="preserve">INT.SAVINGS F.C OLD                                        </v>
          </cell>
          <cell r="D274">
            <v>439067.79</v>
          </cell>
          <cell r="E274">
            <v>0</v>
          </cell>
          <cell r="G274">
            <v>439067.79</v>
          </cell>
          <cell r="H274">
            <v>0</v>
          </cell>
          <cell r="I274">
            <v>439067.79</v>
          </cell>
          <cell r="J274">
            <v>0</v>
          </cell>
          <cell r="U274">
            <v>0</v>
          </cell>
          <cell r="AC274">
            <v>0</v>
          </cell>
          <cell r="AD274">
            <v>439067.79</v>
          </cell>
          <cell r="AF274">
            <v>439067.79</v>
          </cell>
          <cell r="AG274">
            <v>0</v>
          </cell>
          <cell r="AH274">
            <v>439067.79</v>
          </cell>
          <cell r="AK274">
            <v>439067.79</v>
          </cell>
          <cell r="AL274">
            <v>6831.539999999979</v>
          </cell>
          <cell r="AM274">
            <v>432236.25</v>
          </cell>
          <cell r="AN274">
            <v>5192.9199999999837</v>
          </cell>
          <cell r="AO274">
            <v>427043.33</v>
          </cell>
          <cell r="AP274">
            <v>1638.6199999999953</v>
          </cell>
        </row>
        <row r="275">
          <cell r="A275">
            <v>207500</v>
          </cell>
          <cell r="B275">
            <v>4.1399999999999997</v>
          </cell>
          <cell r="C275" t="str">
            <v xml:space="preserve">INT PAID MARGIN DEPOSITS                                        </v>
          </cell>
          <cell r="D275">
            <v>0</v>
          </cell>
          <cell r="E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U275">
            <v>0</v>
          </cell>
          <cell r="AC275">
            <v>0</v>
          </cell>
          <cell r="AD275">
            <v>0</v>
          </cell>
          <cell r="AF275">
            <v>0</v>
          </cell>
          <cell r="AG275">
            <v>0</v>
          </cell>
          <cell r="AH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</row>
        <row r="276">
          <cell r="A276">
            <v>207501</v>
          </cell>
          <cell r="B276">
            <v>4.1399999999999997</v>
          </cell>
          <cell r="C276" t="str">
            <v xml:space="preserve">INT PAID MARGIN DEPOSITS OLD                                        </v>
          </cell>
          <cell r="D276">
            <v>0</v>
          </cell>
          <cell r="E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U276">
            <v>0</v>
          </cell>
          <cell r="AC276">
            <v>0</v>
          </cell>
          <cell r="AD276">
            <v>0</v>
          </cell>
          <cell r="AF276">
            <v>0</v>
          </cell>
          <cell r="AG276">
            <v>0</v>
          </cell>
          <cell r="AH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</row>
        <row r="277">
          <cell r="A277">
            <v>215000</v>
          </cell>
          <cell r="B277">
            <v>4.1399999999999997</v>
          </cell>
          <cell r="C277" t="str">
            <v xml:space="preserve">INT.7 DAY CALL DEPOSIT - LOCAL                                        </v>
          </cell>
          <cell r="D277">
            <v>390199892.56</v>
          </cell>
          <cell r="E277">
            <v>0</v>
          </cell>
          <cell r="G277">
            <v>390199892.56</v>
          </cell>
          <cell r="H277">
            <v>254466744.59902585</v>
          </cell>
          <cell r="I277">
            <v>644666637.15902591</v>
          </cell>
          <cell r="J277">
            <v>0</v>
          </cell>
          <cell r="U277">
            <v>0</v>
          </cell>
          <cell r="AC277">
            <v>0</v>
          </cell>
          <cell r="AD277">
            <v>390199892.56</v>
          </cell>
          <cell r="AF277">
            <v>390199892.56</v>
          </cell>
          <cell r="AG277">
            <v>254466744.59902585</v>
          </cell>
          <cell r="AH277">
            <v>644666637.15902591</v>
          </cell>
          <cell r="AK277">
            <v>644666637.15902591</v>
          </cell>
          <cell r="AL277">
            <v>96204486.2399863</v>
          </cell>
          <cell r="AM277">
            <v>548462150.91903961</v>
          </cell>
          <cell r="AN277">
            <v>86423794.464524269</v>
          </cell>
          <cell r="AO277">
            <v>462038356.45451534</v>
          </cell>
          <cell r="AP277">
            <v>9780691.7754620314</v>
          </cell>
        </row>
        <row r="278">
          <cell r="A278">
            <v>215001</v>
          </cell>
          <cell r="B278">
            <v>4.1399999999999997</v>
          </cell>
          <cell r="C278" t="str">
            <v xml:space="preserve">INT.7 DAY CALL DEP- LOCAL OLD                                        </v>
          </cell>
          <cell r="D278">
            <v>1129972.6000000001</v>
          </cell>
          <cell r="E278">
            <v>0</v>
          </cell>
          <cell r="G278">
            <v>1129972.6000000001</v>
          </cell>
          <cell r="H278">
            <v>0</v>
          </cell>
          <cell r="I278">
            <v>1129972.6000000001</v>
          </cell>
          <cell r="J278">
            <v>0</v>
          </cell>
          <cell r="U278">
            <v>0</v>
          </cell>
          <cell r="AC278">
            <v>0</v>
          </cell>
          <cell r="AD278">
            <v>1129972.6000000001</v>
          </cell>
          <cell r="AF278">
            <v>1129972.6000000001</v>
          </cell>
          <cell r="AG278">
            <v>0</v>
          </cell>
          <cell r="AH278">
            <v>1129972.6000000001</v>
          </cell>
          <cell r="AK278">
            <v>1129972.6000000001</v>
          </cell>
          <cell r="AL278">
            <v>0</v>
          </cell>
          <cell r="AM278">
            <v>1129972.6000000001</v>
          </cell>
          <cell r="AN278">
            <v>0</v>
          </cell>
          <cell r="AO278">
            <v>1129972.6000000001</v>
          </cell>
          <cell r="AP278">
            <v>0</v>
          </cell>
        </row>
        <row r="279">
          <cell r="A279">
            <v>215100</v>
          </cell>
          <cell r="B279">
            <v>4.1399999999999997</v>
          </cell>
          <cell r="C279" t="str">
            <v xml:space="preserve">INT 7 DAY CALL DEPO LOCAL OLD                                        </v>
          </cell>
          <cell r="D279">
            <v>36427468.869999997</v>
          </cell>
          <cell r="E279">
            <v>0</v>
          </cell>
          <cell r="G279">
            <v>36427468.869999997</v>
          </cell>
          <cell r="H279">
            <v>0</v>
          </cell>
          <cell r="I279">
            <v>36427468.869999997</v>
          </cell>
          <cell r="J279">
            <v>0</v>
          </cell>
          <cell r="U279">
            <v>0</v>
          </cell>
          <cell r="AC279">
            <v>0</v>
          </cell>
          <cell r="AD279">
            <v>36427468.869999997</v>
          </cell>
          <cell r="AF279">
            <v>36427468.869999997</v>
          </cell>
          <cell r="AG279">
            <v>0</v>
          </cell>
          <cell r="AH279">
            <v>36427468.869999997</v>
          </cell>
          <cell r="AK279">
            <v>36427468.869999997</v>
          </cell>
          <cell r="AL279">
            <v>3421524.5399999991</v>
          </cell>
          <cell r="AM279">
            <v>33005944.329999998</v>
          </cell>
          <cell r="AN279">
            <v>3521928.4899999984</v>
          </cell>
          <cell r="AO279">
            <v>29484015.84</v>
          </cell>
          <cell r="AP279">
            <v>-100403.94999999925</v>
          </cell>
        </row>
        <row r="280">
          <cell r="A280">
            <v>215500</v>
          </cell>
          <cell r="B280">
            <v>4.1399999999999997</v>
          </cell>
          <cell r="C280" t="str">
            <v xml:space="preserve">INT.TIME DEPOSITS - LOCAL                                        </v>
          </cell>
          <cell r="D280">
            <v>37505691905.639999</v>
          </cell>
          <cell r="E280">
            <v>0</v>
          </cell>
          <cell r="G280">
            <v>37505691905.639999</v>
          </cell>
          <cell r="H280">
            <v>333048521.61975336</v>
          </cell>
          <cell r="I280">
            <v>37838740427.25975</v>
          </cell>
          <cell r="J280">
            <v>0</v>
          </cell>
          <cell r="U280">
            <v>0</v>
          </cell>
          <cell r="AC280">
            <v>0</v>
          </cell>
          <cell r="AD280">
            <v>37505691905.639999</v>
          </cell>
          <cell r="AF280">
            <v>37505691905.639999</v>
          </cell>
          <cell r="AG280">
            <v>333048521.61975336</v>
          </cell>
          <cell r="AH280">
            <v>37838740427.25975</v>
          </cell>
          <cell r="AK280">
            <v>37838740427.25975</v>
          </cell>
          <cell r="AL280">
            <v>4323305471.7735062</v>
          </cell>
          <cell r="AM280">
            <v>33515434955.486244</v>
          </cell>
          <cell r="AN280">
            <v>4101046321.0730362</v>
          </cell>
          <cell r="AO280">
            <v>29414388634.413208</v>
          </cell>
          <cell r="AP280">
            <v>222259150.70046997</v>
          </cell>
        </row>
        <row r="281">
          <cell r="A281">
            <v>215501</v>
          </cell>
          <cell r="B281">
            <v>4.1399999999999997</v>
          </cell>
          <cell r="C281" t="str">
            <v xml:space="preserve">INTTIME DEP - LOCAL OLD                                        </v>
          </cell>
          <cell r="D281">
            <v>-2059092181.0699999</v>
          </cell>
          <cell r="E281">
            <v>0</v>
          </cell>
          <cell r="G281">
            <v>-2059092181.0699999</v>
          </cell>
          <cell r="H281">
            <v>12016.603901250002</v>
          </cell>
          <cell r="I281">
            <v>-2059080164.4660988</v>
          </cell>
          <cell r="J281">
            <v>0</v>
          </cell>
          <cell r="U281">
            <v>51782353.630000003</v>
          </cell>
          <cell r="AC281">
            <v>51782353.630000003</v>
          </cell>
          <cell r="AD281">
            <v>-2007309827.4399998</v>
          </cell>
          <cell r="AF281">
            <v>-2007309827.4399998</v>
          </cell>
          <cell r="AG281">
            <v>12016.603901250002</v>
          </cell>
          <cell r="AH281">
            <v>-2007297810.8360987</v>
          </cell>
          <cell r="AK281">
            <v>-2007297810.8360987</v>
          </cell>
          <cell r="AL281">
            <v>-545268003.93078232</v>
          </cell>
          <cell r="AM281">
            <v>-1462029806.9053164</v>
          </cell>
          <cell r="AN281">
            <v>-137525347.71274829</v>
          </cell>
          <cell r="AO281">
            <v>-1324504459.1925681</v>
          </cell>
          <cell r="AP281">
            <v>-407742656.21803403</v>
          </cell>
        </row>
        <row r="282">
          <cell r="A282">
            <v>219000</v>
          </cell>
          <cell r="B282">
            <v>4.1399999999999997</v>
          </cell>
          <cell r="C282" t="str">
            <v xml:space="preserve">INT.TIME DEPOSITS - FC                                        </v>
          </cell>
          <cell r="D282">
            <v>3064982777.9099998</v>
          </cell>
          <cell r="E282">
            <v>0</v>
          </cell>
          <cell r="G282">
            <v>3064982777.9099998</v>
          </cell>
          <cell r="H282">
            <v>569244.19698250003</v>
          </cell>
          <cell r="I282">
            <v>3065552022.1069822</v>
          </cell>
          <cell r="J282">
            <v>0</v>
          </cell>
          <cell r="U282">
            <v>0</v>
          </cell>
          <cell r="AC282">
            <v>0</v>
          </cell>
          <cell r="AD282">
            <v>3064982777.9099998</v>
          </cell>
          <cell r="AF282">
            <v>3064982777.9099998</v>
          </cell>
          <cell r="AG282">
            <v>569244.19698250003</v>
          </cell>
          <cell r="AH282">
            <v>3065552022.1069822</v>
          </cell>
          <cell r="AK282">
            <v>3065552022.1069822</v>
          </cell>
          <cell r="AL282">
            <v>287391462.11094046</v>
          </cell>
          <cell r="AM282">
            <v>2778160559.9960418</v>
          </cell>
          <cell r="AN282">
            <v>268867515.2491045</v>
          </cell>
          <cell r="AO282">
            <v>2509293044.7469373</v>
          </cell>
          <cell r="AP282">
            <v>18523946.861835957</v>
          </cell>
        </row>
        <row r="283">
          <cell r="A283">
            <v>219001</v>
          </cell>
          <cell r="B283">
            <v>4.1399999999999997</v>
          </cell>
          <cell r="C283" t="str">
            <v xml:space="preserve">INT TIME DEPOSITS FC OLD                                        </v>
          </cell>
          <cell r="D283">
            <v>193077392.21000001</v>
          </cell>
          <cell r="E283">
            <v>0</v>
          </cell>
          <cell r="G283">
            <v>193077392.21000001</v>
          </cell>
          <cell r="H283">
            <v>0</v>
          </cell>
          <cell r="I283">
            <v>193077392.21000001</v>
          </cell>
          <cell r="J283">
            <v>0</v>
          </cell>
          <cell r="U283">
            <v>0</v>
          </cell>
          <cell r="AC283">
            <v>0</v>
          </cell>
          <cell r="AD283">
            <v>193077392.21000001</v>
          </cell>
          <cell r="AF283">
            <v>193077392.21000001</v>
          </cell>
          <cell r="AG283">
            <v>0</v>
          </cell>
          <cell r="AH283">
            <v>193077392.21000001</v>
          </cell>
          <cell r="AK283">
            <v>193077392.21000001</v>
          </cell>
          <cell r="AL283">
            <v>17508049.230000019</v>
          </cell>
          <cell r="AM283">
            <v>175569342.97999999</v>
          </cell>
          <cell r="AN283">
            <v>16700007.369999975</v>
          </cell>
          <cell r="AO283">
            <v>158869335.61000001</v>
          </cell>
          <cell r="AP283">
            <v>808041.86000004411</v>
          </cell>
        </row>
        <row r="284">
          <cell r="A284">
            <v>229000</v>
          </cell>
          <cell r="B284">
            <v>4.1399999999999997</v>
          </cell>
          <cell r="C284" t="str">
            <v xml:space="preserve">INT CALL DEPOSITS FC                                        </v>
          </cell>
          <cell r="D284">
            <v>0</v>
          </cell>
          <cell r="E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U284">
            <v>0</v>
          </cell>
          <cell r="AC284">
            <v>0</v>
          </cell>
          <cell r="AD284">
            <v>0</v>
          </cell>
          <cell r="AF284">
            <v>0</v>
          </cell>
          <cell r="AG284">
            <v>0</v>
          </cell>
          <cell r="AH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</row>
        <row r="285">
          <cell r="A285">
            <v>230000</v>
          </cell>
          <cell r="B285">
            <v>4.1399999999999997</v>
          </cell>
          <cell r="C285" t="str">
            <v xml:space="preserve">INT.SAVINGS CERTIFICATE                                        </v>
          </cell>
          <cell r="D285">
            <v>0</v>
          </cell>
          <cell r="E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U285">
            <v>0</v>
          </cell>
          <cell r="AC285">
            <v>0</v>
          </cell>
          <cell r="AD285">
            <v>0</v>
          </cell>
          <cell r="AF285">
            <v>0</v>
          </cell>
          <cell r="AG285">
            <v>0</v>
          </cell>
          <cell r="AH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</row>
        <row r="286">
          <cell r="A286">
            <v>230001</v>
          </cell>
          <cell r="B286">
            <v>4.1399999999999997</v>
          </cell>
          <cell r="C286" t="str">
            <v xml:space="preserve">INT.SAVINGS CERTIFICATE OLD                                        </v>
          </cell>
          <cell r="D286">
            <v>930.29</v>
          </cell>
          <cell r="E286">
            <v>0</v>
          </cell>
          <cell r="G286">
            <v>930.29</v>
          </cell>
          <cell r="H286">
            <v>0</v>
          </cell>
          <cell r="I286">
            <v>930.29</v>
          </cell>
          <cell r="J286">
            <v>0</v>
          </cell>
          <cell r="U286">
            <v>0</v>
          </cell>
          <cell r="AC286">
            <v>0</v>
          </cell>
          <cell r="AD286">
            <v>930.29</v>
          </cell>
          <cell r="AF286">
            <v>930.29</v>
          </cell>
          <cell r="AG286">
            <v>0</v>
          </cell>
          <cell r="AH286">
            <v>930.29</v>
          </cell>
          <cell r="AK286">
            <v>930.29</v>
          </cell>
          <cell r="AL286">
            <v>0</v>
          </cell>
          <cell r="AM286">
            <v>930.29</v>
          </cell>
          <cell r="AN286">
            <v>930.29</v>
          </cell>
          <cell r="AO286">
            <v>0</v>
          </cell>
          <cell r="AP286">
            <v>-930.29</v>
          </cell>
        </row>
        <row r="287">
          <cell r="A287">
            <v>230100</v>
          </cell>
          <cell r="B287">
            <v>4.1399999999999997</v>
          </cell>
          <cell r="C287" t="str">
            <v xml:space="preserve">INT SAVINGS CERTIFICATE OLD                                        </v>
          </cell>
          <cell r="D287">
            <v>2002841.85</v>
          </cell>
          <cell r="E287">
            <v>0</v>
          </cell>
          <cell r="G287">
            <v>2002841.85</v>
          </cell>
          <cell r="H287">
            <v>0</v>
          </cell>
          <cell r="I287">
            <v>2002841.85</v>
          </cell>
          <cell r="J287">
            <v>0</v>
          </cell>
          <cell r="U287">
            <v>0</v>
          </cell>
          <cell r="AC287">
            <v>0</v>
          </cell>
          <cell r="AD287">
            <v>2002841.85</v>
          </cell>
          <cell r="AF287">
            <v>2002841.85</v>
          </cell>
          <cell r="AG287">
            <v>0</v>
          </cell>
          <cell r="AH287">
            <v>2002841.85</v>
          </cell>
          <cell r="AK287">
            <v>2002841.85</v>
          </cell>
          <cell r="AL287">
            <v>480272.43000000017</v>
          </cell>
          <cell r="AM287">
            <v>1522569.42</v>
          </cell>
          <cell r="AN287">
            <v>629634.78999999992</v>
          </cell>
          <cell r="AO287">
            <v>892934.63</v>
          </cell>
          <cell r="AP287">
            <v>-149362.35999999975</v>
          </cell>
        </row>
        <row r="288">
          <cell r="A288">
            <v>235000</v>
          </cell>
          <cell r="B288">
            <v>4.1399999999999997</v>
          </cell>
          <cell r="C288" t="str">
            <v xml:space="preserve">INT.CERTIFICATE DEPOSITS                                        </v>
          </cell>
          <cell r="D288">
            <v>0</v>
          </cell>
          <cell r="E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U288">
            <v>0</v>
          </cell>
          <cell r="AC288">
            <v>0</v>
          </cell>
          <cell r="AD288">
            <v>0</v>
          </cell>
          <cell r="AF288">
            <v>0</v>
          </cell>
          <cell r="AG288">
            <v>0</v>
          </cell>
          <cell r="AH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</row>
        <row r="289">
          <cell r="A289">
            <v>235001</v>
          </cell>
          <cell r="B289">
            <v>4.1399999999999997</v>
          </cell>
          <cell r="C289" t="str">
            <v xml:space="preserve">INT.CERTIF DEPOSITS OLD                                        </v>
          </cell>
          <cell r="D289">
            <v>70542.42</v>
          </cell>
          <cell r="E289">
            <v>0</v>
          </cell>
          <cell r="G289">
            <v>70542.42</v>
          </cell>
          <cell r="H289">
            <v>0</v>
          </cell>
          <cell r="I289">
            <v>70542.42</v>
          </cell>
          <cell r="J289">
            <v>0</v>
          </cell>
          <cell r="U289">
            <v>0</v>
          </cell>
          <cell r="AC289">
            <v>0</v>
          </cell>
          <cell r="AD289">
            <v>70542.42</v>
          </cell>
          <cell r="AF289">
            <v>70542.42</v>
          </cell>
          <cell r="AG289">
            <v>0</v>
          </cell>
          <cell r="AH289">
            <v>70542.42</v>
          </cell>
          <cell r="AK289">
            <v>70542.42</v>
          </cell>
          <cell r="AL289">
            <v>0</v>
          </cell>
          <cell r="AM289">
            <v>70542.42</v>
          </cell>
          <cell r="AN289">
            <v>0</v>
          </cell>
          <cell r="AO289">
            <v>70542.42</v>
          </cell>
          <cell r="AP289">
            <v>0</v>
          </cell>
        </row>
        <row r="290">
          <cell r="A290">
            <v>235100</v>
          </cell>
          <cell r="B290">
            <v>4.1399999999999997</v>
          </cell>
          <cell r="C290" t="str">
            <v xml:space="preserve">INT CERTIFICATE DEPOSITS OLD                                        </v>
          </cell>
          <cell r="D290">
            <v>638628.47</v>
          </cell>
          <cell r="E290">
            <v>0</v>
          </cell>
          <cell r="G290">
            <v>638628.47</v>
          </cell>
          <cell r="H290">
            <v>0</v>
          </cell>
          <cell r="I290">
            <v>638628.47</v>
          </cell>
          <cell r="J290">
            <v>0</v>
          </cell>
          <cell r="U290">
            <v>0</v>
          </cell>
          <cell r="AC290">
            <v>0</v>
          </cell>
          <cell r="AD290">
            <v>638628.47</v>
          </cell>
          <cell r="AF290">
            <v>638628.47</v>
          </cell>
          <cell r="AG290">
            <v>0</v>
          </cell>
          <cell r="AH290">
            <v>638628.47</v>
          </cell>
          <cell r="AK290">
            <v>638628.47</v>
          </cell>
          <cell r="AL290">
            <v>2000</v>
          </cell>
          <cell r="AM290">
            <v>636628.47</v>
          </cell>
          <cell r="AN290">
            <v>15809.709999999963</v>
          </cell>
          <cell r="AO290">
            <v>620818.76</v>
          </cell>
          <cell r="AP290">
            <v>-13809.709999999963</v>
          </cell>
        </row>
        <row r="291">
          <cell r="A291">
            <v>240000</v>
          </cell>
          <cell r="B291">
            <v>4.1399999999999997</v>
          </cell>
          <cell r="C291" t="str">
            <v xml:space="preserve">INT.STAFF SECURITY DEPOSIT                                        </v>
          </cell>
          <cell r="D291">
            <v>2093872.86</v>
          </cell>
          <cell r="E291">
            <v>0</v>
          </cell>
          <cell r="G291">
            <v>2093872.86</v>
          </cell>
          <cell r="H291">
            <v>0</v>
          </cell>
          <cell r="I291">
            <v>2093872.86</v>
          </cell>
          <cell r="J291">
            <v>0</v>
          </cell>
          <cell r="U291">
            <v>0</v>
          </cell>
          <cell r="AC291">
            <v>0</v>
          </cell>
          <cell r="AD291">
            <v>2093872.86</v>
          </cell>
          <cell r="AF291">
            <v>2093872.86</v>
          </cell>
          <cell r="AG291">
            <v>0</v>
          </cell>
          <cell r="AH291">
            <v>2093872.86</v>
          </cell>
          <cell r="AK291">
            <v>2093872.86</v>
          </cell>
          <cell r="AL291">
            <v>489193.48000000021</v>
          </cell>
          <cell r="AM291">
            <v>1604679.38</v>
          </cell>
          <cell r="AN291">
            <v>156229.24</v>
          </cell>
          <cell r="AO291">
            <v>1448450.14</v>
          </cell>
          <cell r="AP291">
            <v>332964.24000000022</v>
          </cell>
        </row>
        <row r="292">
          <cell r="A292">
            <v>240100</v>
          </cell>
          <cell r="B292">
            <v>4.1399999999999997</v>
          </cell>
          <cell r="C292" t="str">
            <v xml:space="preserve">INT.EMPLOYEES PROVIDENT FUND                                        </v>
          </cell>
          <cell r="D292">
            <v>550091842.62</v>
          </cell>
          <cell r="E292">
            <v>0</v>
          </cell>
          <cell r="G292">
            <v>550091842.62</v>
          </cell>
          <cell r="H292">
            <v>0</v>
          </cell>
          <cell r="I292">
            <v>550091842.62</v>
          </cell>
          <cell r="J292">
            <v>0</v>
          </cell>
          <cell r="U292">
            <v>0</v>
          </cell>
          <cell r="AC292">
            <v>0</v>
          </cell>
          <cell r="AD292">
            <v>550091842.62</v>
          </cell>
          <cell r="AF292">
            <v>550091842.62</v>
          </cell>
          <cell r="AG292">
            <v>0</v>
          </cell>
          <cell r="AH292">
            <v>550091842.62</v>
          </cell>
          <cell r="AK292">
            <v>550091842.62</v>
          </cell>
          <cell r="AL292">
            <v>53081632.220000029</v>
          </cell>
          <cell r="AM292">
            <v>497010210.39999998</v>
          </cell>
          <cell r="AN292">
            <v>48549930.819999993</v>
          </cell>
          <cell r="AO292">
            <v>448460279.57999998</v>
          </cell>
          <cell r="AP292">
            <v>4531701.4000000358</v>
          </cell>
        </row>
        <row r="293">
          <cell r="A293">
            <v>240200</v>
          </cell>
          <cell r="B293">
            <v>4.1399999999999997</v>
          </cell>
          <cell r="C293" t="str">
            <v xml:space="preserve">INT.PENSION FUNDS (GENERAL)                                        </v>
          </cell>
          <cell r="D293">
            <v>0</v>
          </cell>
          <cell r="E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U293">
            <v>0</v>
          </cell>
          <cell r="AC293">
            <v>0</v>
          </cell>
          <cell r="AD293">
            <v>0</v>
          </cell>
          <cell r="AF293">
            <v>0</v>
          </cell>
          <cell r="AG293">
            <v>0</v>
          </cell>
          <cell r="AH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</row>
        <row r="294">
          <cell r="A294">
            <v>240300</v>
          </cell>
          <cell r="B294">
            <v>4.1399999999999997</v>
          </cell>
          <cell r="C294" t="str">
            <v xml:space="preserve">INT.W &amp; O P FUND (GENERAL)                                        </v>
          </cell>
          <cell r="D294">
            <v>0</v>
          </cell>
          <cell r="E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U294">
            <v>0</v>
          </cell>
          <cell r="AC294">
            <v>0</v>
          </cell>
          <cell r="AD294">
            <v>0</v>
          </cell>
          <cell r="AF294">
            <v>0</v>
          </cell>
          <cell r="AG294">
            <v>0</v>
          </cell>
          <cell r="AH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</row>
        <row r="295">
          <cell r="A295">
            <v>240400</v>
          </cell>
          <cell r="B295">
            <v>4.1399999999999997</v>
          </cell>
          <cell r="C295" t="str">
            <v xml:space="preserve">INT.CO-OP. DEVELOPMENT FUND                                        </v>
          </cell>
          <cell r="D295">
            <v>0</v>
          </cell>
          <cell r="E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U295">
            <v>0</v>
          </cell>
          <cell r="AC295">
            <v>0</v>
          </cell>
          <cell r="AD295">
            <v>0</v>
          </cell>
          <cell r="AF295">
            <v>0</v>
          </cell>
          <cell r="AG295">
            <v>0</v>
          </cell>
          <cell r="AH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</row>
        <row r="296">
          <cell r="A296">
            <v>240500</v>
          </cell>
          <cell r="B296">
            <v>4.1399999999999997</v>
          </cell>
          <cell r="C296" t="str">
            <v xml:space="preserve">INT.CO-OP. DEVELOPMENT FUND (INTEREST)                                        </v>
          </cell>
          <cell r="D296">
            <v>9033750</v>
          </cell>
          <cell r="E296">
            <v>0</v>
          </cell>
          <cell r="G296">
            <v>9033750</v>
          </cell>
          <cell r="H296">
            <v>0</v>
          </cell>
          <cell r="I296">
            <v>9033750</v>
          </cell>
          <cell r="J296">
            <v>0</v>
          </cell>
          <cell r="U296">
            <v>0</v>
          </cell>
          <cell r="AC296">
            <v>0</v>
          </cell>
          <cell r="AD296">
            <v>9033750</v>
          </cell>
          <cell r="AF296">
            <v>9033750</v>
          </cell>
          <cell r="AG296">
            <v>0</v>
          </cell>
          <cell r="AH296">
            <v>9033750</v>
          </cell>
          <cell r="AK296">
            <v>9033750</v>
          </cell>
          <cell r="AL296">
            <v>765153.69000000041</v>
          </cell>
          <cell r="AM296">
            <v>8268596.3099999996</v>
          </cell>
          <cell r="AN296">
            <v>740471.30999999959</v>
          </cell>
          <cell r="AO296">
            <v>7528125</v>
          </cell>
          <cell r="AP296">
            <v>24682.38000000082</v>
          </cell>
        </row>
        <row r="297">
          <cell r="A297">
            <v>244990</v>
          </cell>
          <cell r="B297">
            <v>4.12</v>
          </cell>
          <cell r="C297" t="str">
            <v xml:space="preserve">INTEREST RATE SWAPS                                        </v>
          </cell>
          <cell r="D297">
            <v>0</v>
          </cell>
          <cell r="E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U297">
            <v>0</v>
          </cell>
          <cell r="AC297">
            <v>0</v>
          </cell>
          <cell r="AD297">
            <v>0</v>
          </cell>
          <cell r="AF297">
            <v>0</v>
          </cell>
          <cell r="AG297">
            <v>0</v>
          </cell>
          <cell r="AH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</row>
        <row r="298">
          <cell r="A298">
            <v>245000</v>
          </cell>
          <cell r="B298">
            <v>4.1100000000000003</v>
          </cell>
          <cell r="C298" t="str">
            <v xml:space="preserve">INT.O/D A/C WITH CBSL                                        </v>
          </cell>
          <cell r="D298">
            <v>0</v>
          </cell>
          <cell r="E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U298">
            <v>0</v>
          </cell>
          <cell r="AC298">
            <v>0</v>
          </cell>
          <cell r="AD298">
            <v>0</v>
          </cell>
          <cell r="AF298">
            <v>0</v>
          </cell>
          <cell r="AG298">
            <v>0</v>
          </cell>
          <cell r="AH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</row>
        <row r="299">
          <cell r="A299">
            <v>246100</v>
          </cell>
          <cell r="B299">
            <v>4.1100000000000003</v>
          </cell>
          <cell r="C299" t="str">
            <v xml:space="preserve">INT.O/D NOSTRO A/C WITH BANKS &amp; FINAN                                        </v>
          </cell>
          <cell r="D299">
            <v>0</v>
          </cell>
          <cell r="E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U299">
            <v>0</v>
          </cell>
          <cell r="AC299">
            <v>0</v>
          </cell>
          <cell r="AD299">
            <v>0</v>
          </cell>
          <cell r="AF299">
            <v>0</v>
          </cell>
          <cell r="AG299">
            <v>0</v>
          </cell>
          <cell r="AH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</row>
        <row r="300">
          <cell r="A300">
            <v>248500</v>
          </cell>
          <cell r="B300">
            <v>4.1100000000000003</v>
          </cell>
          <cell r="C300" t="str">
            <v xml:space="preserve">INT.LONG TERM MMB BORROWINGS                                        </v>
          </cell>
          <cell r="D300">
            <v>0</v>
          </cell>
          <cell r="E300">
            <v>0</v>
          </cell>
          <cell r="G300">
            <v>0</v>
          </cell>
          <cell r="H300">
            <v>4097719987.8113747</v>
          </cell>
          <cell r="I300">
            <v>4097719987.8113747</v>
          </cell>
          <cell r="J300">
            <v>0</v>
          </cell>
          <cell r="U300">
            <v>0</v>
          </cell>
          <cell r="AC300">
            <v>0</v>
          </cell>
          <cell r="AD300">
            <v>0</v>
          </cell>
          <cell r="AF300">
            <v>0</v>
          </cell>
          <cell r="AG300">
            <v>4097719987.8113747</v>
          </cell>
          <cell r="AH300">
            <v>4097719987.8113747</v>
          </cell>
          <cell r="AI300">
            <v>-513545922.00515002</v>
          </cell>
          <cell r="AK300">
            <v>3584174065.8062248</v>
          </cell>
          <cell r="AL300">
            <v>271315217.89558411</v>
          </cell>
          <cell r="AM300">
            <v>3312858847.9106407</v>
          </cell>
          <cell r="AN300">
            <v>239818547.22595406</v>
          </cell>
          <cell r="AO300">
            <v>3073040300.6846867</v>
          </cell>
          <cell r="AP300">
            <v>31496670.669630051</v>
          </cell>
        </row>
        <row r="301">
          <cell r="A301">
            <v>248520</v>
          </cell>
          <cell r="B301">
            <v>4.1100000000000003</v>
          </cell>
          <cell r="C301" t="str">
            <v xml:space="preserve">INT.LT MMB BORRO FROM CBSL - LKR                                        </v>
          </cell>
          <cell r="D301">
            <v>0</v>
          </cell>
          <cell r="E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U301">
            <v>0</v>
          </cell>
          <cell r="AC301">
            <v>0</v>
          </cell>
          <cell r="AD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</row>
        <row r="302">
          <cell r="A302">
            <v>248550</v>
          </cell>
          <cell r="B302">
            <v>4.1399999999999997</v>
          </cell>
          <cell r="C302" t="str">
            <v xml:space="preserve">INT.LT MMB BORRO FROM GOSL - FC                                        </v>
          </cell>
          <cell r="D302">
            <v>0</v>
          </cell>
          <cell r="E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U302">
            <v>0</v>
          </cell>
          <cell r="AC302">
            <v>0</v>
          </cell>
          <cell r="AD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</row>
        <row r="303">
          <cell r="A303">
            <v>248560</v>
          </cell>
          <cell r="B303">
            <v>4.1100000000000003</v>
          </cell>
          <cell r="C303" t="str">
            <v xml:space="preserve">INT.LT MMB BORRO FROM CBSL - FC                                        </v>
          </cell>
          <cell r="D303">
            <v>0</v>
          </cell>
          <cell r="E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U303">
            <v>0</v>
          </cell>
          <cell r="AC303">
            <v>0</v>
          </cell>
          <cell r="AD303">
            <v>0</v>
          </cell>
          <cell r="AF303">
            <v>0</v>
          </cell>
          <cell r="AG303">
            <v>0</v>
          </cell>
          <cell r="AH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</row>
        <row r="304">
          <cell r="A304">
            <v>249500</v>
          </cell>
          <cell r="B304">
            <v>4.1100000000000003</v>
          </cell>
          <cell r="C304" t="str">
            <v xml:space="preserve">INT. SHORT TERM MMB BORROWINGS                                        </v>
          </cell>
          <cell r="D304">
            <v>0</v>
          </cell>
          <cell r="E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U304">
            <v>0</v>
          </cell>
          <cell r="AC304">
            <v>0</v>
          </cell>
          <cell r="AD304">
            <v>0</v>
          </cell>
          <cell r="AF304">
            <v>0</v>
          </cell>
          <cell r="AG304">
            <v>0</v>
          </cell>
          <cell r="AH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</row>
        <row r="305">
          <cell r="A305">
            <v>249510</v>
          </cell>
          <cell r="B305">
            <v>4.1399999999999997</v>
          </cell>
          <cell r="C305" t="str">
            <v xml:space="preserve">INT.ST MMB BORRO FROM GOSL - LKR                                        </v>
          </cell>
          <cell r="D305">
            <v>0</v>
          </cell>
          <cell r="E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U305">
            <v>0</v>
          </cell>
          <cell r="AC305">
            <v>0</v>
          </cell>
          <cell r="AD305">
            <v>0</v>
          </cell>
          <cell r="AF305">
            <v>0</v>
          </cell>
          <cell r="AG305">
            <v>0</v>
          </cell>
          <cell r="AH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</row>
        <row r="306">
          <cell r="A306">
            <v>249560</v>
          </cell>
          <cell r="B306">
            <v>4.1100000000000003</v>
          </cell>
          <cell r="C306" t="str">
            <v xml:space="preserve">INT.ST MMB BORRO FROM CBSL - FC                                        </v>
          </cell>
          <cell r="D306">
            <v>0</v>
          </cell>
          <cell r="E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U306">
            <v>0</v>
          </cell>
          <cell r="AC306">
            <v>0</v>
          </cell>
          <cell r="AD306">
            <v>0</v>
          </cell>
          <cell r="AF306">
            <v>0</v>
          </cell>
          <cell r="AG306">
            <v>0</v>
          </cell>
          <cell r="AH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</row>
        <row r="307">
          <cell r="A307">
            <v>249570</v>
          </cell>
          <cell r="B307">
            <v>4.1100000000000003</v>
          </cell>
          <cell r="C307" t="str">
            <v xml:space="preserve">INT.ON MMFC BORROWING BANKS                                        </v>
          </cell>
          <cell r="D307">
            <v>0</v>
          </cell>
          <cell r="E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U307">
            <v>0</v>
          </cell>
          <cell r="AC307">
            <v>0</v>
          </cell>
          <cell r="AD307">
            <v>0</v>
          </cell>
          <cell r="AF307">
            <v>0</v>
          </cell>
          <cell r="AG307">
            <v>0</v>
          </cell>
          <cell r="AH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</row>
        <row r="308">
          <cell r="A308">
            <v>250000</v>
          </cell>
          <cell r="B308">
            <v>4.1100000000000003</v>
          </cell>
          <cell r="C308" t="str">
            <v xml:space="preserve">INT.CALL MONEY BORROWINGS                                        </v>
          </cell>
          <cell r="D308">
            <v>500</v>
          </cell>
          <cell r="E308">
            <v>0</v>
          </cell>
          <cell r="G308">
            <v>500</v>
          </cell>
          <cell r="H308">
            <v>0</v>
          </cell>
          <cell r="I308">
            <v>500</v>
          </cell>
          <cell r="J308">
            <v>0</v>
          </cell>
          <cell r="U308">
            <v>0</v>
          </cell>
          <cell r="AC308">
            <v>0</v>
          </cell>
          <cell r="AD308">
            <v>500</v>
          </cell>
          <cell r="AF308">
            <v>500</v>
          </cell>
          <cell r="AG308">
            <v>0</v>
          </cell>
          <cell r="AH308">
            <v>500</v>
          </cell>
          <cell r="AK308">
            <v>500</v>
          </cell>
          <cell r="AL308">
            <v>275</v>
          </cell>
          <cell r="AM308">
            <v>225</v>
          </cell>
          <cell r="AN308">
            <v>0</v>
          </cell>
          <cell r="AO308">
            <v>225</v>
          </cell>
          <cell r="AP308">
            <v>275</v>
          </cell>
        </row>
        <row r="309">
          <cell r="A309">
            <v>250010</v>
          </cell>
          <cell r="B309">
            <v>4.1100000000000003</v>
          </cell>
          <cell r="C309" t="str">
            <v xml:space="preserve">INT-. CALL M BORRO GOSL -LKR                                        </v>
          </cell>
          <cell r="D309">
            <v>0</v>
          </cell>
          <cell r="E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U309">
            <v>0</v>
          </cell>
          <cell r="AC309">
            <v>0</v>
          </cell>
          <cell r="AD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</row>
        <row r="310">
          <cell r="A310">
            <v>250030</v>
          </cell>
          <cell r="B310">
            <v>4.1100000000000003</v>
          </cell>
          <cell r="C310" t="str">
            <v xml:space="preserve">INT-. CALL M BORRO - LKR BANK                                        </v>
          </cell>
          <cell r="D310">
            <v>24806273.98</v>
          </cell>
          <cell r="E310">
            <v>0</v>
          </cell>
          <cell r="G310">
            <v>24806273.98</v>
          </cell>
          <cell r="H310">
            <v>0</v>
          </cell>
          <cell r="I310">
            <v>24806273.98</v>
          </cell>
          <cell r="J310">
            <v>0</v>
          </cell>
          <cell r="U310">
            <v>0</v>
          </cell>
          <cell r="AC310">
            <v>0</v>
          </cell>
          <cell r="AD310">
            <v>24806273.98</v>
          </cell>
          <cell r="AF310">
            <v>24806273.98</v>
          </cell>
          <cell r="AG310">
            <v>0</v>
          </cell>
          <cell r="AH310">
            <v>24806273.98</v>
          </cell>
          <cell r="AK310">
            <v>24806273.98</v>
          </cell>
          <cell r="AL310">
            <v>1658082.1900000013</v>
          </cell>
          <cell r="AM310">
            <v>23148191.789999999</v>
          </cell>
          <cell r="AN310">
            <v>23123.289999999106</v>
          </cell>
          <cell r="AO310">
            <v>23125068.5</v>
          </cell>
          <cell r="AP310">
            <v>1634958.9000000022</v>
          </cell>
        </row>
        <row r="311">
          <cell r="A311">
            <v>250040</v>
          </cell>
          <cell r="B311">
            <v>4.1100000000000003</v>
          </cell>
          <cell r="C311" t="str">
            <v xml:space="preserve">INT-. CALL M BORRO OTHERS LKR                                        </v>
          </cell>
          <cell r="D311">
            <v>0</v>
          </cell>
          <cell r="E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U311">
            <v>0</v>
          </cell>
          <cell r="AC311">
            <v>0</v>
          </cell>
          <cell r="AD311">
            <v>0</v>
          </cell>
          <cell r="AF311">
            <v>0</v>
          </cell>
          <cell r="AG311">
            <v>0</v>
          </cell>
          <cell r="AH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</row>
        <row r="312">
          <cell r="A312">
            <v>250080</v>
          </cell>
          <cell r="B312">
            <v>4.1100000000000003</v>
          </cell>
          <cell r="C312" t="str">
            <v xml:space="preserve">INT. BORROWING FROM BANKS MMFC                                        </v>
          </cell>
          <cell r="D312">
            <v>19114867.620000001</v>
          </cell>
          <cell r="E312">
            <v>0</v>
          </cell>
          <cell r="G312">
            <v>19114867.620000001</v>
          </cell>
          <cell r="H312">
            <v>0</v>
          </cell>
          <cell r="I312">
            <v>19114867.620000001</v>
          </cell>
          <cell r="J312">
            <v>0</v>
          </cell>
          <cell r="U312">
            <v>0</v>
          </cell>
          <cell r="AC312">
            <v>0</v>
          </cell>
          <cell r="AD312">
            <v>19114867.620000001</v>
          </cell>
          <cell r="AF312">
            <v>19114867.620000001</v>
          </cell>
          <cell r="AG312">
            <v>0</v>
          </cell>
          <cell r="AH312">
            <v>19114867.620000001</v>
          </cell>
          <cell r="AK312">
            <v>19114867.620000001</v>
          </cell>
          <cell r="AL312">
            <v>0</v>
          </cell>
          <cell r="AM312">
            <v>19114867.620000001</v>
          </cell>
          <cell r="AN312">
            <v>0</v>
          </cell>
          <cell r="AO312">
            <v>19114867.620000001</v>
          </cell>
          <cell r="AP312">
            <v>0</v>
          </cell>
        </row>
        <row r="313">
          <cell r="A313">
            <v>250090</v>
          </cell>
          <cell r="B313">
            <v>4.1100000000000003</v>
          </cell>
          <cell r="C313" t="str">
            <v xml:space="preserve">INT-. CALL M BORRO OTHERS FC                                        </v>
          </cell>
          <cell r="D313">
            <v>0</v>
          </cell>
          <cell r="E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U313">
            <v>0</v>
          </cell>
          <cell r="AC313">
            <v>0</v>
          </cell>
          <cell r="AD313">
            <v>0</v>
          </cell>
          <cell r="AF313">
            <v>0</v>
          </cell>
          <cell r="AG313">
            <v>0</v>
          </cell>
          <cell r="AH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</row>
        <row r="314">
          <cell r="A314">
            <v>251000</v>
          </cell>
          <cell r="B314">
            <v>4.1500000000000004</v>
          </cell>
          <cell r="C314" t="str">
            <v xml:space="preserve">INT.RE FINANCE BORROWINGS                                        </v>
          </cell>
          <cell r="D314">
            <v>139098703.09999999</v>
          </cell>
          <cell r="E314">
            <v>0</v>
          </cell>
          <cell r="G314">
            <v>139098703.09999999</v>
          </cell>
          <cell r="H314">
            <v>0</v>
          </cell>
          <cell r="I314">
            <v>139098703.09999999</v>
          </cell>
          <cell r="J314">
            <v>0</v>
          </cell>
          <cell r="U314">
            <v>0</v>
          </cell>
          <cell r="AC314">
            <v>0</v>
          </cell>
          <cell r="AD314">
            <v>139098703.09999999</v>
          </cell>
          <cell r="AF314">
            <v>139098703.09999999</v>
          </cell>
          <cell r="AG314">
            <v>0</v>
          </cell>
          <cell r="AH314">
            <v>139098703.09999999</v>
          </cell>
          <cell r="AK314">
            <v>139098703.09999999</v>
          </cell>
          <cell r="AL314">
            <v>10159457.299999997</v>
          </cell>
          <cell r="AM314">
            <v>128939245.8</v>
          </cell>
          <cell r="AN314">
            <v>11546920.86999999</v>
          </cell>
          <cell r="AO314">
            <v>117392324.93000001</v>
          </cell>
          <cell r="AP314">
            <v>-1387463.5699999928</v>
          </cell>
        </row>
        <row r="315">
          <cell r="A315">
            <v>251500</v>
          </cell>
          <cell r="B315">
            <v>4.1500000000000004</v>
          </cell>
          <cell r="C315" t="str">
            <v xml:space="preserve">INT.REF. PAY - HOUSING LOAN-US-AID                                        </v>
          </cell>
          <cell r="D315">
            <v>173297.2</v>
          </cell>
          <cell r="E315">
            <v>0</v>
          </cell>
          <cell r="G315">
            <v>173297.2</v>
          </cell>
          <cell r="H315">
            <v>0</v>
          </cell>
          <cell r="I315">
            <v>173297.2</v>
          </cell>
          <cell r="J315">
            <v>0</v>
          </cell>
          <cell r="U315">
            <v>0</v>
          </cell>
          <cell r="AC315">
            <v>0</v>
          </cell>
          <cell r="AD315">
            <v>173297.2</v>
          </cell>
          <cell r="AF315">
            <v>173297.2</v>
          </cell>
          <cell r="AG315">
            <v>0</v>
          </cell>
          <cell r="AH315">
            <v>173297.2</v>
          </cell>
          <cell r="AK315">
            <v>173297.2</v>
          </cell>
          <cell r="AL315">
            <v>14656.660000000003</v>
          </cell>
          <cell r="AM315">
            <v>158640.54</v>
          </cell>
          <cell r="AN315">
            <v>14056.089999999997</v>
          </cell>
          <cell r="AO315">
            <v>144584.45000000001</v>
          </cell>
          <cell r="AP315">
            <v>600.57000000000698</v>
          </cell>
        </row>
        <row r="316">
          <cell r="A316">
            <v>251880</v>
          </cell>
          <cell r="B316">
            <v>4.1500000000000004</v>
          </cell>
          <cell r="C316" t="str">
            <v xml:space="preserve">INT.WORLD BANK EMERGENCY ASSIST. LOAN                                        </v>
          </cell>
          <cell r="D316">
            <v>0</v>
          </cell>
          <cell r="E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U316">
            <v>0</v>
          </cell>
          <cell r="AC316">
            <v>0</v>
          </cell>
          <cell r="AD316">
            <v>0</v>
          </cell>
          <cell r="AF316">
            <v>0</v>
          </cell>
          <cell r="AG316">
            <v>0</v>
          </cell>
          <cell r="AH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</row>
        <row r="317">
          <cell r="A317">
            <v>252200</v>
          </cell>
          <cell r="B317">
            <v>4.1399999999999997</v>
          </cell>
          <cell r="C317" t="str">
            <v xml:space="preserve">INT. EXP. - OTHERS DEPOSITS                                        </v>
          </cell>
          <cell r="D317">
            <v>26557.19</v>
          </cell>
          <cell r="E317">
            <v>0</v>
          </cell>
          <cell r="G317">
            <v>26557.19</v>
          </cell>
          <cell r="H317">
            <v>0</v>
          </cell>
          <cell r="I317">
            <v>26557.19</v>
          </cell>
          <cell r="J317">
            <v>0</v>
          </cell>
          <cell r="U317">
            <v>0</v>
          </cell>
          <cell r="AC317">
            <v>0</v>
          </cell>
          <cell r="AD317">
            <v>26557.19</v>
          </cell>
          <cell r="AF317">
            <v>26557.19</v>
          </cell>
          <cell r="AG317">
            <v>0</v>
          </cell>
          <cell r="AH317">
            <v>26557.19</v>
          </cell>
          <cell r="AK317">
            <v>26557.19</v>
          </cell>
          <cell r="AL317">
            <v>-6742137.8199999994</v>
          </cell>
          <cell r="AM317">
            <v>6768695.0099999998</v>
          </cell>
          <cell r="AN317">
            <v>69174.179999999702</v>
          </cell>
          <cell r="AO317">
            <v>6699520.8300000001</v>
          </cell>
          <cell r="AP317">
            <v>-6811311.9999999991</v>
          </cell>
        </row>
        <row r="318">
          <cell r="A318">
            <v>252340</v>
          </cell>
          <cell r="B318">
            <v>4.1500000000000004</v>
          </cell>
          <cell r="C318" t="str">
            <v xml:space="preserve">INT.JANASAVIYA TRUST FUND                                        </v>
          </cell>
          <cell r="D318">
            <v>0</v>
          </cell>
          <cell r="E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U318">
            <v>0</v>
          </cell>
          <cell r="AC318">
            <v>0</v>
          </cell>
          <cell r="AD318">
            <v>0</v>
          </cell>
          <cell r="AF318">
            <v>0</v>
          </cell>
          <cell r="AG318">
            <v>0</v>
          </cell>
          <cell r="AH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</row>
        <row r="319">
          <cell r="A319">
            <v>254010</v>
          </cell>
          <cell r="B319">
            <v>4.1500000000000004</v>
          </cell>
          <cell r="C319" t="str">
            <v xml:space="preserve">INT.EXP.BORR. REPO (T BOND) FROM GOSL                                        </v>
          </cell>
          <cell r="D319">
            <v>0</v>
          </cell>
          <cell r="E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U319">
            <v>0</v>
          </cell>
          <cell r="AC319">
            <v>0</v>
          </cell>
          <cell r="AD319">
            <v>0</v>
          </cell>
          <cell r="AF319">
            <v>0</v>
          </cell>
          <cell r="AG319">
            <v>0</v>
          </cell>
          <cell r="AH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</row>
        <row r="320">
          <cell r="A320">
            <v>254020</v>
          </cell>
          <cell r="B320">
            <v>4.1500000000000004</v>
          </cell>
          <cell r="C320" t="str">
            <v xml:space="preserve">INT.EXP.BORR. REPO (T BOND) FROM CBSL                                        </v>
          </cell>
          <cell r="D320">
            <v>0</v>
          </cell>
          <cell r="E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U320">
            <v>0</v>
          </cell>
          <cell r="AC320">
            <v>0</v>
          </cell>
          <cell r="AD320">
            <v>0</v>
          </cell>
          <cell r="AF320">
            <v>0</v>
          </cell>
          <cell r="AG320">
            <v>0</v>
          </cell>
          <cell r="AH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</row>
        <row r="321">
          <cell r="A321">
            <v>254030</v>
          </cell>
          <cell r="B321">
            <v>4.1500000000000004</v>
          </cell>
          <cell r="C321" t="str">
            <v xml:space="preserve">INT.EXP.BORR. REPO (T BOND) FROM FI INS.                                        </v>
          </cell>
          <cell r="D321">
            <v>7019086413.75</v>
          </cell>
          <cell r="E321">
            <v>0</v>
          </cell>
          <cell r="G321">
            <v>7019086413.75</v>
          </cell>
          <cell r="H321">
            <v>0</v>
          </cell>
          <cell r="I321">
            <v>7019086413.75</v>
          </cell>
          <cell r="J321">
            <v>0</v>
          </cell>
          <cell r="U321" t="str">
            <v xml:space="preserve">    </v>
          </cell>
          <cell r="W321">
            <v>0</v>
          </cell>
          <cell r="X321">
            <v>54302476.949999988</v>
          </cell>
          <cell r="AC321">
            <v>54302476.949999988</v>
          </cell>
          <cell r="AD321">
            <v>7073388890.6999998</v>
          </cell>
          <cell r="AE321">
            <v>-6660159257.3699999</v>
          </cell>
          <cell r="AF321">
            <v>413229633.32999992</v>
          </cell>
          <cell r="AG321">
            <v>0</v>
          </cell>
          <cell r="AH321">
            <v>413229633.32999992</v>
          </cell>
          <cell r="AK321">
            <v>413229633.32999992</v>
          </cell>
          <cell r="AL321">
            <v>19387241.320000648</v>
          </cell>
          <cell r="AM321">
            <v>393842392.00999928</v>
          </cell>
          <cell r="AN321">
            <v>21976808.125555038</v>
          </cell>
          <cell r="AO321">
            <v>371865583.88444424</v>
          </cell>
          <cell r="AP321">
            <v>-2589566.80555439</v>
          </cell>
        </row>
        <row r="322">
          <cell r="A322">
            <v>254040</v>
          </cell>
          <cell r="B322">
            <v>4.1500000000000004</v>
          </cell>
          <cell r="C322" t="str">
            <v xml:space="preserve">INT.EXP.BORR. REPO (T BOND) FROM OTHERS                                        </v>
          </cell>
          <cell r="D322">
            <v>3274106660.5300002</v>
          </cell>
          <cell r="E322">
            <v>0</v>
          </cell>
          <cell r="G322">
            <v>3274106660.5300002</v>
          </cell>
          <cell r="H322">
            <v>0</v>
          </cell>
          <cell r="I322">
            <v>3274106660.5300002</v>
          </cell>
          <cell r="J322">
            <v>0</v>
          </cell>
          <cell r="U322">
            <v>0</v>
          </cell>
          <cell r="AC322">
            <v>0</v>
          </cell>
          <cell r="AD322">
            <v>3274106660.5300002</v>
          </cell>
          <cell r="AF322">
            <v>3274106660.5300002</v>
          </cell>
          <cell r="AG322">
            <v>0</v>
          </cell>
          <cell r="AH322">
            <v>3274106660.5300002</v>
          </cell>
          <cell r="AK322">
            <v>3274106660.5300002</v>
          </cell>
          <cell r="AL322">
            <v>174485171.84000015</v>
          </cell>
          <cell r="AM322">
            <v>3099621488.6900001</v>
          </cell>
          <cell r="AN322">
            <v>197791273.13000011</v>
          </cell>
          <cell r="AO322">
            <v>2901830215.5599999</v>
          </cell>
          <cell r="AP322">
            <v>-23306101.289999962</v>
          </cell>
        </row>
        <row r="323">
          <cell r="A323">
            <v>254130</v>
          </cell>
          <cell r="C323" t="str">
            <v xml:space="preserve">INT.CBSL STANDING DEPOSIT FACILITY </v>
          </cell>
          <cell r="D323">
            <v>7130492</v>
          </cell>
          <cell r="E323">
            <v>0</v>
          </cell>
          <cell r="G323">
            <v>7130492</v>
          </cell>
          <cell r="H323">
            <v>0</v>
          </cell>
          <cell r="I323">
            <v>7130492</v>
          </cell>
          <cell r="J323">
            <v>0</v>
          </cell>
          <cell r="U323">
            <v>0</v>
          </cell>
          <cell r="AC323">
            <v>0</v>
          </cell>
          <cell r="AD323">
            <v>7130492</v>
          </cell>
          <cell r="AF323">
            <v>7130492</v>
          </cell>
          <cell r="AG323">
            <v>0</v>
          </cell>
          <cell r="AH323">
            <v>7130492</v>
          </cell>
          <cell r="AK323">
            <v>7130492</v>
          </cell>
          <cell r="AL323">
            <v>2989010</v>
          </cell>
          <cell r="AM323">
            <v>4141482</v>
          </cell>
          <cell r="AN323">
            <v>0</v>
          </cell>
          <cell r="AO323">
            <v>4141482</v>
          </cell>
          <cell r="AP323">
            <v>2989010</v>
          </cell>
        </row>
        <row r="324">
          <cell r="A324">
            <v>256000</v>
          </cell>
          <cell r="B324">
            <v>4.16</v>
          </cell>
          <cell r="C324" t="str">
            <v xml:space="preserve">INT.PAID DEBENTURES                                        </v>
          </cell>
          <cell r="D324">
            <v>1987500000</v>
          </cell>
          <cell r="E324">
            <v>0</v>
          </cell>
          <cell r="G324">
            <v>1987500000</v>
          </cell>
          <cell r="H324">
            <v>0</v>
          </cell>
          <cell r="I324">
            <v>1987500000</v>
          </cell>
          <cell r="J324">
            <v>0</v>
          </cell>
          <cell r="U324">
            <v>0</v>
          </cell>
          <cell r="AC324">
            <v>0</v>
          </cell>
          <cell r="AD324">
            <v>1987500000</v>
          </cell>
          <cell r="AF324">
            <v>1987500000</v>
          </cell>
          <cell r="AG324">
            <v>0</v>
          </cell>
          <cell r="AH324">
            <v>1987500000</v>
          </cell>
          <cell r="AK324">
            <v>1987500000</v>
          </cell>
          <cell r="AL324">
            <v>165625000</v>
          </cell>
          <cell r="AM324">
            <v>1821875000</v>
          </cell>
          <cell r="AN324">
            <v>165625000</v>
          </cell>
          <cell r="AO324">
            <v>1656250000</v>
          </cell>
          <cell r="AP324">
            <v>0</v>
          </cell>
        </row>
        <row r="325">
          <cell r="A325">
            <v>256500</v>
          </cell>
          <cell r="B325">
            <v>4.1500000000000004</v>
          </cell>
          <cell r="C325" t="str">
            <v xml:space="preserve">INT ON INITIAL CAPITAL REQUIREMENT-PDU                                        </v>
          </cell>
          <cell r="D325">
            <v>20474859.5</v>
          </cell>
          <cell r="E325">
            <v>0</v>
          </cell>
          <cell r="G325">
            <v>20474859.5</v>
          </cell>
          <cell r="H325">
            <v>0</v>
          </cell>
          <cell r="I325">
            <v>20474859.5</v>
          </cell>
          <cell r="J325">
            <v>0</v>
          </cell>
          <cell r="U325">
            <v>0</v>
          </cell>
          <cell r="W325">
            <v>0</v>
          </cell>
          <cell r="AC325">
            <v>0</v>
          </cell>
          <cell r="AD325">
            <v>20474859.5</v>
          </cell>
          <cell r="AE325">
            <v>-20474859.5</v>
          </cell>
          <cell r="AF325">
            <v>0</v>
          </cell>
          <cell r="AG325">
            <v>0</v>
          </cell>
          <cell r="AH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</row>
        <row r="326">
          <cell r="A326">
            <v>259000</v>
          </cell>
          <cell r="B326">
            <v>4.1500000000000004</v>
          </cell>
          <cell r="C326" t="str">
            <v xml:space="preserve">INT.EXP.BORR. REPO - OTHER SECURITIES                                        </v>
          </cell>
          <cell r="D326">
            <v>0</v>
          </cell>
          <cell r="E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U326">
            <v>0</v>
          </cell>
          <cell r="AC326">
            <v>0</v>
          </cell>
          <cell r="AD326">
            <v>0</v>
          </cell>
          <cell r="AF326">
            <v>0</v>
          </cell>
          <cell r="AG326">
            <v>0</v>
          </cell>
          <cell r="AH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</row>
        <row r="327">
          <cell r="A327">
            <v>259080</v>
          </cell>
          <cell r="B327">
            <v>4.1500000000000004</v>
          </cell>
          <cell r="C327" t="str">
            <v xml:space="preserve">INT EXP OTHER BORR FROM BK ABROAD FC                                        </v>
          </cell>
          <cell r="D327">
            <v>0</v>
          </cell>
          <cell r="E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U327">
            <v>0</v>
          </cell>
          <cell r="AC327">
            <v>0</v>
          </cell>
          <cell r="AD327">
            <v>0</v>
          </cell>
          <cell r="AF327">
            <v>0</v>
          </cell>
          <cell r="AG327">
            <v>0</v>
          </cell>
          <cell r="AH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</row>
        <row r="328">
          <cell r="A328">
            <v>260100</v>
          </cell>
          <cell r="B328">
            <v>11.1</v>
          </cell>
          <cell r="C328" t="str">
            <v xml:space="preserve">CHARGES A/C - REMUNER TO EMPLO ON COTR                                        </v>
          </cell>
          <cell r="D328">
            <v>69289440.489999995</v>
          </cell>
          <cell r="E328">
            <v>0</v>
          </cell>
          <cell r="G328">
            <v>69289440.489999995</v>
          </cell>
          <cell r="H328">
            <v>0</v>
          </cell>
          <cell r="I328">
            <v>69289440.489999995</v>
          </cell>
          <cell r="J328">
            <v>0</v>
          </cell>
          <cell r="U328">
            <v>60000000</v>
          </cell>
          <cell r="AC328">
            <v>60000000</v>
          </cell>
          <cell r="AD328">
            <v>129289440.48999999</v>
          </cell>
          <cell r="AF328">
            <v>129289440.48999999</v>
          </cell>
          <cell r="AG328">
            <v>0</v>
          </cell>
          <cell r="AH328">
            <v>129289440.48999999</v>
          </cell>
          <cell r="AK328">
            <v>129289440.48999999</v>
          </cell>
          <cell r="AL328">
            <v>67003499.999999993</v>
          </cell>
          <cell r="AM328">
            <v>62285940.490000002</v>
          </cell>
          <cell r="AN328">
            <v>3700000</v>
          </cell>
          <cell r="AO328">
            <v>58585940.490000002</v>
          </cell>
          <cell r="AP328">
            <v>63303499.999999993</v>
          </cell>
        </row>
        <row r="329">
          <cell r="AC329">
            <v>0</v>
          </cell>
          <cell r="AD329">
            <v>0</v>
          </cell>
          <cell r="AF329">
            <v>0</v>
          </cell>
          <cell r="AG329">
            <v>0</v>
          </cell>
          <cell r="AH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0</v>
          </cell>
        </row>
        <row r="330">
          <cell r="A330">
            <v>260110</v>
          </cell>
          <cell r="B330">
            <v>11.1</v>
          </cell>
          <cell r="C330" t="str">
            <v xml:space="preserve">CHARGES A/C. - SALARIES                                        </v>
          </cell>
          <cell r="D330">
            <v>7844201374.54</v>
          </cell>
          <cell r="E330">
            <v>0</v>
          </cell>
          <cell r="G330">
            <v>7844201374.54</v>
          </cell>
          <cell r="H330">
            <v>16679716.007305002</v>
          </cell>
          <cell r="I330">
            <v>7860881090.5473051</v>
          </cell>
          <cell r="J330">
            <v>0</v>
          </cell>
          <cell r="U330">
            <v>0</v>
          </cell>
          <cell r="AC330">
            <v>0</v>
          </cell>
          <cell r="AD330">
            <v>7844201374.54</v>
          </cell>
          <cell r="AF330">
            <v>7844201374.54</v>
          </cell>
          <cell r="AG330">
            <v>16679716.007305002</v>
          </cell>
          <cell r="AH330">
            <v>7860881090.5473051</v>
          </cell>
          <cell r="AK330">
            <v>7860881090.5473051</v>
          </cell>
          <cell r="AL330">
            <v>682836031.73655605</v>
          </cell>
          <cell r="AM330">
            <v>7178045058.8107491</v>
          </cell>
          <cell r="AN330">
            <v>641220589.30814648</v>
          </cell>
          <cell r="AO330">
            <v>6536824469.5026026</v>
          </cell>
          <cell r="AP330">
            <v>41615442.428409576</v>
          </cell>
        </row>
        <row r="331">
          <cell r="A331">
            <v>260120</v>
          </cell>
          <cell r="B331">
            <v>11.3</v>
          </cell>
          <cell r="C331" t="str">
            <v xml:space="preserve">CHARGES A/C. - OVERTIME                                        </v>
          </cell>
          <cell r="D331">
            <v>503117954.79000002</v>
          </cell>
          <cell r="E331">
            <v>0</v>
          </cell>
          <cell r="G331">
            <v>503117954.79000002</v>
          </cell>
          <cell r="H331">
            <v>205842.17749875004</v>
          </cell>
          <cell r="I331">
            <v>503323796.96749878</v>
          </cell>
          <cell r="J331">
            <v>0</v>
          </cell>
          <cell r="U331">
            <v>0</v>
          </cell>
          <cell r="AC331">
            <v>0</v>
          </cell>
          <cell r="AD331">
            <v>503117954.79000002</v>
          </cell>
          <cell r="AF331">
            <v>503117954.79000002</v>
          </cell>
          <cell r="AG331">
            <v>205842.17749875004</v>
          </cell>
          <cell r="AH331">
            <v>503323796.96749878</v>
          </cell>
          <cell r="AK331">
            <v>503323796.96749878</v>
          </cell>
          <cell r="AL331">
            <v>61409372.606081605</v>
          </cell>
          <cell r="AM331">
            <v>441914424.36141717</v>
          </cell>
          <cell r="AN331">
            <v>44351336.594884574</v>
          </cell>
          <cell r="AO331">
            <v>397563087.7665326</v>
          </cell>
          <cell r="AP331">
            <v>17058036.011197031</v>
          </cell>
        </row>
        <row r="332">
          <cell r="A332">
            <v>260130</v>
          </cell>
          <cell r="B332">
            <v>11.3</v>
          </cell>
          <cell r="C332" t="str">
            <v xml:space="preserve">CHARGES A/C. - SPECIAL ALLOWANCES                                        </v>
          </cell>
          <cell r="D332">
            <v>151878314.5</v>
          </cell>
          <cell r="E332">
            <v>0</v>
          </cell>
          <cell r="G332">
            <v>151878314.5</v>
          </cell>
          <cell r="H332">
            <v>41607.913300416672</v>
          </cell>
          <cell r="I332">
            <v>151919922.41330042</v>
          </cell>
          <cell r="J332">
            <v>0</v>
          </cell>
          <cell r="U332">
            <v>0</v>
          </cell>
          <cell r="AC332">
            <v>0</v>
          </cell>
          <cell r="AD332">
            <v>151878314.5</v>
          </cell>
          <cell r="AF332">
            <v>151878314.5</v>
          </cell>
          <cell r="AG332">
            <v>41607.913300416672</v>
          </cell>
          <cell r="AH332">
            <v>151919922.41330042</v>
          </cell>
          <cell r="AK332">
            <v>151919922.41330042</v>
          </cell>
          <cell r="AL332">
            <v>16065567.149067312</v>
          </cell>
          <cell r="AM332">
            <v>135854355.26423311</v>
          </cell>
          <cell r="AN332">
            <v>14280374.734376416</v>
          </cell>
          <cell r="AO332">
            <v>121573980.5298567</v>
          </cell>
          <cell r="AP332">
            <v>1785192.4146908969</v>
          </cell>
        </row>
        <row r="333">
          <cell r="A333">
            <v>260140</v>
          </cell>
          <cell r="B333">
            <v>11.3</v>
          </cell>
          <cell r="C333" t="str">
            <v xml:space="preserve">CHARGES A/C. - OUT OF POCKET ALLOWANCE                                        </v>
          </cell>
          <cell r="D333">
            <v>410918017.25999999</v>
          </cell>
          <cell r="E333">
            <v>0</v>
          </cell>
          <cell r="G333">
            <v>410918017.25999999</v>
          </cell>
          <cell r="H333">
            <v>183762.53077541667</v>
          </cell>
          <cell r="I333">
            <v>411101779.79077542</v>
          </cell>
          <cell r="J333">
            <v>0</v>
          </cell>
          <cell r="U333">
            <v>0</v>
          </cell>
          <cell r="AC333">
            <v>0</v>
          </cell>
          <cell r="AD333">
            <v>410918017.25999999</v>
          </cell>
          <cell r="AF333">
            <v>410918017.25999999</v>
          </cell>
          <cell r="AG333">
            <v>183762.53077541667</v>
          </cell>
          <cell r="AH333">
            <v>411101779.79077542</v>
          </cell>
          <cell r="AK333">
            <v>411101779.79077542</v>
          </cell>
          <cell r="AL333">
            <v>34972973.534783006</v>
          </cell>
          <cell r="AM333">
            <v>376128806.25599241</v>
          </cell>
          <cell r="AN333">
            <v>32489801.390874982</v>
          </cell>
          <cell r="AO333">
            <v>343639004.86511743</v>
          </cell>
          <cell r="AP333">
            <v>2483172.1439080238</v>
          </cell>
        </row>
        <row r="334">
          <cell r="A334">
            <v>260150</v>
          </cell>
          <cell r="B334">
            <v>11.3</v>
          </cell>
          <cell r="C334" t="str">
            <v xml:space="preserve">CHARGES A/C. - INCENTIVE                                        </v>
          </cell>
          <cell r="D334">
            <v>1152056002.1600001</v>
          </cell>
          <cell r="E334">
            <v>0</v>
          </cell>
          <cell r="G334">
            <v>1152056002.1600001</v>
          </cell>
          <cell r="H334">
            <v>0</v>
          </cell>
          <cell r="I334">
            <v>1152056002.1600001</v>
          </cell>
          <cell r="J334">
            <v>0</v>
          </cell>
          <cell r="U334">
            <v>50000000</v>
          </cell>
          <cell r="AC334">
            <v>50000000</v>
          </cell>
          <cell r="AD334">
            <v>1202056002.1600001</v>
          </cell>
          <cell r="AF334">
            <v>1202056002.1600001</v>
          </cell>
          <cell r="AG334">
            <v>0</v>
          </cell>
          <cell r="AH334">
            <v>1202056002.1600001</v>
          </cell>
          <cell r="AK334">
            <v>1202056002.1600001</v>
          </cell>
          <cell r="AL334">
            <v>55668335.49000001</v>
          </cell>
          <cell r="AM334">
            <v>1146387666.6700001</v>
          </cell>
          <cell r="AN334">
            <v>104217081.86000013</v>
          </cell>
          <cell r="AO334">
            <v>1042170584.8099999</v>
          </cell>
          <cell r="AP334">
            <v>-48548746.370000124</v>
          </cell>
        </row>
        <row r="335">
          <cell r="A335">
            <v>260160</v>
          </cell>
          <cell r="B335">
            <v>11.1</v>
          </cell>
          <cell r="C335" t="str">
            <v xml:space="preserve">CHARGES A/C. - BONUS                                        </v>
          </cell>
          <cell r="D335">
            <v>1130570107.1900001</v>
          </cell>
          <cell r="E335">
            <v>0</v>
          </cell>
          <cell r="G335">
            <v>1130570107.1900001</v>
          </cell>
          <cell r="H335">
            <v>2036972.2618754171</v>
          </cell>
          <cell r="I335">
            <v>1132607079.4518754</v>
          </cell>
          <cell r="J335">
            <v>-1120000</v>
          </cell>
          <cell r="U335">
            <v>0</v>
          </cell>
          <cell r="AC335">
            <v>-1120000</v>
          </cell>
          <cell r="AD335">
            <v>1129450107.1900001</v>
          </cell>
          <cell r="AF335">
            <v>1129450107.1900001</v>
          </cell>
          <cell r="AG335">
            <v>2036972.2618754171</v>
          </cell>
          <cell r="AH335">
            <v>1131487079.4518754</v>
          </cell>
          <cell r="AK335">
            <v>1131487079.4518754</v>
          </cell>
          <cell r="AL335">
            <v>70278070.783328414</v>
          </cell>
          <cell r="AM335">
            <v>1061209008.668547</v>
          </cell>
          <cell r="AN335">
            <v>94849031.029333472</v>
          </cell>
          <cell r="AO335">
            <v>966359977.63921356</v>
          </cell>
          <cell r="AP335">
            <v>-24570960.246005058</v>
          </cell>
        </row>
        <row r="336">
          <cell r="A336">
            <v>260170</v>
          </cell>
          <cell r="B336">
            <v>11.3</v>
          </cell>
          <cell r="C336" t="str">
            <v xml:space="preserve">CHARGES A/C. - SPECIAL INCENTIVE BONUS                                        </v>
          </cell>
          <cell r="D336">
            <v>14081600</v>
          </cell>
          <cell r="E336">
            <v>0</v>
          </cell>
          <cell r="G336">
            <v>14081600</v>
          </cell>
          <cell r="H336">
            <v>0</v>
          </cell>
          <cell r="I336">
            <v>14081600</v>
          </cell>
          <cell r="J336">
            <v>0</v>
          </cell>
          <cell r="U336">
            <v>0</v>
          </cell>
          <cell r="AC336">
            <v>0</v>
          </cell>
          <cell r="AD336">
            <v>14081600</v>
          </cell>
          <cell r="AF336">
            <v>14081600</v>
          </cell>
          <cell r="AG336">
            <v>0</v>
          </cell>
          <cell r="AH336">
            <v>14081600</v>
          </cell>
          <cell r="AK336">
            <v>14081600</v>
          </cell>
          <cell r="AL336">
            <v>0</v>
          </cell>
          <cell r="AM336">
            <v>14081600</v>
          </cell>
          <cell r="AN336">
            <v>2815000</v>
          </cell>
          <cell r="AO336">
            <v>11266600</v>
          </cell>
          <cell r="AP336">
            <v>-2815000</v>
          </cell>
        </row>
        <row r="337">
          <cell r="A337">
            <v>260180</v>
          </cell>
          <cell r="B337">
            <v>11.3</v>
          </cell>
          <cell r="C337" t="str">
            <v xml:space="preserve">CHARGES A/C. - MEDICAL                                        </v>
          </cell>
          <cell r="D337">
            <v>666544568.38</v>
          </cell>
          <cell r="E337">
            <v>0</v>
          </cell>
          <cell r="G337">
            <v>666544568.38</v>
          </cell>
          <cell r="H337">
            <v>1386937.2979475001</v>
          </cell>
          <cell r="I337">
            <v>667931505.67794752</v>
          </cell>
          <cell r="J337">
            <v>0</v>
          </cell>
          <cell r="U337">
            <v>0</v>
          </cell>
          <cell r="AC337">
            <v>0</v>
          </cell>
          <cell r="AD337">
            <v>666544568.38</v>
          </cell>
          <cell r="AF337">
            <v>666544568.38</v>
          </cell>
          <cell r="AG337">
            <v>1386937.2979475001</v>
          </cell>
          <cell r="AH337">
            <v>667931505.67794752</v>
          </cell>
          <cell r="AK337">
            <v>667931505.67794752</v>
          </cell>
          <cell r="AL337">
            <v>87076377.858702183</v>
          </cell>
          <cell r="AM337">
            <v>580855127.81924534</v>
          </cell>
          <cell r="AN337">
            <v>57868176.842593312</v>
          </cell>
          <cell r="AO337">
            <v>522986950.97665203</v>
          </cell>
          <cell r="AP337">
            <v>29208201.016108871</v>
          </cell>
        </row>
        <row r="338">
          <cell r="A338">
            <v>260190</v>
          </cell>
          <cell r="B338">
            <v>11.3</v>
          </cell>
          <cell r="C338" t="str">
            <v xml:space="preserve">CHARGES A/C. - MEDICAL FOR PENSIONERS                                        </v>
          </cell>
          <cell r="D338">
            <v>580157212.76999998</v>
          </cell>
          <cell r="E338">
            <v>0</v>
          </cell>
          <cell r="G338">
            <v>580157212.76999998</v>
          </cell>
          <cell r="H338">
            <v>0</v>
          </cell>
          <cell r="I338">
            <v>580157212.76999998</v>
          </cell>
          <cell r="J338">
            <v>0</v>
          </cell>
          <cell r="U338">
            <v>67069111.229999997</v>
          </cell>
          <cell r="AC338">
            <v>67069111.229999997</v>
          </cell>
          <cell r="AD338">
            <v>647226324</v>
          </cell>
          <cell r="AF338">
            <v>647226324</v>
          </cell>
          <cell r="AG338">
            <v>0</v>
          </cell>
          <cell r="AH338">
            <v>647226324</v>
          </cell>
          <cell r="AK338">
            <v>647226324</v>
          </cell>
          <cell r="AL338">
            <v>97111622.029999971</v>
          </cell>
          <cell r="AM338">
            <v>550114701.97000003</v>
          </cell>
          <cell r="AN338">
            <v>70803851.610000014</v>
          </cell>
          <cell r="AO338">
            <v>479310850.36000001</v>
          </cell>
          <cell r="AP338">
            <v>26307770.419999957</v>
          </cell>
        </row>
        <row r="339">
          <cell r="A339">
            <v>260200</v>
          </cell>
          <cell r="B339">
            <v>11.3</v>
          </cell>
          <cell r="C339" t="str">
            <v xml:space="preserve">CHARGES A/C. - WELFARE                                        </v>
          </cell>
          <cell r="D339">
            <v>88978640.400000006</v>
          </cell>
          <cell r="E339">
            <v>0</v>
          </cell>
          <cell r="G339">
            <v>88978640.400000006</v>
          </cell>
          <cell r="H339">
            <v>0</v>
          </cell>
          <cell r="I339">
            <v>88978640.400000006</v>
          </cell>
          <cell r="J339">
            <v>0</v>
          </cell>
          <cell r="U339">
            <v>0</v>
          </cell>
          <cell r="AC339">
            <v>0</v>
          </cell>
          <cell r="AD339">
            <v>88978640.400000006</v>
          </cell>
          <cell r="AF339">
            <v>88978640.400000006</v>
          </cell>
          <cell r="AG339">
            <v>0</v>
          </cell>
          <cell r="AH339">
            <v>88978640.400000006</v>
          </cell>
          <cell r="AK339">
            <v>88978640.400000006</v>
          </cell>
          <cell r="AL339">
            <v>38197888.120000005</v>
          </cell>
          <cell r="AM339">
            <v>50780752.280000001</v>
          </cell>
          <cell r="AN339">
            <v>10613875.109999999</v>
          </cell>
          <cell r="AO339">
            <v>40166877.170000002</v>
          </cell>
          <cell r="AP339">
            <v>27584013.010000005</v>
          </cell>
        </row>
        <row r="340">
          <cell r="A340">
            <v>260210</v>
          </cell>
          <cell r="B340">
            <v>11.3</v>
          </cell>
          <cell r="C340" t="str">
            <v xml:space="preserve">CHARGES A/C. - GRATUITY PAID - NEW ACT                                        </v>
          </cell>
          <cell r="D340">
            <v>11834680.1</v>
          </cell>
          <cell r="E340">
            <v>0</v>
          </cell>
          <cell r="G340">
            <v>11834680.1</v>
          </cell>
          <cell r="H340">
            <v>0</v>
          </cell>
          <cell r="I340">
            <v>11834680.1</v>
          </cell>
          <cell r="J340">
            <v>0</v>
          </cell>
          <cell r="U340">
            <v>-12969251.390000001</v>
          </cell>
          <cell r="AC340">
            <v>-12969251.390000001</v>
          </cell>
          <cell r="AD340">
            <v>-1134571.290000001</v>
          </cell>
          <cell r="AF340">
            <v>-1134571.290000001</v>
          </cell>
          <cell r="AG340">
            <v>0</v>
          </cell>
          <cell r="AH340">
            <v>-1134571.290000001</v>
          </cell>
          <cell r="AK340">
            <v>-1134571.290000001</v>
          </cell>
          <cell r="AL340">
            <v>-12758355.880000001</v>
          </cell>
          <cell r="AM340">
            <v>11623784.59</v>
          </cell>
          <cell r="AN340">
            <v>411729.23000000045</v>
          </cell>
          <cell r="AO340">
            <v>11212055.359999999</v>
          </cell>
          <cell r="AP340">
            <v>-13170085.110000001</v>
          </cell>
        </row>
        <row r="341">
          <cell r="A341">
            <v>260220</v>
          </cell>
          <cell r="B341">
            <v>11.3</v>
          </cell>
          <cell r="C341" t="str">
            <v xml:space="preserve">CHARGES A/C - GRATU PD NEW ACT - NON PEN                                        </v>
          </cell>
          <cell r="D341">
            <v>0</v>
          </cell>
          <cell r="E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U341">
            <v>0</v>
          </cell>
          <cell r="AC341">
            <v>0</v>
          </cell>
          <cell r="AD341">
            <v>0</v>
          </cell>
          <cell r="AF341">
            <v>0</v>
          </cell>
          <cell r="AG341">
            <v>0</v>
          </cell>
          <cell r="AH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</row>
        <row r="342">
          <cell r="A342">
            <v>260230</v>
          </cell>
          <cell r="B342">
            <v>11.3</v>
          </cell>
          <cell r="C342" t="str">
            <v xml:space="preserve">CHARGES A/C. - DEATH GRATUITY                                        </v>
          </cell>
          <cell r="D342">
            <v>13098348.130000001</v>
          </cell>
          <cell r="E342">
            <v>0</v>
          </cell>
          <cell r="G342">
            <v>13098348.130000001</v>
          </cell>
          <cell r="H342">
            <v>0</v>
          </cell>
          <cell r="I342">
            <v>13098348.130000001</v>
          </cell>
          <cell r="J342">
            <v>0</v>
          </cell>
          <cell r="U342">
            <v>-13098348.130000001</v>
          </cell>
          <cell r="AC342">
            <v>-13098348.130000001</v>
          </cell>
          <cell r="AD342">
            <v>0</v>
          </cell>
          <cell r="AF342">
            <v>0</v>
          </cell>
          <cell r="AG342">
            <v>0</v>
          </cell>
          <cell r="AH342">
            <v>0</v>
          </cell>
          <cell r="AK342">
            <v>0</v>
          </cell>
          <cell r="AL342">
            <v>-12887452.619999999</v>
          </cell>
          <cell r="AM342">
            <v>12887452.619999999</v>
          </cell>
          <cell r="AN342">
            <v>0</v>
          </cell>
          <cell r="AO342">
            <v>12887452.619999999</v>
          </cell>
          <cell r="AP342">
            <v>-12887452.619999999</v>
          </cell>
        </row>
        <row r="343">
          <cell r="A343">
            <v>260240</v>
          </cell>
          <cell r="B343">
            <v>11.3</v>
          </cell>
          <cell r="C343" t="str">
            <v xml:space="preserve">CHARGES A/C. - COMPANSATION                                        </v>
          </cell>
          <cell r="D343">
            <v>1615394.92</v>
          </cell>
          <cell r="E343">
            <v>0</v>
          </cell>
          <cell r="G343">
            <v>1615394.92</v>
          </cell>
          <cell r="H343">
            <v>0</v>
          </cell>
          <cell r="I343">
            <v>1615394.92</v>
          </cell>
          <cell r="J343">
            <v>0</v>
          </cell>
          <cell r="U343">
            <v>0</v>
          </cell>
          <cell r="AC343">
            <v>0</v>
          </cell>
          <cell r="AD343">
            <v>1615394.92</v>
          </cell>
          <cell r="AF343">
            <v>1615394.92</v>
          </cell>
          <cell r="AG343">
            <v>0</v>
          </cell>
          <cell r="AH343">
            <v>1615394.92</v>
          </cell>
          <cell r="AK343">
            <v>1615394.92</v>
          </cell>
          <cell r="AL343">
            <v>1615394.92</v>
          </cell>
          <cell r="AM343">
            <v>0</v>
          </cell>
          <cell r="AN343">
            <v>0</v>
          </cell>
          <cell r="AO343">
            <v>0</v>
          </cell>
          <cell r="AP343">
            <v>1615394.92</v>
          </cell>
        </row>
        <row r="344">
          <cell r="A344">
            <v>260250</v>
          </cell>
          <cell r="B344">
            <v>11.3</v>
          </cell>
          <cell r="C344" t="str">
            <v xml:space="preserve">CHARGES A/C - INCENTI PAY MEDICAL LEAVE                                        </v>
          </cell>
          <cell r="D344">
            <v>170137865.13</v>
          </cell>
          <cell r="E344">
            <v>0</v>
          </cell>
          <cell r="G344">
            <v>170137865.13</v>
          </cell>
          <cell r="H344">
            <v>293032.69303208339</v>
          </cell>
          <cell r="I344">
            <v>170430897.82303208</v>
          </cell>
          <cell r="J344">
            <v>-168488.46</v>
          </cell>
          <cell r="U344">
            <v>0</v>
          </cell>
          <cell r="AC344">
            <v>-168488.46</v>
          </cell>
          <cell r="AD344">
            <v>169969376.66999999</v>
          </cell>
          <cell r="AF344">
            <v>169969376.66999999</v>
          </cell>
          <cell r="AG344">
            <v>293032.69303208339</v>
          </cell>
          <cell r="AH344">
            <v>170262409.36303207</v>
          </cell>
          <cell r="AK344">
            <v>170262409.36303207</v>
          </cell>
          <cell r="AL344">
            <v>6530245.0836871564</v>
          </cell>
          <cell r="AM344">
            <v>163732164.27934492</v>
          </cell>
          <cell r="AN344">
            <v>14622238.334344208</v>
          </cell>
          <cell r="AO344">
            <v>149109925.94500071</v>
          </cell>
          <cell r="AP344">
            <v>-8091993.2506570518</v>
          </cell>
        </row>
        <row r="345">
          <cell r="A345">
            <v>260260</v>
          </cell>
          <cell r="B345">
            <v>11.3</v>
          </cell>
          <cell r="C345" t="str">
            <v xml:space="preserve">CHARGES A/C - INCENTI PAY CASUAL LEAVE                                        </v>
          </cell>
          <cell r="D345">
            <v>191670800.13999999</v>
          </cell>
          <cell r="E345">
            <v>0</v>
          </cell>
          <cell r="G345">
            <v>191670800.13999999</v>
          </cell>
          <cell r="H345">
            <v>352629.52553291671</v>
          </cell>
          <cell r="I345">
            <v>192023429.66553292</v>
          </cell>
          <cell r="J345">
            <v>-117209.01</v>
          </cell>
          <cell r="U345">
            <v>0</v>
          </cell>
          <cell r="AC345">
            <v>-117209.01</v>
          </cell>
          <cell r="AD345">
            <v>191553591.13</v>
          </cell>
          <cell r="AF345">
            <v>191553591.13</v>
          </cell>
          <cell r="AG345">
            <v>352629.52553291671</v>
          </cell>
          <cell r="AH345">
            <v>191906220.65553293</v>
          </cell>
          <cell r="AK345">
            <v>191906220.65553293</v>
          </cell>
          <cell r="AL345">
            <v>13748721.082677931</v>
          </cell>
          <cell r="AM345">
            <v>178157499.572855</v>
          </cell>
          <cell r="AN345">
            <v>15586354.606893182</v>
          </cell>
          <cell r="AO345">
            <v>162571144.96596181</v>
          </cell>
          <cell r="AP345">
            <v>-1837633.5242152512</v>
          </cell>
        </row>
        <row r="346">
          <cell r="A346">
            <v>260270</v>
          </cell>
          <cell r="B346">
            <v>11.3</v>
          </cell>
          <cell r="C346" t="str">
            <v xml:space="preserve">CHARGES A/C - EMPLOYEES ACCIDENT BEN SCH                                        </v>
          </cell>
          <cell r="D346">
            <v>969114.13</v>
          </cell>
          <cell r="E346">
            <v>0</v>
          </cell>
          <cell r="G346">
            <v>969114.13</v>
          </cell>
          <cell r="H346">
            <v>0</v>
          </cell>
          <cell r="I346">
            <v>969114.13</v>
          </cell>
          <cell r="J346">
            <v>0</v>
          </cell>
          <cell r="U346">
            <v>0</v>
          </cell>
          <cell r="AC346">
            <v>0</v>
          </cell>
          <cell r="AD346">
            <v>969114.13</v>
          </cell>
          <cell r="AF346">
            <v>969114.13</v>
          </cell>
          <cell r="AG346">
            <v>0</v>
          </cell>
          <cell r="AH346">
            <v>969114.13</v>
          </cell>
          <cell r="AK346">
            <v>969114.13</v>
          </cell>
          <cell r="AL346">
            <v>0</v>
          </cell>
          <cell r="AM346">
            <v>969114.13</v>
          </cell>
          <cell r="AN346">
            <v>0</v>
          </cell>
          <cell r="AO346">
            <v>969114.13</v>
          </cell>
          <cell r="AP346">
            <v>0</v>
          </cell>
        </row>
        <row r="347">
          <cell r="A347">
            <v>260280</v>
          </cell>
          <cell r="B347">
            <v>11.2</v>
          </cell>
          <cell r="C347" t="str">
            <v xml:space="preserve">CHARGES A/C - STAFF RETIRE BEN (PENSION)                                        </v>
          </cell>
          <cell r="D347">
            <v>2174294322.6700001</v>
          </cell>
          <cell r="E347">
            <v>0</v>
          </cell>
          <cell r="G347">
            <v>2174294322.6700001</v>
          </cell>
          <cell r="H347">
            <v>4236430.8648783341</v>
          </cell>
          <cell r="I347">
            <v>2178530753.5348783</v>
          </cell>
          <cell r="J347">
            <v>0</v>
          </cell>
          <cell r="U347">
            <v>2297752.4700000002</v>
          </cell>
          <cell r="AC347">
            <v>2297752.4700000002</v>
          </cell>
          <cell r="AD347">
            <v>2176592075.1399999</v>
          </cell>
          <cell r="AF347">
            <v>2176592075.1399999</v>
          </cell>
          <cell r="AG347">
            <v>4236430.8648783341</v>
          </cell>
          <cell r="AH347">
            <v>2180828506.004878</v>
          </cell>
          <cell r="AK347">
            <v>2180828506.004878</v>
          </cell>
          <cell r="AL347">
            <v>281476494.45916319</v>
          </cell>
          <cell r="AM347">
            <v>1899352011.5457149</v>
          </cell>
          <cell r="AN347">
            <v>160444427.38052034</v>
          </cell>
          <cell r="AO347">
            <v>1738907584.1651945</v>
          </cell>
          <cell r="AP347">
            <v>121032067.07864285</v>
          </cell>
        </row>
        <row r="348">
          <cell r="A348">
            <v>260290</v>
          </cell>
          <cell r="B348">
            <v>11.3</v>
          </cell>
          <cell r="C348" t="str">
            <v>CHARGES A/C - STAFF RETIRE BEN (W&amp; OP)</v>
          </cell>
          <cell r="D348">
            <v>37303.550000000003</v>
          </cell>
          <cell r="E348">
            <v>0</v>
          </cell>
          <cell r="G348">
            <v>37303.550000000003</v>
          </cell>
          <cell r="H348">
            <v>0</v>
          </cell>
          <cell r="I348">
            <v>37303.550000000003</v>
          </cell>
          <cell r="J348">
            <v>0</v>
          </cell>
          <cell r="U348">
            <v>0</v>
          </cell>
          <cell r="AC348">
            <v>0</v>
          </cell>
          <cell r="AD348">
            <v>37303.550000000003</v>
          </cell>
          <cell r="AF348">
            <v>37303.550000000003</v>
          </cell>
          <cell r="AG348">
            <v>0</v>
          </cell>
          <cell r="AH348">
            <v>37303.550000000003</v>
          </cell>
          <cell r="AK348">
            <v>37303.550000000003</v>
          </cell>
          <cell r="AL348">
            <v>102.9600000000064</v>
          </cell>
          <cell r="AM348">
            <v>37200.589999999997</v>
          </cell>
          <cell r="AN348">
            <v>0</v>
          </cell>
          <cell r="AO348">
            <v>37200.589999999997</v>
          </cell>
          <cell r="AP348">
            <v>102.9600000000064</v>
          </cell>
        </row>
        <row r="349">
          <cell r="A349">
            <v>260300</v>
          </cell>
          <cell r="B349">
            <v>11.3</v>
          </cell>
          <cell r="C349" t="str">
            <v xml:space="preserve">CHARGES A/C. - BRANCH MANAGER ALLOWANCE                                        </v>
          </cell>
          <cell r="D349">
            <v>193705000.78</v>
          </cell>
          <cell r="E349">
            <v>0</v>
          </cell>
          <cell r="G349">
            <v>193705000.78</v>
          </cell>
          <cell r="H349">
            <v>0</v>
          </cell>
          <cell r="I349">
            <v>193705000.78</v>
          </cell>
          <cell r="J349">
            <v>-25000</v>
          </cell>
          <cell r="U349">
            <v>0</v>
          </cell>
          <cell r="AC349">
            <v>-25000</v>
          </cell>
          <cell r="AD349">
            <v>193680000.78</v>
          </cell>
          <cell r="AF349">
            <v>193680000.78</v>
          </cell>
          <cell r="AG349">
            <v>0</v>
          </cell>
          <cell r="AH349">
            <v>193680000.78</v>
          </cell>
          <cell r="AK349">
            <v>193680000.78</v>
          </cell>
          <cell r="AL349">
            <v>14757120.719999999</v>
          </cell>
          <cell r="AM349">
            <v>178922880.06</v>
          </cell>
          <cell r="AN349">
            <v>13957280</v>
          </cell>
          <cell r="AO349">
            <v>164965600.06</v>
          </cell>
          <cell r="AP349">
            <v>799840.71999999881</v>
          </cell>
        </row>
        <row r="350">
          <cell r="A350">
            <v>260310</v>
          </cell>
          <cell r="B350">
            <v>11.3</v>
          </cell>
          <cell r="C350" t="str">
            <v xml:space="preserve">CHARGES A/C - INCENTI PAY PRIVILE LEAVE                                        </v>
          </cell>
          <cell r="D350">
            <v>0</v>
          </cell>
          <cell r="E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U350">
            <v>0</v>
          </cell>
          <cell r="AC350">
            <v>0</v>
          </cell>
          <cell r="AD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-1028696.46</v>
          </cell>
          <cell r="AO350">
            <v>1028696.46</v>
          </cell>
          <cell r="AP350">
            <v>1028696.46</v>
          </cell>
        </row>
        <row r="351">
          <cell r="A351">
            <v>260320</v>
          </cell>
          <cell r="B351">
            <v>11.3</v>
          </cell>
          <cell r="C351" t="str">
            <v xml:space="preserve">CHARGES A/C STAFF TRANSPORT ALLOWANCES                                        </v>
          </cell>
          <cell r="D351">
            <v>39801066.68</v>
          </cell>
          <cell r="E351">
            <v>0</v>
          </cell>
          <cell r="G351">
            <v>39801066.68</v>
          </cell>
          <cell r="H351">
            <v>0</v>
          </cell>
          <cell r="I351">
            <v>39801066.68</v>
          </cell>
          <cell r="J351">
            <v>0</v>
          </cell>
          <cell r="U351">
            <v>0</v>
          </cell>
          <cell r="AC351">
            <v>0</v>
          </cell>
          <cell r="AD351">
            <v>39801066.68</v>
          </cell>
          <cell r="AF351">
            <v>39801066.68</v>
          </cell>
          <cell r="AG351">
            <v>0</v>
          </cell>
          <cell r="AH351">
            <v>39801066.68</v>
          </cell>
          <cell r="AK351">
            <v>39801066.68</v>
          </cell>
          <cell r="AL351">
            <v>2041737.4099999964</v>
          </cell>
          <cell r="AM351">
            <v>37759329.270000003</v>
          </cell>
          <cell r="AN351">
            <v>2087300</v>
          </cell>
          <cell r="AO351">
            <v>35672029.270000003</v>
          </cell>
          <cell r="AP351">
            <v>-45562.590000003576</v>
          </cell>
        </row>
        <row r="352">
          <cell r="A352">
            <v>260330</v>
          </cell>
          <cell r="B352">
            <v>12.8</v>
          </cell>
          <cell r="C352" t="str">
            <v xml:space="preserve">C/A SOCIAL RESPONSIBILITY LEVY                                        </v>
          </cell>
          <cell r="D352">
            <v>0</v>
          </cell>
          <cell r="E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U352">
            <v>0</v>
          </cell>
          <cell r="AC352">
            <v>0</v>
          </cell>
          <cell r="AD352">
            <v>0</v>
          </cell>
          <cell r="AF352">
            <v>0</v>
          </cell>
          <cell r="AG352">
            <v>0</v>
          </cell>
          <cell r="AH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</row>
        <row r="353">
          <cell r="A353">
            <v>260340</v>
          </cell>
          <cell r="B353">
            <v>11.3</v>
          </cell>
          <cell r="C353" t="str">
            <v xml:space="preserve">ZAGM/RMM/ARMM ALLOWANCE A/C                                        </v>
          </cell>
          <cell r="D353">
            <v>39868292.310000002</v>
          </cell>
          <cell r="E353">
            <v>0</v>
          </cell>
          <cell r="G353">
            <v>39868292.310000002</v>
          </cell>
          <cell r="H353">
            <v>0</v>
          </cell>
          <cell r="I353">
            <v>39868292.310000002</v>
          </cell>
          <cell r="J353">
            <v>0</v>
          </cell>
          <cell r="U353">
            <v>0</v>
          </cell>
          <cell r="AC353">
            <v>0</v>
          </cell>
          <cell r="AD353">
            <v>39868292.310000002</v>
          </cell>
          <cell r="AF353">
            <v>39868292.310000002</v>
          </cell>
          <cell r="AG353">
            <v>0</v>
          </cell>
          <cell r="AH353">
            <v>39868292.310000002</v>
          </cell>
          <cell r="AK353">
            <v>39868292.310000002</v>
          </cell>
          <cell r="AL353">
            <v>4795750</v>
          </cell>
          <cell r="AM353">
            <v>35072542.310000002</v>
          </cell>
          <cell r="AN353">
            <v>2817000.0000000037</v>
          </cell>
          <cell r="AO353">
            <v>32255542.309999999</v>
          </cell>
          <cell r="AP353">
            <v>1978749.9999999963</v>
          </cell>
        </row>
        <row r="354">
          <cell r="A354">
            <v>260350</v>
          </cell>
          <cell r="B354">
            <v>11.3</v>
          </cell>
          <cell r="C354" t="str">
            <v xml:space="preserve">C/A CONTRI FOR PENSIONERS MEDICAL FUND                                        </v>
          </cell>
          <cell r="D354">
            <v>0</v>
          </cell>
          <cell r="E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U354">
            <v>0</v>
          </cell>
          <cell r="AC354">
            <v>0</v>
          </cell>
          <cell r="AD354">
            <v>0</v>
          </cell>
          <cell r="AF354">
            <v>0</v>
          </cell>
          <cell r="AG354">
            <v>0</v>
          </cell>
          <cell r="AH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</row>
        <row r="355">
          <cell r="A355">
            <v>260360</v>
          </cell>
          <cell r="B355">
            <v>11.3</v>
          </cell>
          <cell r="C355" t="str">
            <v xml:space="preserve">C/A PROVI.RETIRE BENI PENSION AFTER 1996                                        </v>
          </cell>
          <cell r="D355">
            <v>897001048.83000004</v>
          </cell>
          <cell r="E355">
            <v>0</v>
          </cell>
          <cell r="G355">
            <v>897001048.83000004</v>
          </cell>
          <cell r="H355">
            <v>622173.95148458343</v>
          </cell>
          <cell r="I355">
            <v>897623222.7814846</v>
          </cell>
          <cell r="J355">
            <v>0</v>
          </cell>
          <cell r="U355">
            <v>0</v>
          </cell>
          <cell r="AC355">
            <v>0</v>
          </cell>
          <cell r="AD355">
            <v>897001048.83000004</v>
          </cell>
          <cell r="AF355">
            <v>897001048.83000004</v>
          </cell>
          <cell r="AG355">
            <v>622173.95148458343</v>
          </cell>
          <cell r="AH355">
            <v>897623222.7814846</v>
          </cell>
          <cell r="AK355">
            <v>897623222.7814846</v>
          </cell>
          <cell r="AL355">
            <v>127956066.83963835</v>
          </cell>
          <cell r="AM355">
            <v>769667155.94184625</v>
          </cell>
          <cell r="AN355">
            <v>127515621.90974689</v>
          </cell>
          <cell r="AO355">
            <v>642151534.03209937</v>
          </cell>
          <cell r="AP355">
            <v>440444.92989146709</v>
          </cell>
        </row>
        <row r="356">
          <cell r="A356">
            <v>262010</v>
          </cell>
          <cell r="B356">
            <v>12.7</v>
          </cell>
          <cell r="C356" t="str">
            <v xml:space="preserve">CHARGES A/C. - CEREMONIAL OPENINGS                                        </v>
          </cell>
          <cell r="D356">
            <v>3163292.78</v>
          </cell>
          <cell r="E356">
            <v>0</v>
          </cell>
          <cell r="G356">
            <v>3163292.78</v>
          </cell>
          <cell r="H356">
            <v>0</v>
          </cell>
          <cell r="I356">
            <v>3163292.78</v>
          </cell>
          <cell r="J356">
            <v>0</v>
          </cell>
          <cell r="U356">
            <v>0</v>
          </cell>
          <cell r="AC356">
            <v>0</v>
          </cell>
          <cell r="AD356">
            <v>3163292.78</v>
          </cell>
          <cell r="AF356">
            <v>3163292.78</v>
          </cell>
          <cell r="AG356">
            <v>0</v>
          </cell>
          <cell r="AH356">
            <v>3163292.78</v>
          </cell>
          <cell r="AK356">
            <v>3163292.78</v>
          </cell>
          <cell r="AL356">
            <v>637049.48999999976</v>
          </cell>
          <cell r="AM356">
            <v>2526243.29</v>
          </cell>
          <cell r="AN356">
            <v>1200000</v>
          </cell>
          <cell r="AO356">
            <v>1326243.29</v>
          </cell>
          <cell r="AP356">
            <v>-562950.51000000024</v>
          </cell>
        </row>
        <row r="357">
          <cell r="A357">
            <v>262020</v>
          </cell>
          <cell r="B357">
            <v>12.7</v>
          </cell>
          <cell r="C357" t="str">
            <v xml:space="preserve">CHARGES A/C. - RENT                                        </v>
          </cell>
          <cell r="D357">
            <v>973487657.47000003</v>
          </cell>
          <cell r="E357">
            <v>0</v>
          </cell>
          <cell r="G357">
            <v>973487657.47000003</v>
          </cell>
          <cell r="H357">
            <v>764510.70548125019</v>
          </cell>
          <cell r="I357">
            <v>974252168.17548132</v>
          </cell>
          <cell r="J357">
            <v>0</v>
          </cell>
          <cell r="U357">
            <v>0</v>
          </cell>
          <cell r="AC357">
            <v>0</v>
          </cell>
          <cell r="AD357">
            <v>973487657.47000003</v>
          </cell>
          <cell r="AE357">
            <v>-248942000</v>
          </cell>
          <cell r="AF357">
            <v>724545657.47000003</v>
          </cell>
          <cell r="AG357">
            <v>764510.70548125019</v>
          </cell>
          <cell r="AH357">
            <v>725310168.17548132</v>
          </cell>
          <cell r="AK357">
            <v>725310168.17548132</v>
          </cell>
          <cell r="AL357">
            <v>70807256.400155663</v>
          </cell>
          <cell r="AM357">
            <v>654502911.77532566</v>
          </cell>
          <cell r="AN357">
            <v>59356913.289108038</v>
          </cell>
          <cell r="AO357">
            <v>595145998.48621762</v>
          </cell>
          <cell r="AP357">
            <v>11450343.111047626</v>
          </cell>
          <cell r="AT357" t="str">
            <v>Last month 41Mn entries passed to Trinco .So 193550 ac balance is increased.This month 262020 ac balance is increased by 25Mn due to Ho-15Mn,Trinco -7.8Mn,Trinco town-4Mn.</v>
          </cell>
        </row>
        <row r="358">
          <cell r="A358">
            <v>262030</v>
          </cell>
          <cell r="B358">
            <v>12.7</v>
          </cell>
          <cell r="C358" t="str">
            <v xml:space="preserve">CHARGES A/C. - STORES                                        </v>
          </cell>
          <cell r="D358">
            <v>1312195.5</v>
          </cell>
          <cell r="E358">
            <v>0</v>
          </cell>
          <cell r="G358">
            <v>1312195.5</v>
          </cell>
          <cell r="H358">
            <v>0</v>
          </cell>
          <cell r="I358">
            <v>1312195.5</v>
          </cell>
          <cell r="J358">
            <v>0</v>
          </cell>
          <cell r="U358">
            <v>0</v>
          </cell>
          <cell r="AC358">
            <v>0</v>
          </cell>
          <cell r="AD358">
            <v>1312195.5</v>
          </cell>
          <cell r="AF358">
            <v>1312195.5</v>
          </cell>
          <cell r="AG358">
            <v>0</v>
          </cell>
          <cell r="AH358">
            <v>1312195.5</v>
          </cell>
          <cell r="AK358">
            <v>1312195.5</v>
          </cell>
          <cell r="AL358">
            <v>118899</v>
          </cell>
          <cell r="AM358">
            <v>1193296.5</v>
          </cell>
          <cell r="AN358">
            <v>118179.69999999995</v>
          </cell>
          <cell r="AO358">
            <v>1075116.8</v>
          </cell>
          <cell r="AP358">
            <v>719.30000000004657</v>
          </cell>
        </row>
        <row r="359">
          <cell r="A359">
            <v>262040</v>
          </cell>
          <cell r="B359">
            <v>12.7</v>
          </cell>
          <cell r="C359" t="str">
            <v xml:space="preserve">CHARGES A/C. - INSURANCE                                        </v>
          </cell>
          <cell r="D359">
            <v>204904240.36000001</v>
          </cell>
          <cell r="E359">
            <v>0</v>
          </cell>
          <cell r="G359">
            <v>204904240.36000001</v>
          </cell>
          <cell r="H359">
            <v>4449.1251945833337</v>
          </cell>
          <cell r="I359">
            <v>204908689.48519459</v>
          </cell>
          <cell r="J359">
            <v>0</v>
          </cell>
          <cell r="U359">
            <v>0</v>
          </cell>
          <cell r="AC359">
            <v>0</v>
          </cell>
          <cell r="AD359">
            <v>204904240.36000001</v>
          </cell>
          <cell r="AF359">
            <v>204904240.36000001</v>
          </cell>
          <cell r="AG359">
            <v>4449.1251945833337</v>
          </cell>
          <cell r="AH359">
            <v>204908689.48519459</v>
          </cell>
          <cell r="AK359">
            <v>204908689.48519459</v>
          </cell>
          <cell r="AL359">
            <v>17989434.00480634</v>
          </cell>
          <cell r="AM359">
            <v>186919255.48038825</v>
          </cell>
          <cell r="AN359">
            <v>17207682.666441172</v>
          </cell>
          <cell r="AO359">
            <v>169711572.81394708</v>
          </cell>
          <cell r="AP359">
            <v>781751.33836516738</v>
          </cell>
        </row>
        <row r="360">
          <cell r="A360">
            <v>262050</v>
          </cell>
          <cell r="B360">
            <v>12.7</v>
          </cell>
          <cell r="C360" t="str">
            <v xml:space="preserve">CHARGES A/C. - INSURANCE - STORES                                        </v>
          </cell>
          <cell r="D360">
            <v>244342.3</v>
          </cell>
          <cell r="E360">
            <v>0</v>
          </cell>
          <cell r="G360">
            <v>244342.3</v>
          </cell>
          <cell r="H360">
            <v>0</v>
          </cell>
          <cell r="I360">
            <v>244342.3</v>
          </cell>
          <cell r="J360">
            <v>0</v>
          </cell>
          <cell r="U360">
            <v>0</v>
          </cell>
          <cell r="AC360">
            <v>0</v>
          </cell>
          <cell r="AD360">
            <v>244342.3</v>
          </cell>
          <cell r="AF360">
            <v>244342.3</v>
          </cell>
          <cell r="AG360">
            <v>0</v>
          </cell>
          <cell r="AH360">
            <v>244342.3</v>
          </cell>
          <cell r="AK360">
            <v>244342.3</v>
          </cell>
          <cell r="AL360">
            <v>17070</v>
          </cell>
          <cell r="AM360">
            <v>227272.3</v>
          </cell>
          <cell r="AN360">
            <v>0</v>
          </cell>
          <cell r="AO360">
            <v>227272.3</v>
          </cell>
          <cell r="AP360">
            <v>17070</v>
          </cell>
        </row>
        <row r="361">
          <cell r="A361">
            <v>262060</v>
          </cell>
          <cell r="B361">
            <v>12.7</v>
          </cell>
          <cell r="C361" t="str">
            <v xml:space="preserve">CHARGES A/C. - ELECTRICITY                                        </v>
          </cell>
          <cell r="D361">
            <v>680569935.34000003</v>
          </cell>
          <cell r="E361">
            <v>0</v>
          </cell>
          <cell r="G361">
            <v>680569935.34000003</v>
          </cell>
          <cell r="H361">
            <v>2018760.0785516668</v>
          </cell>
          <cell r="I361">
            <v>682588695.41855168</v>
          </cell>
          <cell r="J361">
            <v>-95000</v>
          </cell>
          <cell r="U361">
            <v>0</v>
          </cell>
          <cell r="AC361">
            <v>-95000</v>
          </cell>
          <cell r="AD361">
            <v>680474935.34000003</v>
          </cell>
          <cell r="AF361">
            <v>680474935.34000003</v>
          </cell>
          <cell r="AG361">
            <v>2018760.0785516668</v>
          </cell>
          <cell r="AH361">
            <v>682493695.41855168</v>
          </cell>
          <cell r="AK361">
            <v>682493695.41855168</v>
          </cell>
          <cell r="AL361">
            <v>48291551.592501402</v>
          </cell>
          <cell r="AM361">
            <v>634202143.82605028</v>
          </cell>
          <cell r="AN361">
            <v>57616456.978567958</v>
          </cell>
          <cell r="AO361">
            <v>576585686.84748232</v>
          </cell>
          <cell r="AP361">
            <v>-9324905.386066556</v>
          </cell>
        </row>
        <row r="362">
          <cell r="A362">
            <v>262070</v>
          </cell>
          <cell r="B362">
            <v>12.7</v>
          </cell>
          <cell r="C362" t="str">
            <v xml:space="preserve">CHARGES A/C. - ALTERATION TO PREMISES                                        </v>
          </cell>
          <cell r="D362">
            <v>207667079.31</v>
          </cell>
          <cell r="E362">
            <v>0</v>
          </cell>
          <cell r="G362">
            <v>207667079.31</v>
          </cell>
          <cell r="H362">
            <v>0</v>
          </cell>
          <cell r="I362">
            <v>207667079.31</v>
          </cell>
          <cell r="J362">
            <v>0</v>
          </cell>
          <cell r="U362">
            <v>0</v>
          </cell>
          <cell r="AC362">
            <v>0</v>
          </cell>
          <cell r="AD362">
            <v>207667079.31</v>
          </cell>
          <cell r="AF362">
            <v>207667079.31</v>
          </cell>
          <cell r="AG362">
            <v>0</v>
          </cell>
          <cell r="AH362">
            <v>207667079.31</v>
          </cell>
          <cell r="AK362">
            <v>207667079.31</v>
          </cell>
          <cell r="AL362">
            <v>34287727.349999994</v>
          </cell>
          <cell r="AM362">
            <v>173379351.96000001</v>
          </cell>
          <cell r="AN362">
            <v>31890312.400000006</v>
          </cell>
          <cell r="AO362">
            <v>141489039.56</v>
          </cell>
          <cell r="AP362">
            <v>2397414.9499999881</v>
          </cell>
        </row>
        <row r="363">
          <cell r="A363">
            <v>262080</v>
          </cell>
          <cell r="B363">
            <v>12.7</v>
          </cell>
          <cell r="C363" t="str">
            <v xml:space="preserve">CHARGES A/C. - MAINTENANCE OF PREMISES                                        </v>
          </cell>
          <cell r="D363">
            <v>396607458.94999999</v>
          </cell>
          <cell r="E363">
            <v>0</v>
          </cell>
          <cell r="G363">
            <v>396607458.94999999</v>
          </cell>
          <cell r="H363">
            <v>415750.11219083337</v>
          </cell>
          <cell r="I363">
            <v>397023209.06219083</v>
          </cell>
          <cell r="J363">
            <v>0</v>
          </cell>
          <cell r="U363">
            <v>0</v>
          </cell>
          <cell r="AC363">
            <v>0</v>
          </cell>
          <cell r="AD363">
            <v>396607458.94999999</v>
          </cell>
          <cell r="AF363">
            <v>396607458.94999999</v>
          </cell>
          <cell r="AG363">
            <v>415750.11219083337</v>
          </cell>
          <cell r="AH363">
            <v>397023209.06219083</v>
          </cell>
          <cell r="AK363">
            <v>397023209.06219083</v>
          </cell>
          <cell r="AL363">
            <v>39092871.243920922</v>
          </cell>
          <cell r="AM363">
            <v>357930337.81826991</v>
          </cell>
          <cell r="AN363">
            <v>53894253.689834833</v>
          </cell>
          <cell r="AO363">
            <v>304036084.12843508</v>
          </cell>
          <cell r="AP363">
            <v>-14801382.445913911</v>
          </cell>
        </row>
        <row r="364">
          <cell r="A364">
            <v>262090</v>
          </cell>
          <cell r="B364">
            <v>12.7</v>
          </cell>
          <cell r="C364" t="str">
            <v xml:space="preserve">CHARGES A/C. -MOTOR  VEHICLES                                        </v>
          </cell>
          <cell r="D364">
            <v>108852699.15000001</v>
          </cell>
          <cell r="E364">
            <v>0</v>
          </cell>
          <cell r="G364">
            <v>108852699.15000001</v>
          </cell>
          <cell r="H364">
            <v>0</v>
          </cell>
          <cell r="I364">
            <v>108852699.15000001</v>
          </cell>
          <cell r="J364">
            <v>0</v>
          </cell>
          <cell r="U364">
            <v>0</v>
          </cell>
          <cell r="AC364">
            <v>0</v>
          </cell>
          <cell r="AD364">
            <v>108852699.15000001</v>
          </cell>
          <cell r="AF364">
            <v>108852699.15000001</v>
          </cell>
          <cell r="AG364">
            <v>0</v>
          </cell>
          <cell r="AH364">
            <v>108852699.15000001</v>
          </cell>
          <cell r="AK364">
            <v>108852699.15000001</v>
          </cell>
          <cell r="AL364">
            <v>11556491.310000002</v>
          </cell>
          <cell r="AM364">
            <v>97296207.840000004</v>
          </cell>
          <cell r="AN364">
            <v>9657012.3900000006</v>
          </cell>
          <cell r="AO364">
            <v>87639195.450000003</v>
          </cell>
          <cell r="AP364">
            <v>1899478.9200000018</v>
          </cell>
        </row>
        <row r="365">
          <cell r="A365">
            <v>262100</v>
          </cell>
          <cell r="B365">
            <v>12.7</v>
          </cell>
          <cell r="C365" t="str">
            <v xml:space="preserve">CHARGES A/C - MAINT OF FU EQUIP &amp; MACHI                                        </v>
          </cell>
          <cell r="D365">
            <v>156349835.65000001</v>
          </cell>
          <cell r="E365">
            <v>0</v>
          </cell>
          <cell r="G365">
            <v>156349835.65000001</v>
          </cell>
          <cell r="H365">
            <v>26158.623502916671</v>
          </cell>
          <cell r="I365">
            <v>156375994.27350292</v>
          </cell>
          <cell r="J365">
            <v>0</v>
          </cell>
          <cell r="U365">
            <v>0</v>
          </cell>
          <cell r="AC365">
            <v>0</v>
          </cell>
          <cell r="AD365">
            <v>156349835.65000001</v>
          </cell>
          <cell r="AF365">
            <v>156349835.65000001</v>
          </cell>
          <cell r="AG365">
            <v>26158.623502916671</v>
          </cell>
          <cell r="AH365">
            <v>156375994.27350292</v>
          </cell>
          <cell r="AK365">
            <v>156375994.27350292</v>
          </cell>
          <cell r="AL365">
            <v>17939272.224821925</v>
          </cell>
          <cell r="AM365">
            <v>138436722.04868099</v>
          </cell>
          <cell r="AN365">
            <v>11188854.961211905</v>
          </cell>
          <cell r="AO365">
            <v>127247867.08746909</v>
          </cell>
          <cell r="AP365">
            <v>6750417.2636100203</v>
          </cell>
        </row>
        <row r="366">
          <cell r="A366">
            <v>262110</v>
          </cell>
          <cell r="B366">
            <v>12.7</v>
          </cell>
          <cell r="C366" t="str">
            <v xml:space="preserve">CHARGES A/C - LEASE HOLD EQUIP &amp; MACHI                                        </v>
          </cell>
          <cell r="D366">
            <v>1354736.59</v>
          </cell>
          <cell r="E366">
            <v>0</v>
          </cell>
          <cell r="G366">
            <v>1354736.59</v>
          </cell>
          <cell r="H366">
            <v>0</v>
          </cell>
          <cell r="I366">
            <v>1354736.59</v>
          </cell>
          <cell r="J366">
            <v>0</v>
          </cell>
          <cell r="U366">
            <v>0</v>
          </cell>
          <cell r="AC366">
            <v>0</v>
          </cell>
          <cell r="AD366">
            <v>1354736.59</v>
          </cell>
          <cell r="AF366">
            <v>1354736.59</v>
          </cell>
          <cell r="AG366">
            <v>0</v>
          </cell>
          <cell r="AH366">
            <v>1354736.59</v>
          </cell>
          <cell r="AK366">
            <v>1354736.59</v>
          </cell>
          <cell r="AL366">
            <v>0</v>
          </cell>
          <cell r="AM366">
            <v>1354736.59</v>
          </cell>
          <cell r="AN366">
            <v>0</v>
          </cell>
          <cell r="AO366">
            <v>1354736.59</v>
          </cell>
          <cell r="AP366">
            <v>0</v>
          </cell>
        </row>
        <row r="367">
          <cell r="A367">
            <v>262120</v>
          </cell>
          <cell r="B367">
            <v>12.7</v>
          </cell>
          <cell r="C367" t="str">
            <v xml:space="preserve">CHARGES A/C. - MAINTENANCE OF COMPUTERS                                        </v>
          </cell>
          <cell r="D367">
            <v>416705321.54000002</v>
          </cell>
          <cell r="E367">
            <v>0</v>
          </cell>
          <cell r="G367">
            <v>416705321.54000002</v>
          </cell>
          <cell r="H367">
            <v>0</v>
          </cell>
          <cell r="I367">
            <v>416705321.54000002</v>
          </cell>
          <cell r="J367">
            <v>0</v>
          </cell>
          <cell r="U367">
            <v>0</v>
          </cell>
          <cell r="AC367">
            <v>0</v>
          </cell>
          <cell r="AD367">
            <v>416705321.54000002</v>
          </cell>
          <cell r="AF367">
            <v>416705321.54000002</v>
          </cell>
          <cell r="AG367">
            <v>0</v>
          </cell>
          <cell r="AH367">
            <v>416705321.54000002</v>
          </cell>
          <cell r="AK367">
            <v>416705321.54000002</v>
          </cell>
          <cell r="AL367">
            <v>76653585.76000005</v>
          </cell>
          <cell r="AM367">
            <v>340051735.77999997</v>
          </cell>
          <cell r="AN367">
            <v>29099101.25999999</v>
          </cell>
          <cell r="AO367">
            <v>310952634.51999998</v>
          </cell>
          <cell r="AP367">
            <v>47554484.50000006</v>
          </cell>
        </row>
        <row r="368">
          <cell r="A368">
            <v>262130</v>
          </cell>
          <cell r="B368">
            <v>12.7</v>
          </cell>
          <cell r="C368" t="str">
            <v xml:space="preserve">CHARGES A/C - OFFICE SECU &amp; SECU EQUIP                                        </v>
          </cell>
          <cell r="D368">
            <v>139446958.52000001</v>
          </cell>
          <cell r="E368">
            <v>0</v>
          </cell>
          <cell r="G368">
            <v>139446958.52000001</v>
          </cell>
          <cell r="H368">
            <v>0</v>
          </cell>
          <cell r="I368">
            <v>139446958.52000001</v>
          </cell>
          <cell r="J368">
            <v>0</v>
          </cell>
          <cell r="U368">
            <v>0</v>
          </cell>
          <cell r="AC368">
            <v>0</v>
          </cell>
          <cell r="AD368">
            <v>139446958.52000001</v>
          </cell>
          <cell r="AF368">
            <v>139446958.52000001</v>
          </cell>
          <cell r="AG368">
            <v>0</v>
          </cell>
          <cell r="AH368">
            <v>139446958.52000001</v>
          </cell>
          <cell r="AK368">
            <v>139446958.52000001</v>
          </cell>
          <cell r="AL368">
            <v>13033242.460000008</v>
          </cell>
          <cell r="AM368">
            <v>126413716.06</v>
          </cell>
          <cell r="AN368">
            <v>11580534.460000008</v>
          </cell>
          <cell r="AO368">
            <v>114833181.59999999</v>
          </cell>
          <cell r="AP368">
            <v>1452708</v>
          </cell>
        </row>
        <row r="369">
          <cell r="A369">
            <v>262140</v>
          </cell>
          <cell r="B369">
            <v>12.7</v>
          </cell>
          <cell r="C369" t="str">
            <v xml:space="preserve">CHARGES A/C. - ESTATE LABOUR PAYMENT                                        </v>
          </cell>
          <cell r="D369">
            <v>9900</v>
          </cell>
          <cell r="E369">
            <v>0</v>
          </cell>
          <cell r="G369">
            <v>9900</v>
          </cell>
          <cell r="H369">
            <v>0</v>
          </cell>
          <cell r="I369">
            <v>9900</v>
          </cell>
          <cell r="J369">
            <v>0</v>
          </cell>
          <cell r="U369">
            <v>0</v>
          </cell>
          <cell r="AC369">
            <v>0</v>
          </cell>
          <cell r="AD369">
            <v>9900</v>
          </cell>
          <cell r="AF369">
            <v>9900</v>
          </cell>
          <cell r="AG369">
            <v>0</v>
          </cell>
          <cell r="AH369">
            <v>9900</v>
          </cell>
          <cell r="AK369">
            <v>9900</v>
          </cell>
          <cell r="AL369">
            <v>4500</v>
          </cell>
          <cell r="AM369">
            <v>5400</v>
          </cell>
          <cell r="AN369">
            <v>5400</v>
          </cell>
          <cell r="AO369">
            <v>0</v>
          </cell>
          <cell r="AP369">
            <v>-900</v>
          </cell>
        </row>
        <row r="370">
          <cell r="A370">
            <v>262150</v>
          </cell>
          <cell r="B370">
            <v>12.7</v>
          </cell>
          <cell r="C370" t="str">
            <v xml:space="preserve">CHARGES A/C. - LABOUR SERVICES OBTAINED                                        </v>
          </cell>
          <cell r="D370">
            <v>762738330</v>
          </cell>
          <cell r="E370">
            <v>0</v>
          </cell>
          <cell r="G370">
            <v>762738330</v>
          </cell>
          <cell r="H370">
            <v>0</v>
          </cell>
          <cell r="I370">
            <v>762738330</v>
          </cell>
          <cell r="J370">
            <v>-45000</v>
          </cell>
          <cell r="U370">
            <v>0</v>
          </cell>
          <cell r="AC370">
            <v>-45000</v>
          </cell>
          <cell r="AD370">
            <v>762693330</v>
          </cell>
          <cell r="AF370">
            <v>762693330</v>
          </cell>
          <cell r="AG370">
            <v>0</v>
          </cell>
          <cell r="AH370">
            <v>762693330</v>
          </cell>
          <cell r="AK370">
            <v>762693330</v>
          </cell>
          <cell r="AL370">
            <v>71673789.519999981</v>
          </cell>
          <cell r="AM370">
            <v>691019540.48000002</v>
          </cell>
          <cell r="AN370">
            <v>60066906.360000014</v>
          </cell>
          <cell r="AO370">
            <v>630952634.12</v>
          </cell>
          <cell r="AP370">
            <v>11606883.159999967</v>
          </cell>
        </row>
        <row r="371">
          <cell r="A371">
            <v>262160</v>
          </cell>
          <cell r="B371">
            <v>12.8</v>
          </cell>
          <cell r="C371" t="str">
            <v xml:space="preserve">CHARGES A/C - THARUNA ARUNA GRADUATE TRAINING SCHEME                           </v>
          </cell>
          <cell r="D371">
            <v>-6000</v>
          </cell>
          <cell r="E371">
            <v>0</v>
          </cell>
          <cell r="G371">
            <v>-6000</v>
          </cell>
          <cell r="H371">
            <v>0</v>
          </cell>
          <cell r="I371">
            <v>-6000</v>
          </cell>
          <cell r="J371">
            <v>0</v>
          </cell>
          <cell r="U371">
            <v>0</v>
          </cell>
          <cell r="AC371">
            <v>0</v>
          </cell>
          <cell r="AD371">
            <v>-6000</v>
          </cell>
          <cell r="AF371">
            <v>-6000</v>
          </cell>
          <cell r="AG371">
            <v>0</v>
          </cell>
          <cell r="AH371">
            <v>-6000</v>
          </cell>
          <cell r="AK371">
            <v>-6000</v>
          </cell>
          <cell r="AL371">
            <v>0</v>
          </cell>
          <cell r="AM371">
            <v>-6000</v>
          </cell>
          <cell r="AN371">
            <v>0</v>
          </cell>
          <cell r="AO371">
            <v>-6000</v>
          </cell>
          <cell r="AP371">
            <v>0</v>
          </cell>
        </row>
        <row r="372">
          <cell r="A372">
            <v>262170</v>
          </cell>
          <cell r="B372">
            <v>12.8</v>
          </cell>
          <cell r="C372" t="str">
            <v xml:space="preserve">CHARGES A/C - ALLOWANCE PAID TO APPRENTICES                                    </v>
          </cell>
          <cell r="D372">
            <v>0</v>
          </cell>
          <cell r="E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U372">
            <v>0</v>
          </cell>
          <cell r="AC372">
            <v>0</v>
          </cell>
          <cell r="AD372">
            <v>0</v>
          </cell>
          <cell r="AF372">
            <v>0</v>
          </cell>
          <cell r="AG372">
            <v>0</v>
          </cell>
          <cell r="AH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</row>
        <row r="373">
          <cell r="A373">
            <v>262180</v>
          </cell>
          <cell r="B373">
            <v>12.8</v>
          </cell>
          <cell r="C373" t="str">
            <v xml:space="preserve">CHARGES A/C - VANITHA VASANA INSURANCESCHEAM                                  </v>
          </cell>
          <cell r="D373">
            <v>0</v>
          </cell>
          <cell r="E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U373">
            <v>0</v>
          </cell>
          <cell r="AC373">
            <v>0</v>
          </cell>
          <cell r="AD373">
            <v>0</v>
          </cell>
          <cell r="AF373">
            <v>0</v>
          </cell>
          <cell r="AG373">
            <v>0</v>
          </cell>
          <cell r="AH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</row>
        <row r="374">
          <cell r="A374">
            <v>262190</v>
          </cell>
          <cell r="B374">
            <v>12.7</v>
          </cell>
          <cell r="C374" t="str">
            <v xml:space="preserve">CHARGES A/C. - OPERATING LEASE RENTAL                                        </v>
          </cell>
          <cell r="D374">
            <v>47727086.75</v>
          </cell>
          <cell r="E374">
            <v>0</v>
          </cell>
          <cell r="G374">
            <v>47727086.75</v>
          </cell>
          <cell r="H374">
            <v>0</v>
          </cell>
          <cell r="I374">
            <v>47727086.75</v>
          </cell>
          <cell r="J374">
            <v>0</v>
          </cell>
          <cell r="U374">
            <v>0</v>
          </cell>
          <cell r="AC374">
            <v>0</v>
          </cell>
          <cell r="AD374">
            <v>47727086.75</v>
          </cell>
          <cell r="AF374">
            <v>47727086.75</v>
          </cell>
          <cell r="AG374">
            <v>0</v>
          </cell>
          <cell r="AH374">
            <v>47727086.75</v>
          </cell>
          <cell r="AK374">
            <v>47727086.75</v>
          </cell>
          <cell r="AL374">
            <v>2874700</v>
          </cell>
          <cell r="AM374">
            <v>44852386.75</v>
          </cell>
          <cell r="AN374">
            <v>1024310</v>
          </cell>
          <cell r="AO374">
            <v>43828076.75</v>
          </cell>
          <cell r="AP374">
            <v>1850390</v>
          </cell>
        </row>
        <row r="375">
          <cell r="A375">
            <v>262200</v>
          </cell>
          <cell r="B375">
            <v>12.7</v>
          </cell>
          <cell r="C375" t="str">
            <v xml:space="preserve">CHARGES A/C. - INSURANCE NRFC A/C                                        </v>
          </cell>
          <cell r="D375">
            <v>4605183.24</v>
          </cell>
          <cell r="E375">
            <v>0</v>
          </cell>
          <cell r="G375">
            <v>4605183.24</v>
          </cell>
          <cell r="H375">
            <v>0</v>
          </cell>
          <cell r="I375">
            <v>4605183.24</v>
          </cell>
          <cell r="J375">
            <v>0</v>
          </cell>
          <cell r="U375">
            <v>0</v>
          </cell>
          <cell r="AC375">
            <v>0</v>
          </cell>
          <cell r="AD375">
            <v>4605183.24</v>
          </cell>
          <cell r="AF375">
            <v>4605183.24</v>
          </cell>
          <cell r="AG375">
            <v>0</v>
          </cell>
          <cell r="AH375">
            <v>4605183.24</v>
          </cell>
          <cell r="AK375">
            <v>4605183.24</v>
          </cell>
          <cell r="AL375">
            <v>0</v>
          </cell>
          <cell r="AM375">
            <v>4605183.24</v>
          </cell>
          <cell r="AN375">
            <v>0</v>
          </cell>
          <cell r="AO375">
            <v>4605183.24</v>
          </cell>
          <cell r="AP375">
            <v>0</v>
          </cell>
        </row>
        <row r="376">
          <cell r="A376">
            <v>262210</v>
          </cell>
          <cell r="B376">
            <v>12.7</v>
          </cell>
          <cell r="C376" t="str">
            <v xml:space="preserve">CHARGES A/C - FUEL                                        </v>
          </cell>
          <cell r="D376">
            <v>33859542.450000003</v>
          </cell>
          <cell r="E376">
            <v>0</v>
          </cell>
          <cell r="G376">
            <v>33859542.450000003</v>
          </cell>
          <cell r="H376">
            <v>0</v>
          </cell>
          <cell r="I376">
            <v>33859542.450000003</v>
          </cell>
          <cell r="J376">
            <v>0</v>
          </cell>
          <cell r="U376">
            <v>0</v>
          </cell>
          <cell r="AC376">
            <v>0</v>
          </cell>
          <cell r="AD376">
            <v>33859542.450000003</v>
          </cell>
          <cell r="AF376">
            <v>33859542.450000003</v>
          </cell>
          <cell r="AG376">
            <v>0</v>
          </cell>
          <cell r="AH376">
            <v>33859542.450000003</v>
          </cell>
          <cell r="AK376">
            <v>33859542.450000003</v>
          </cell>
          <cell r="AL376">
            <v>3052919.4700000025</v>
          </cell>
          <cell r="AM376">
            <v>30806622.98</v>
          </cell>
          <cell r="AN376">
            <v>3197575.9900000021</v>
          </cell>
          <cell r="AO376">
            <v>27609046.989999998</v>
          </cell>
          <cell r="AP376">
            <v>-144656.51999999955</v>
          </cell>
        </row>
        <row r="377">
          <cell r="A377">
            <v>263950</v>
          </cell>
          <cell r="C377" t="str">
            <v>COM. PAID TO OTHER BANK NATIONAL SWITCH</v>
          </cell>
          <cell r="D377">
            <v>84722370</v>
          </cell>
          <cell r="E377">
            <v>0</v>
          </cell>
          <cell r="G377">
            <v>84722370</v>
          </cell>
          <cell r="H377">
            <v>0</v>
          </cell>
          <cell r="I377">
            <v>84722370</v>
          </cell>
          <cell r="J377">
            <v>0</v>
          </cell>
          <cell r="U377">
            <v>0</v>
          </cell>
          <cell r="AC377">
            <v>0</v>
          </cell>
          <cell r="AD377">
            <v>84722370</v>
          </cell>
          <cell r="AF377">
            <v>84722370</v>
          </cell>
          <cell r="AG377">
            <v>0</v>
          </cell>
          <cell r="AH377">
            <v>84722370</v>
          </cell>
          <cell r="AK377">
            <v>84722370</v>
          </cell>
          <cell r="AL377">
            <v>9121620</v>
          </cell>
          <cell r="AM377">
            <v>75600750</v>
          </cell>
          <cell r="AN377">
            <v>7884100</v>
          </cell>
          <cell r="AO377">
            <v>67716650</v>
          </cell>
          <cell r="AP377">
            <v>1237520</v>
          </cell>
        </row>
        <row r="378">
          <cell r="A378">
            <v>263960</v>
          </cell>
          <cell r="B378" t="str">
            <v>5.2.7</v>
          </cell>
          <cell r="C378" t="str">
            <v xml:space="preserve">CHARGES A/C- MONEY MARKET BORROWING FEES                                        </v>
          </cell>
          <cell r="D378">
            <v>0</v>
          </cell>
          <cell r="E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U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</row>
        <row r="379">
          <cell r="A379">
            <v>263970</v>
          </cell>
          <cell r="B379" t="str">
            <v>5.2.4</v>
          </cell>
          <cell r="C379" t="str">
            <v xml:space="preserve">C/A CDS FEES SHARE TRADING                                        </v>
          </cell>
          <cell r="D379">
            <v>95219.99</v>
          </cell>
          <cell r="E379">
            <v>0</v>
          </cell>
          <cell r="G379">
            <v>95219.99</v>
          </cell>
          <cell r="H379">
            <v>0</v>
          </cell>
          <cell r="I379">
            <v>95219.99</v>
          </cell>
          <cell r="J379">
            <v>0</v>
          </cell>
          <cell r="U379">
            <v>0</v>
          </cell>
          <cell r="AC379">
            <v>0</v>
          </cell>
          <cell r="AD379">
            <v>95219.99</v>
          </cell>
          <cell r="AF379">
            <v>95219.99</v>
          </cell>
          <cell r="AG379">
            <v>0</v>
          </cell>
          <cell r="AH379">
            <v>95219.99</v>
          </cell>
          <cell r="AK379">
            <v>95219.99</v>
          </cell>
          <cell r="AL379">
            <v>0</v>
          </cell>
          <cell r="AM379">
            <v>95219.99</v>
          </cell>
          <cell r="AN379">
            <v>650</v>
          </cell>
          <cell r="AO379">
            <v>94569.99</v>
          </cell>
          <cell r="AP379">
            <v>-650</v>
          </cell>
        </row>
        <row r="380">
          <cell r="A380">
            <v>263980</v>
          </cell>
          <cell r="B380" t="str">
            <v>5.2.4</v>
          </cell>
          <cell r="C380" t="str">
            <v xml:space="preserve">C/A FEES PAID SHARE TRADING                                        </v>
          </cell>
          <cell r="D380">
            <v>1291757.04</v>
          </cell>
          <cell r="E380">
            <v>0</v>
          </cell>
          <cell r="G380">
            <v>1291757.04</v>
          </cell>
          <cell r="H380">
            <v>0</v>
          </cell>
          <cell r="I380">
            <v>1291757.04</v>
          </cell>
          <cell r="J380">
            <v>0</v>
          </cell>
          <cell r="U380">
            <v>0</v>
          </cell>
          <cell r="AC380">
            <v>0</v>
          </cell>
          <cell r="AD380">
            <v>1291757.04</v>
          </cell>
          <cell r="AF380">
            <v>1291757.04</v>
          </cell>
          <cell r="AG380">
            <v>0</v>
          </cell>
          <cell r="AH380">
            <v>1291757.04</v>
          </cell>
          <cell r="AK380">
            <v>1291757.04</v>
          </cell>
          <cell r="AL380">
            <v>190800</v>
          </cell>
          <cell r="AM380">
            <v>1100957.04</v>
          </cell>
          <cell r="AN380">
            <v>171037.22000000009</v>
          </cell>
          <cell r="AO380">
            <v>929919.82</v>
          </cell>
          <cell r="AP380">
            <v>19762.779999999912</v>
          </cell>
        </row>
        <row r="381">
          <cell r="A381">
            <v>263990</v>
          </cell>
          <cell r="B381" t="str">
            <v>5.2.4</v>
          </cell>
          <cell r="C381" t="str">
            <v xml:space="preserve">C/A BROKERAGE PAID SHARE TRADING                                        </v>
          </cell>
          <cell r="D381">
            <v>1711598.59</v>
          </cell>
          <cell r="E381">
            <v>0</v>
          </cell>
          <cell r="G381">
            <v>1711598.59</v>
          </cell>
          <cell r="H381">
            <v>0</v>
          </cell>
          <cell r="I381">
            <v>1711598.59</v>
          </cell>
          <cell r="J381">
            <v>0</v>
          </cell>
          <cell r="U381">
            <v>0</v>
          </cell>
          <cell r="AC381">
            <v>0</v>
          </cell>
          <cell r="AD381">
            <v>1711598.59</v>
          </cell>
          <cell r="AF381">
            <v>1711598.59</v>
          </cell>
          <cell r="AG381">
            <v>0</v>
          </cell>
          <cell r="AH381">
            <v>1711598.59</v>
          </cell>
          <cell r="AK381">
            <v>1711598.59</v>
          </cell>
          <cell r="AL381">
            <v>254400</v>
          </cell>
          <cell r="AM381">
            <v>1457198.59</v>
          </cell>
          <cell r="AN381">
            <v>228049.62000000011</v>
          </cell>
          <cell r="AO381">
            <v>1229148.97</v>
          </cell>
          <cell r="AP381">
            <v>26350.379999999888</v>
          </cell>
        </row>
        <row r="382">
          <cell r="A382">
            <v>264000</v>
          </cell>
          <cell r="B382" t="str">
            <v>5.2.2</v>
          </cell>
          <cell r="C382" t="str">
            <v xml:space="preserve">C/A- ACTIVITY FEES PAID TO FOREIGN BANKS                                        </v>
          </cell>
          <cell r="D382">
            <v>71648225.400000006</v>
          </cell>
          <cell r="E382">
            <v>0</v>
          </cell>
          <cell r="G382">
            <v>71648225.400000006</v>
          </cell>
          <cell r="H382">
            <v>725061.9912683334</v>
          </cell>
          <cell r="I382">
            <v>72373287.391268343</v>
          </cell>
          <cell r="J382">
            <v>0</v>
          </cell>
          <cell r="U382">
            <v>0</v>
          </cell>
          <cell r="AC382">
            <v>0</v>
          </cell>
          <cell r="AD382">
            <v>71648225.400000006</v>
          </cell>
          <cell r="AF382">
            <v>71648225.400000006</v>
          </cell>
          <cell r="AG382">
            <v>725061.9912683334</v>
          </cell>
          <cell r="AH382">
            <v>72373287.391268343</v>
          </cell>
          <cell r="AK382">
            <v>72373287.391268343</v>
          </cell>
          <cell r="AL382">
            <v>4962637.6558467895</v>
          </cell>
          <cell r="AM382">
            <v>67410649.735421553</v>
          </cell>
          <cell r="AN382">
            <v>9669006.4330178499</v>
          </cell>
          <cell r="AO382">
            <v>57741643.302403703</v>
          </cell>
          <cell r="AP382">
            <v>-4706368.7771710604</v>
          </cell>
        </row>
        <row r="383">
          <cell r="A383">
            <v>264010</v>
          </cell>
          <cell r="B383" t="str">
            <v>5.2.2</v>
          </cell>
          <cell r="C383" t="str">
            <v xml:space="preserve">CHARGES A/C - FEES PAID TO AGENTS                                        </v>
          </cell>
          <cell r="D383">
            <v>29161025.600000001</v>
          </cell>
          <cell r="E383">
            <v>0</v>
          </cell>
          <cell r="G383">
            <v>29161025.600000001</v>
          </cell>
          <cell r="H383">
            <v>1847184.5374558337</v>
          </cell>
          <cell r="I383">
            <v>31008210.137455836</v>
          </cell>
          <cell r="J383">
            <v>0</v>
          </cell>
          <cell r="U383">
            <v>0</v>
          </cell>
          <cell r="AC383">
            <v>0</v>
          </cell>
          <cell r="AD383">
            <v>29161025.600000001</v>
          </cell>
          <cell r="AF383">
            <v>29161025.600000001</v>
          </cell>
          <cell r="AG383">
            <v>1847184.5374558337</v>
          </cell>
          <cell r="AH383">
            <v>31008210.137455836</v>
          </cell>
          <cell r="AK383">
            <v>31008210.137455836</v>
          </cell>
          <cell r="AL383">
            <v>2762245.0819083825</v>
          </cell>
          <cell r="AM383">
            <v>28245965.055547453</v>
          </cell>
          <cell r="AN383">
            <v>2589972.942805253</v>
          </cell>
          <cell r="AO383">
            <v>25655992.1127422</v>
          </cell>
          <cell r="AP383">
            <v>172272.13910312951</v>
          </cell>
        </row>
        <row r="384">
          <cell r="A384">
            <v>264020</v>
          </cell>
          <cell r="B384" t="str">
            <v>5.2.6</v>
          </cell>
          <cell r="C384" t="str">
            <v xml:space="preserve">GUARANTEE FEE O/A - S.M.I.                                        </v>
          </cell>
          <cell r="D384">
            <v>0</v>
          </cell>
          <cell r="E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U384">
            <v>0</v>
          </cell>
          <cell r="AC384">
            <v>0</v>
          </cell>
          <cell r="AD384">
            <v>0</v>
          </cell>
          <cell r="AF384">
            <v>0</v>
          </cell>
          <cell r="AG384">
            <v>0</v>
          </cell>
          <cell r="AH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</row>
        <row r="385">
          <cell r="A385">
            <v>264030</v>
          </cell>
          <cell r="B385" t="str">
            <v>5.2.6</v>
          </cell>
          <cell r="C385" t="str">
            <v xml:space="preserve">GUARANTEE FEE O/A - CULTIVATION                                        </v>
          </cell>
          <cell r="D385">
            <v>0</v>
          </cell>
          <cell r="E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U385">
            <v>0</v>
          </cell>
          <cell r="AC385">
            <v>0</v>
          </cell>
          <cell r="AD385">
            <v>0</v>
          </cell>
          <cell r="AF385">
            <v>0</v>
          </cell>
          <cell r="AG385">
            <v>0</v>
          </cell>
          <cell r="AH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</row>
        <row r="386">
          <cell r="A386">
            <v>264040</v>
          </cell>
          <cell r="B386" t="str">
            <v>5.2.6</v>
          </cell>
          <cell r="C386" t="str">
            <v xml:space="preserve">GUARANTEE FEE O/A - MISCELLANEOUS                                        </v>
          </cell>
          <cell r="D386">
            <v>4790711.42</v>
          </cell>
          <cell r="E386">
            <v>0</v>
          </cell>
          <cell r="G386">
            <v>4790711.42</v>
          </cell>
          <cell r="H386">
            <v>0</v>
          </cell>
          <cell r="I386">
            <v>4790711.42</v>
          </cell>
          <cell r="J386">
            <v>0</v>
          </cell>
          <cell r="U386">
            <v>0</v>
          </cell>
          <cell r="AC386">
            <v>0</v>
          </cell>
          <cell r="AD386">
            <v>4790711.42</v>
          </cell>
          <cell r="AF386">
            <v>4790711.42</v>
          </cell>
          <cell r="AG386">
            <v>0</v>
          </cell>
          <cell r="AH386">
            <v>4790711.42</v>
          </cell>
          <cell r="AK386">
            <v>4790711.42</v>
          </cell>
          <cell r="AL386">
            <v>2003.7299999995157</v>
          </cell>
          <cell r="AM386">
            <v>4788707.6900000004</v>
          </cell>
          <cell r="AN386">
            <v>6583.5400000000373</v>
          </cell>
          <cell r="AO386">
            <v>4782124.1500000004</v>
          </cell>
          <cell r="AP386">
            <v>-4579.8100000005215</v>
          </cell>
        </row>
        <row r="387">
          <cell r="A387">
            <v>264050</v>
          </cell>
          <cell r="B387" t="str">
            <v>5.2.6</v>
          </cell>
          <cell r="C387" t="str">
            <v xml:space="preserve">GUARANTEE FEE O/A - S.M.A.P                                        </v>
          </cell>
          <cell r="D387">
            <v>0</v>
          </cell>
          <cell r="E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U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</row>
        <row r="388">
          <cell r="A388">
            <v>264060</v>
          </cell>
          <cell r="B388" t="str">
            <v>5.2.3</v>
          </cell>
          <cell r="C388" t="str">
            <v xml:space="preserve">FEES PAID TO RTGS                                        </v>
          </cell>
          <cell r="D388">
            <v>2420450</v>
          </cell>
          <cell r="E388">
            <v>0</v>
          </cell>
          <cell r="G388">
            <v>2420450</v>
          </cell>
          <cell r="H388">
            <v>0</v>
          </cell>
          <cell r="I388">
            <v>2420450</v>
          </cell>
          <cell r="J388">
            <v>0</v>
          </cell>
          <cell r="U388">
            <v>0</v>
          </cell>
          <cell r="AC388">
            <v>0</v>
          </cell>
          <cell r="AD388">
            <v>2420450</v>
          </cell>
          <cell r="AF388">
            <v>2420450</v>
          </cell>
          <cell r="AG388">
            <v>0</v>
          </cell>
          <cell r="AH388">
            <v>2420450</v>
          </cell>
          <cell r="AK388">
            <v>2420450</v>
          </cell>
          <cell r="AL388">
            <v>252100</v>
          </cell>
          <cell r="AM388">
            <v>2168350</v>
          </cell>
          <cell r="AN388">
            <v>211100</v>
          </cell>
          <cell r="AO388">
            <v>1957250</v>
          </cell>
          <cell r="AP388">
            <v>41000</v>
          </cell>
        </row>
        <row r="389">
          <cell r="A389">
            <v>264070</v>
          </cell>
          <cell r="B389">
            <v>12.8</v>
          </cell>
          <cell r="C389" t="str">
            <v xml:space="preserve">C/A PROCESS OF SERVICEABLE CURRENCY NOTE                                        </v>
          </cell>
          <cell r="D389">
            <v>3958700</v>
          </cell>
          <cell r="E389">
            <v>0</v>
          </cell>
          <cell r="G389">
            <v>3958700</v>
          </cell>
          <cell r="H389">
            <v>0</v>
          </cell>
          <cell r="I389">
            <v>3958700</v>
          </cell>
          <cell r="J389">
            <v>0</v>
          </cell>
          <cell r="U389">
            <v>0</v>
          </cell>
          <cell r="AC389">
            <v>0</v>
          </cell>
          <cell r="AD389">
            <v>3958700</v>
          </cell>
          <cell r="AF389">
            <v>3958700</v>
          </cell>
          <cell r="AG389">
            <v>0</v>
          </cell>
          <cell r="AH389">
            <v>3958700</v>
          </cell>
          <cell r="AK389">
            <v>3958700</v>
          </cell>
          <cell r="AL389">
            <v>289500</v>
          </cell>
          <cell r="AM389">
            <v>3669200</v>
          </cell>
          <cell r="AN389">
            <v>463900</v>
          </cell>
          <cell r="AO389">
            <v>3205300</v>
          </cell>
          <cell r="AP389">
            <v>-174400</v>
          </cell>
        </row>
        <row r="390">
          <cell r="A390">
            <v>264080</v>
          </cell>
          <cell r="B390" t="str">
            <v>6.4.2</v>
          </cell>
          <cell r="C390" t="str">
            <v xml:space="preserve">REVALUATION LOSS-91 DAYS T/BILL -TRADING                                       </v>
          </cell>
          <cell r="D390">
            <v>0</v>
          </cell>
          <cell r="E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U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</row>
        <row r="391">
          <cell r="A391">
            <v>264100</v>
          </cell>
          <cell r="B391" t="str">
            <v>6.4.2</v>
          </cell>
          <cell r="C391" t="str">
            <v xml:space="preserve">REVALUATION LOSS-182 DAYS T/BILL -TRADING                                      </v>
          </cell>
          <cell r="D391">
            <v>0</v>
          </cell>
          <cell r="E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U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</v>
          </cell>
          <cell r="AH391">
            <v>0</v>
          </cell>
          <cell r="AK391">
            <v>0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</row>
        <row r="392">
          <cell r="A392">
            <v>264120</v>
          </cell>
          <cell r="B392" t="str">
            <v>6.4.2</v>
          </cell>
          <cell r="C392" t="str">
            <v xml:space="preserve">REVALUATION LOSS-1 YEAR T/BILL-TRADING                                        </v>
          </cell>
          <cell r="D392">
            <v>0</v>
          </cell>
          <cell r="E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U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K392">
            <v>0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</row>
        <row r="393">
          <cell r="A393">
            <v>264130</v>
          </cell>
          <cell r="B393" t="str">
            <v>6.4.2</v>
          </cell>
          <cell r="C393" t="str">
            <v xml:space="preserve">REVALUATION LOSS-I YEAR T/BILL -INV.                                        </v>
          </cell>
          <cell r="D393">
            <v>0</v>
          </cell>
          <cell r="E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U393">
            <v>0</v>
          </cell>
          <cell r="AC393">
            <v>0</v>
          </cell>
          <cell r="AD393">
            <v>0</v>
          </cell>
          <cell r="AF393">
            <v>0</v>
          </cell>
          <cell r="AG393">
            <v>0</v>
          </cell>
          <cell r="AH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</row>
        <row r="394">
          <cell r="A394">
            <v>264150</v>
          </cell>
          <cell r="B394" t="str">
            <v>6.4.2</v>
          </cell>
          <cell r="C394" t="str">
            <v xml:space="preserve">REVAL LOSS T BONDS -GOSL NON TAX INVEST                                        </v>
          </cell>
          <cell r="D394">
            <v>0</v>
          </cell>
          <cell r="E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U394">
            <v>0</v>
          </cell>
          <cell r="AC394">
            <v>0</v>
          </cell>
          <cell r="AD394">
            <v>0</v>
          </cell>
          <cell r="AF394">
            <v>0</v>
          </cell>
          <cell r="AG394">
            <v>0</v>
          </cell>
          <cell r="AH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</row>
        <row r="395">
          <cell r="A395">
            <v>264160</v>
          </cell>
          <cell r="B395" t="str">
            <v>6.4.2</v>
          </cell>
          <cell r="C395" t="str">
            <v xml:space="preserve">REVAL LOSS-T BONDS -GOSL TAX -TRAD                                        </v>
          </cell>
          <cell r="D395">
            <v>0</v>
          </cell>
          <cell r="E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U395">
            <v>0</v>
          </cell>
          <cell r="AC395">
            <v>0</v>
          </cell>
          <cell r="AD395">
            <v>0</v>
          </cell>
          <cell r="AF395">
            <v>0</v>
          </cell>
          <cell r="AG395">
            <v>0</v>
          </cell>
          <cell r="AH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0</v>
          </cell>
          <cell r="AP395">
            <v>0</v>
          </cell>
        </row>
        <row r="396">
          <cell r="A396">
            <v>264210</v>
          </cell>
          <cell r="B396" t="str">
            <v>6.4.3</v>
          </cell>
          <cell r="C396" t="str">
            <v>REVALUATION LOSS-COMMERCIAL PAPERS-TRAD</v>
          </cell>
          <cell r="D396">
            <v>0</v>
          </cell>
          <cell r="E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U396">
            <v>0</v>
          </cell>
          <cell r="AC396">
            <v>0</v>
          </cell>
          <cell r="AD396">
            <v>0</v>
          </cell>
          <cell r="AF396">
            <v>0</v>
          </cell>
          <cell r="AG396">
            <v>0</v>
          </cell>
          <cell r="AH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</row>
        <row r="397">
          <cell r="A397">
            <v>264230</v>
          </cell>
          <cell r="B397" t="str">
            <v>6.4.4</v>
          </cell>
          <cell r="C397" t="str">
            <v>REVALUATION LOSS-DEBENTURE-TRADING</v>
          </cell>
          <cell r="D397">
            <v>0</v>
          </cell>
          <cell r="E397">
            <v>0</v>
          </cell>
          <cell r="G397">
            <v>0</v>
          </cell>
          <cell r="H397">
            <v>0</v>
          </cell>
          <cell r="I397">
            <v>0</v>
          </cell>
          <cell r="X397">
            <v>12499000</v>
          </cell>
          <cell r="AC397">
            <v>12499000</v>
          </cell>
          <cell r="AD397">
            <v>12499000</v>
          </cell>
          <cell r="AF397">
            <v>12499000</v>
          </cell>
          <cell r="AG397">
            <v>0</v>
          </cell>
          <cell r="AH397">
            <v>12499000</v>
          </cell>
          <cell r="AK397">
            <v>12499000</v>
          </cell>
        </row>
        <row r="398">
          <cell r="A398">
            <v>264240</v>
          </cell>
          <cell r="B398">
            <v>4.8</v>
          </cell>
          <cell r="C398" t="str">
            <v xml:space="preserve">PREM AMORT-TRESBONDS -GOSL TAXABLE -INV                                        </v>
          </cell>
          <cell r="D398">
            <v>288849216.87</v>
          </cell>
          <cell r="E398">
            <v>0</v>
          </cell>
          <cell r="G398">
            <v>288849216.87</v>
          </cell>
          <cell r="H398">
            <v>0</v>
          </cell>
          <cell r="I398">
            <v>288849216.87</v>
          </cell>
          <cell r="J398">
            <v>0</v>
          </cell>
          <cell r="U398">
            <v>0</v>
          </cell>
          <cell r="AC398">
            <v>0</v>
          </cell>
          <cell r="AD398">
            <v>288849216.87</v>
          </cell>
          <cell r="AF398">
            <v>288849216.87</v>
          </cell>
          <cell r="AG398">
            <v>0</v>
          </cell>
          <cell r="AH398">
            <v>288849216.87</v>
          </cell>
          <cell r="AK398">
            <v>288849216.87</v>
          </cell>
          <cell r="AL398">
            <v>23651819.050000012</v>
          </cell>
          <cell r="AM398">
            <v>265197397.81999999</v>
          </cell>
          <cell r="AN398">
            <v>25708978</v>
          </cell>
          <cell r="AO398">
            <v>239488419.81999999</v>
          </cell>
          <cell r="AP398">
            <v>-2057158.9499999881</v>
          </cell>
        </row>
        <row r="399">
          <cell r="A399">
            <v>264260</v>
          </cell>
          <cell r="B399">
            <v>4.4000000000000004</v>
          </cell>
          <cell r="C399" t="str">
            <v xml:space="preserve">PREM AMORT -TRESBONDS-GOSL TAXABLE -TRADING                                    </v>
          </cell>
          <cell r="D399">
            <v>76566770.25</v>
          </cell>
          <cell r="E399">
            <v>0</v>
          </cell>
          <cell r="G399">
            <v>76566770.25</v>
          </cell>
          <cell r="H399">
            <v>0</v>
          </cell>
          <cell r="I399">
            <v>76566770.25</v>
          </cell>
          <cell r="J399">
            <v>0</v>
          </cell>
          <cell r="U399">
            <v>0</v>
          </cell>
          <cell r="AC399">
            <v>0</v>
          </cell>
          <cell r="AD399">
            <v>76566770.25</v>
          </cell>
          <cell r="AF399">
            <v>76566770.25</v>
          </cell>
          <cell r="AG399">
            <v>0</v>
          </cell>
          <cell r="AH399">
            <v>76566770.25</v>
          </cell>
          <cell r="AK399">
            <v>76566770.25</v>
          </cell>
          <cell r="AL399">
            <v>1873121.7900000066</v>
          </cell>
          <cell r="AM399">
            <v>74693648.459999993</v>
          </cell>
          <cell r="AN399">
            <v>1881749.5799999982</v>
          </cell>
          <cell r="AO399">
            <v>72811898.879999995</v>
          </cell>
          <cell r="AP399">
            <v>-8627.7899999916553</v>
          </cell>
        </row>
        <row r="400">
          <cell r="A400">
            <v>264300</v>
          </cell>
          <cell r="B400">
            <v>4.5999999999999996</v>
          </cell>
          <cell r="C400" t="str">
            <v xml:space="preserve">PREMIUM AMORTIZED SLDB FC                                        </v>
          </cell>
          <cell r="D400">
            <v>0</v>
          </cell>
          <cell r="E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U400">
            <v>0</v>
          </cell>
          <cell r="AC400">
            <v>0</v>
          </cell>
          <cell r="AD400">
            <v>0</v>
          </cell>
          <cell r="AF400">
            <v>0</v>
          </cell>
          <cell r="AG400">
            <v>0</v>
          </cell>
          <cell r="AH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</row>
        <row r="401">
          <cell r="A401">
            <v>264310</v>
          </cell>
          <cell r="B401">
            <v>4.8</v>
          </cell>
          <cell r="C401" t="str">
            <v xml:space="preserve">PREM AMORT -SL DIASPORA TRESURY BONDS                                        </v>
          </cell>
          <cell r="D401">
            <v>0</v>
          </cell>
          <cell r="E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U401">
            <v>0</v>
          </cell>
          <cell r="AC401">
            <v>0</v>
          </cell>
          <cell r="AD401">
            <v>0</v>
          </cell>
          <cell r="AF401">
            <v>0</v>
          </cell>
          <cell r="AG401">
            <v>0</v>
          </cell>
          <cell r="AH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</row>
        <row r="402">
          <cell r="A402">
            <v>264320</v>
          </cell>
          <cell r="B402">
            <v>4.8</v>
          </cell>
          <cell r="C402" t="str">
            <v xml:space="preserve">PREM AMORT -FI TRESURY BONDS                                        </v>
          </cell>
          <cell r="D402">
            <v>0</v>
          </cell>
          <cell r="E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U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</row>
        <row r="403">
          <cell r="A403">
            <v>264330</v>
          </cell>
          <cell r="C403" t="str">
            <v xml:space="preserve">PREM AMORT T BONDS AFS                                        </v>
          </cell>
          <cell r="D403">
            <v>0</v>
          </cell>
          <cell r="E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U403">
            <v>0</v>
          </cell>
          <cell r="AC403">
            <v>0</v>
          </cell>
          <cell r="AD403">
            <v>0</v>
          </cell>
          <cell r="AF403">
            <v>0</v>
          </cell>
          <cell r="AG403">
            <v>0</v>
          </cell>
          <cell r="AH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</row>
        <row r="404">
          <cell r="A404">
            <v>265040</v>
          </cell>
          <cell r="B404">
            <v>4.1399999999999997</v>
          </cell>
          <cell r="C404" t="str">
            <v xml:space="preserve">INT.CONTINGENTCY FUND CO OP RURAL                                        </v>
          </cell>
          <cell r="D404">
            <v>7159100.4400000004</v>
          </cell>
          <cell r="E404">
            <v>0</v>
          </cell>
          <cell r="G404">
            <v>7159100.4400000004</v>
          </cell>
          <cell r="H404">
            <v>0</v>
          </cell>
          <cell r="I404">
            <v>7159100.4400000004</v>
          </cell>
          <cell r="J404">
            <v>0</v>
          </cell>
          <cell r="U404">
            <v>0</v>
          </cell>
          <cell r="AC404">
            <v>0</v>
          </cell>
          <cell r="AD404">
            <v>7159100.4400000004</v>
          </cell>
          <cell r="AF404">
            <v>7159100.4400000004</v>
          </cell>
          <cell r="AG404">
            <v>0</v>
          </cell>
          <cell r="AH404">
            <v>7159100.4400000004</v>
          </cell>
          <cell r="AK404">
            <v>7159100.4400000004</v>
          </cell>
          <cell r="AL404">
            <v>606371.8900000006</v>
          </cell>
          <cell r="AM404">
            <v>6552728.5499999998</v>
          </cell>
          <cell r="AN404">
            <v>586811.50999999978</v>
          </cell>
          <cell r="AO404">
            <v>5965917.04</v>
          </cell>
          <cell r="AP404">
            <v>19560.38000000082</v>
          </cell>
        </row>
        <row r="405">
          <cell r="A405">
            <v>267010</v>
          </cell>
          <cell r="B405">
            <v>12.8</v>
          </cell>
          <cell r="C405" t="str">
            <v xml:space="preserve">CHARGE BACKS                                        </v>
          </cell>
          <cell r="D405">
            <v>7000000</v>
          </cell>
          <cell r="E405">
            <v>0</v>
          </cell>
          <cell r="G405">
            <v>7000000</v>
          </cell>
          <cell r="H405">
            <v>0</v>
          </cell>
          <cell r="I405">
            <v>7000000</v>
          </cell>
          <cell r="J405">
            <v>0</v>
          </cell>
          <cell r="U405">
            <v>0</v>
          </cell>
          <cell r="AC405">
            <v>0</v>
          </cell>
          <cell r="AD405">
            <v>7000000</v>
          </cell>
          <cell r="AF405">
            <v>7000000</v>
          </cell>
          <cell r="AG405">
            <v>0</v>
          </cell>
          <cell r="AH405">
            <v>7000000</v>
          </cell>
          <cell r="AK405">
            <v>7000000</v>
          </cell>
          <cell r="AL405">
            <v>0</v>
          </cell>
          <cell r="AM405">
            <v>7000000</v>
          </cell>
          <cell r="AN405">
            <v>0</v>
          </cell>
          <cell r="AO405">
            <v>7000000</v>
          </cell>
          <cell r="AP405">
            <v>0</v>
          </cell>
        </row>
        <row r="406">
          <cell r="A406">
            <v>267020</v>
          </cell>
          <cell r="B406">
            <v>12.7</v>
          </cell>
          <cell r="C406" t="str">
            <v xml:space="preserve">PAY TO TOTAL CR MGT (PVT) LTD.                                        </v>
          </cell>
          <cell r="D406">
            <v>0</v>
          </cell>
          <cell r="E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U406">
            <v>0</v>
          </cell>
          <cell r="AC406">
            <v>0</v>
          </cell>
          <cell r="AD406">
            <v>0</v>
          </cell>
          <cell r="AF406">
            <v>0</v>
          </cell>
          <cell r="AG406">
            <v>0</v>
          </cell>
          <cell r="AH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</row>
        <row r="407">
          <cell r="A407">
            <v>267030</v>
          </cell>
          <cell r="B407">
            <v>12.8</v>
          </cell>
          <cell r="C407" t="str">
            <v xml:space="preserve">OTHER CHARGES PAID ON N/NET ACCOUNT                                        </v>
          </cell>
          <cell r="D407">
            <v>135350</v>
          </cell>
          <cell r="E407">
            <v>0</v>
          </cell>
          <cell r="G407">
            <v>135350</v>
          </cell>
          <cell r="H407">
            <v>0</v>
          </cell>
          <cell r="I407">
            <v>135350</v>
          </cell>
          <cell r="J407">
            <v>0</v>
          </cell>
          <cell r="U407">
            <v>0</v>
          </cell>
          <cell r="AC407">
            <v>0</v>
          </cell>
          <cell r="AD407">
            <v>135350</v>
          </cell>
          <cell r="AF407">
            <v>135350</v>
          </cell>
          <cell r="AG407">
            <v>0</v>
          </cell>
          <cell r="AH407">
            <v>135350</v>
          </cell>
          <cell r="AK407">
            <v>135350</v>
          </cell>
          <cell r="AL407">
            <v>11100</v>
          </cell>
          <cell r="AM407">
            <v>124250</v>
          </cell>
          <cell r="AN407">
            <v>12000</v>
          </cell>
          <cell r="AO407">
            <v>112250</v>
          </cell>
          <cell r="AP407">
            <v>-900</v>
          </cell>
        </row>
        <row r="408">
          <cell r="A408">
            <v>267040</v>
          </cell>
          <cell r="B408">
            <v>12.7</v>
          </cell>
          <cell r="C408" t="str">
            <v xml:space="preserve">PRIME ELITE LICENSE                                        </v>
          </cell>
          <cell r="D408">
            <v>0</v>
          </cell>
          <cell r="E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U408">
            <v>0</v>
          </cell>
          <cell r="AC408">
            <v>0</v>
          </cell>
          <cell r="AD408">
            <v>0</v>
          </cell>
          <cell r="AF408">
            <v>0</v>
          </cell>
          <cell r="AG408">
            <v>0</v>
          </cell>
          <cell r="AH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0</v>
          </cell>
        </row>
        <row r="409">
          <cell r="A409">
            <v>267050</v>
          </cell>
          <cell r="B409">
            <v>12.7</v>
          </cell>
          <cell r="C409" t="str">
            <v xml:space="preserve">PRIME ELITE SYSTEM                                        </v>
          </cell>
          <cell r="D409">
            <v>10000000</v>
          </cell>
          <cell r="E409">
            <v>0</v>
          </cell>
          <cell r="G409">
            <v>10000000</v>
          </cell>
          <cell r="H409">
            <v>0</v>
          </cell>
          <cell r="I409">
            <v>10000000</v>
          </cell>
          <cell r="J409">
            <v>0</v>
          </cell>
          <cell r="U409">
            <v>0</v>
          </cell>
          <cell r="AC409">
            <v>0</v>
          </cell>
          <cell r="AD409">
            <v>10000000</v>
          </cell>
          <cell r="AF409">
            <v>10000000</v>
          </cell>
          <cell r="AG409">
            <v>0</v>
          </cell>
          <cell r="AH409">
            <v>10000000</v>
          </cell>
          <cell r="AK409">
            <v>10000000</v>
          </cell>
          <cell r="AL409">
            <v>1500000</v>
          </cell>
          <cell r="AM409">
            <v>8500000</v>
          </cell>
          <cell r="AN409">
            <v>0</v>
          </cell>
          <cell r="AO409">
            <v>8500000</v>
          </cell>
          <cell r="AP409">
            <v>1500000</v>
          </cell>
        </row>
        <row r="410">
          <cell r="A410">
            <v>267060</v>
          </cell>
          <cell r="B410">
            <v>12.8</v>
          </cell>
          <cell r="C410" t="str">
            <v xml:space="preserve">COMBINE CARD RECOVERY BULLETINE                                        </v>
          </cell>
          <cell r="D410">
            <v>0</v>
          </cell>
          <cell r="E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U410">
            <v>0</v>
          </cell>
          <cell r="AC410">
            <v>0</v>
          </cell>
          <cell r="AD410">
            <v>0</v>
          </cell>
          <cell r="AF410">
            <v>0</v>
          </cell>
          <cell r="AG410">
            <v>0</v>
          </cell>
          <cell r="AH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</row>
        <row r="411">
          <cell r="A411">
            <v>267070</v>
          </cell>
          <cell r="B411" t="str">
            <v>5.2.7</v>
          </cell>
          <cell r="C411" t="str">
            <v xml:space="preserve">CURRENCY CONVERSION FEES PAID                                        </v>
          </cell>
          <cell r="D411">
            <v>10401642.98</v>
          </cell>
          <cell r="E411">
            <v>0</v>
          </cell>
          <cell r="G411">
            <v>10401642.98</v>
          </cell>
          <cell r="H411">
            <v>0</v>
          </cell>
          <cell r="I411">
            <v>10401642.98</v>
          </cell>
          <cell r="J411">
            <v>0</v>
          </cell>
          <cell r="U411">
            <v>0</v>
          </cell>
          <cell r="AC411">
            <v>0</v>
          </cell>
          <cell r="AD411">
            <v>10401642.98</v>
          </cell>
          <cell r="AF411">
            <v>10401642.98</v>
          </cell>
          <cell r="AG411">
            <v>0</v>
          </cell>
          <cell r="AH411">
            <v>10401642.98</v>
          </cell>
          <cell r="AK411">
            <v>10401642.98</v>
          </cell>
          <cell r="AL411">
            <v>1199491.0999999996</v>
          </cell>
          <cell r="AM411">
            <v>9202151.8800000008</v>
          </cell>
          <cell r="AN411">
            <v>1112788.0200000005</v>
          </cell>
          <cell r="AO411">
            <v>8089363.8600000003</v>
          </cell>
          <cell r="AP411">
            <v>86703.079999999143</v>
          </cell>
        </row>
        <row r="412">
          <cell r="A412">
            <v>268010</v>
          </cell>
          <cell r="B412">
            <v>12.7</v>
          </cell>
          <cell r="C412" t="str">
            <v xml:space="preserve">CHARGES A/C. - RATES &amp; TAXES                                        </v>
          </cell>
          <cell r="D412">
            <v>35270788.68</v>
          </cell>
          <cell r="E412">
            <v>0</v>
          </cell>
          <cell r="G412">
            <v>35270788.68</v>
          </cell>
          <cell r="H412">
            <v>0</v>
          </cell>
          <cell r="I412">
            <v>35270788.68</v>
          </cell>
          <cell r="J412">
            <v>0</v>
          </cell>
          <cell r="U412">
            <v>0</v>
          </cell>
          <cell r="AC412">
            <v>0</v>
          </cell>
          <cell r="AD412">
            <v>35270788.68</v>
          </cell>
          <cell r="AF412">
            <v>35270788.68</v>
          </cell>
          <cell r="AG412">
            <v>0</v>
          </cell>
          <cell r="AH412">
            <v>35270788.68</v>
          </cell>
          <cell r="AK412">
            <v>35270788.68</v>
          </cell>
          <cell r="AL412">
            <v>1191748.1899999976</v>
          </cell>
          <cell r="AM412">
            <v>34079040.490000002</v>
          </cell>
          <cell r="AN412">
            <v>1379016.700000003</v>
          </cell>
          <cell r="AO412">
            <v>32700023.789999999</v>
          </cell>
          <cell r="AP412">
            <v>-187268.51000000536</v>
          </cell>
        </row>
        <row r="413">
          <cell r="A413">
            <v>268020</v>
          </cell>
          <cell r="B413" t="str">
            <v>5.2.7</v>
          </cell>
          <cell r="C413" t="str">
            <v xml:space="preserve">COMMISION PAID TO BRANCHES O/A TREAS INV                                       </v>
          </cell>
          <cell r="D413">
            <v>0</v>
          </cell>
          <cell r="E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U413">
            <v>0</v>
          </cell>
          <cell r="AC413">
            <v>0</v>
          </cell>
          <cell r="AD413">
            <v>0</v>
          </cell>
          <cell r="AF413">
            <v>0</v>
          </cell>
          <cell r="AG413">
            <v>0</v>
          </cell>
          <cell r="AH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</row>
        <row r="414">
          <cell r="A414">
            <v>268030</v>
          </cell>
          <cell r="B414">
            <v>12.8</v>
          </cell>
          <cell r="C414" t="str">
            <v xml:space="preserve">CHARGES A/C. - TRANSPORT                                        </v>
          </cell>
          <cell r="D414">
            <v>55303393.670000002</v>
          </cell>
          <cell r="E414">
            <v>0</v>
          </cell>
          <cell r="G414">
            <v>55303393.670000002</v>
          </cell>
          <cell r="H414">
            <v>0</v>
          </cell>
          <cell r="I414">
            <v>55303393.670000002</v>
          </cell>
          <cell r="J414">
            <v>0</v>
          </cell>
          <cell r="U414">
            <v>0</v>
          </cell>
          <cell r="AC414">
            <v>0</v>
          </cell>
          <cell r="AD414">
            <v>55303393.670000002</v>
          </cell>
          <cell r="AF414">
            <v>55303393.670000002</v>
          </cell>
          <cell r="AG414">
            <v>0</v>
          </cell>
          <cell r="AH414">
            <v>55303393.670000002</v>
          </cell>
          <cell r="AK414">
            <v>55303393.670000002</v>
          </cell>
          <cell r="AL414">
            <v>5346838.25</v>
          </cell>
          <cell r="AM414">
            <v>49956555.420000002</v>
          </cell>
          <cell r="AN414">
            <v>787657.95000000298</v>
          </cell>
          <cell r="AO414">
            <v>49168897.469999999</v>
          </cell>
          <cell r="AP414">
            <v>4559180.299999997</v>
          </cell>
        </row>
        <row r="415">
          <cell r="A415">
            <v>268040</v>
          </cell>
          <cell r="B415">
            <v>12.7</v>
          </cell>
          <cell r="C415" t="str">
            <v xml:space="preserve">CHARGES A/C. - EXPENDITURE ON COMPUTER                                        </v>
          </cell>
          <cell r="D415">
            <v>28064.58</v>
          </cell>
          <cell r="E415">
            <v>0</v>
          </cell>
          <cell r="G415">
            <v>28064.58</v>
          </cell>
          <cell r="H415">
            <v>0</v>
          </cell>
          <cell r="I415">
            <v>28064.58</v>
          </cell>
          <cell r="J415">
            <v>0</v>
          </cell>
          <cell r="U415">
            <v>0</v>
          </cell>
          <cell r="AC415">
            <v>0</v>
          </cell>
          <cell r="AD415">
            <v>28064.58</v>
          </cell>
          <cell r="AF415">
            <v>28064.58</v>
          </cell>
          <cell r="AG415">
            <v>0</v>
          </cell>
          <cell r="AH415">
            <v>28064.58</v>
          </cell>
          <cell r="AK415">
            <v>28064.58</v>
          </cell>
          <cell r="AL415">
            <v>2235.6000000000022</v>
          </cell>
          <cell r="AM415">
            <v>25828.98</v>
          </cell>
          <cell r="AN415">
            <v>498.47000000000116</v>
          </cell>
          <cell r="AO415">
            <v>25330.51</v>
          </cell>
          <cell r="AP415">
            <v>1737.130000000001</v>
          </cell>
        </row>
        <row r="416">
          <cell r="A416">
            <v>268050</v>
          </cell>
          <cell r="B416">
            <v>12.8</v>
          </cell>
          <cell r="C416" t="str">
            <v xml:space="preserve">CHARGES A/C. - WATER SUPPLY                                        </v>
          </cell>
          <cell r="D416">
            <v>48341133.32</v>
          </cell>
          <cell r="E416">
            <v>0</v>
          </cell>
          <cell r="G416">
            <v>48341133.32</v>
          </cell>
          <cell r="H416">
            <v>76141.879114166673</v>
          </cell>
          <cell r="I416">
            <v>48417275.199114166</v>
          </cell>
          <cell r="J416">
            <v>0</v>
          </cell>
          <cell r="U416">
            <v>0</v>
          </cell>
          <cell r="AC416">
            <v>0</v>
          </cell>
          <cell r="AD416">
            <v>48341133.32</v>
          </cell>
          <cell r="AF416">
            <v>48341133.32</v>
          </cell>
          <cell r="AG416">
            <v>76141.879114166673</v>
          </cell>
          <cell r="AH416">
            <v>48417275.199114166</v>
          </cell>
          <cell r="AK416">
            <v>48417275.199114166</v>
          </cell>
          <cell r="AL416">
            <v>4020657.3854688033</v>
          </cell>
          <cell r="AM416">
            <v>44396617.813645363</v>
          </cell>
          <cell r="AN416">
            <v>4111700.7367115691</v>
          </cell>
          <cell r="AO416">
            <v>40284917.076933794</v>
          </cell>
          <cell r="AP416">
            <v>-91043.351242765784</v>
          </cell>
        </row>
        <row r="417">
          <cell r="A417">
            <v>268060</v>
          </cell>
          <cell r="B417">
            <v>12.8</v>
          </cell>
          <cell r="C417" t="str">
            <v xml:space="preserve">CHARGES A/C. - COMPUTER RENTAL                                        </v>
          </cell>
          <cell r="D417">
            <v>0</v>
          </cell>
          <cell r="E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U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0</v>
          </cell>
          <cell r="AH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</row>
        <row r="418">
          <cell r="A418">
            <v>268070</v>
          </cell>
          <cell r="B418">
            <v>12.8</v>
          </cell>
          <cell r="C418" t="str">
            <v xml:space="preserve">CHARGES A/C. - ANNUAL GENERAL MEETING                                        </v>
          </cell>
          <cell r="D418">
            <v>1658107</v>
          </cell>
          <cell r="E418">
            <v>0</v>
          </cell>
          <cell r="G418">
            <v>1658107</v>
          </cell>
          <cell r="H418">
            <v>0</v>
          </cell>
          <cell r="I418">
            <v>1658107</v>
          </cell>
          <cell r="J418">
            <v>0</v>
          </cell>
          <cell r="U418">
            <v>0</v>
          </cell>
          <cell r="AC418">
            <v>0</v>
          </cell>
          <cell r="AD418">
            <v>1658107</v>
          </cell>
          <cell r="AF418">
            <v>1658107</v>
          </cell>
          <cell r="AG418">
            <v>0</v>
          </cell>
          <cell r="AH418">
            <v>1658107</v>
          </cell>
          <cell r="AK418">
            <v>1658107</v>
          </cell>
          <cell r="AL418">
            <v>451542</v>
          </cell>
          <cell r="AM418">
            <v>1206565</v>
          </cell>
          <cell r="AN418">
            <v>935940</v>
          </cell>
          <cell r="AO418">
            <v>270625</v>
          </cell>
          <cell r="AP418">
            <v>-484398</v>
          </cell>
        </row>
        <row r="419">
          <cell r="A419">
            <v>268080</v>
          </cell>
          <cell r="B419">
            <v>12.8</v>
          </cell>
          <cell r="C419" t="str">
            <v xml:space="preserve">CHARGES A/C. - MESSENGERS UNIFORMS                                        </v>
          </cell>
          <cell r="D419">
            <v>4318246.3600000003</v>
          </cell>
          <cell r="E419">
            <v>0</v>
          </cell>
          <cell r="G419">
            <v>4318246.3600000003</v>
          </cell>
          <cell r="H419">
            <v>8664.7043654166682</v>
          </cell>
          <cell r="I419">
            <v>4326911.0643654168</v>
          </cell>
          <cell r="J419">
            <v>0</v>
          </cell>
          <cell r="U419">
            <v>0</v>
          </cell>
          <cell r="AC419">
            <v>0</v>
          </cell>
          <cell r="AD419">
            <v>4318246.3600000003</v>
          </cell>
          <cell r="AF419">
            <v>4318246.3600000003</v>
          </cell>
          <cell r="AG419">
            <v>8664.7043654166682</v>
          </cell>
          <cell r="AH419">
            <v>4326911.0643654168</v>
          </cell>
          <cell r="AK419">
            <v>4326911.0643654168</v>
          </cell>
          <cell r="AL419">
            <v>79079.614328961819</v>
          </cell>
          <cell r="AM419">
            <v>4247831.4500364549</v>
          </cell>
          <cell r="AN419">
            <v>1024025.0288763549</v>
          </cell>
          <cell r="AO419">
            <v>3223806.4211601</v>
          </cell>
          <cell r="AP419">
            <v>-944945.4145473931</v>
          </cell>
        </row>
        <row r="420">
          <cell r="A420">
            <v>268090</v>
          </cell>
          <cell r="B420">
            <v>12.3</v>
          </cell>
          <cell r="C420" t="str">
            <v xml:space="preserve">CHARGES A/C - ANNUAL SUBSCRIPTION TO PROFESSIONA                               </v>
          </cell>
          <cell r="D420">
            <v>37105025.369999997</v>
          </cell>
          <cell r="E420">
            <v>0</v>
          </cell>
          <cell r="G420">
            <v>37105025.369999997</v>
          </cell>
          <cell r="H420">
            <v>0</v>
          </cell>
          <cell r="I420">
            <v>37105025.369999997</v>
          </cell>
          <cell r="J420">
            <v>0</v>
          </cell>
          <cell r="U420">
            <v>0</v>
          </cell>
          <cell r="AC420">
            <v>0</v>
          </cell>
          <cell r="AD420">
            <v>37105025.369999997</v>
          </cell>
          <cell r="AF420">
            <v>37105025.369999997</v>
          </cell>
          <cell r="AG420">
            <v>0</v>
          </cell>
          <cell r="AH420">
            <v>37105025.369999997</v>
          </cell>
          <cell r="AK420">
            <v>37105025.369999997</v>
          </cell>
          <cell r="AL420">
            <v>505308.12999999523</v>
          </cell>
          <cell r="AM420">
            <v>36599717.240000002</v>
          </cell>
          <cell r="AN420">
            <v>734307.46999999881</v>
          </cell>
          <cell r="AO420">
            <v>35865409.770000003</v>
          </cell>
          <cell r="AP420">
            <v>-228999.34000000358</v>
          </cell>
        </row>
        <row r="421">
          <cell r="A421">
            <v>268100</v>
          </cell>
          <cell r="B421">
            <v>12.7</v>
          </cell>
          <cell r="C421" t="str">
            <v xml:space="preserve">CHARGES A/C. - POSTAGE                                        </v>
          </cell>
          <cell r="D421">
            <v>193468248.38999999</v>
          </cell>
          <cell r="E421">
            <v>0</v>
          </cell>
          <cell r="G421">
            <v>193468248.38999999</v>
          </cell>
          <cell r="H421">
            <v>361.33535750000004</v>
          </cell>
          <cell r="I421">
            <v>193468609.72535747</v>
          </cell>
          <cell r="J421">
            <v>0</v>
          </cell>
          <cell r="U421">
            <v>0</v>
          </cell>
          <cell r="AC421">
            <v>0</v>
          </cell>
          <cell r="AD421">
            <v>193468248.38999999</v>
          </cell>
          <cell r="AF421">
            <v>193468248.38999999</v>
          </cell>
          <cell r="AG421">
            <v>361.33535750000004</v>
          </cell>
          <cell r="AH421">
            <v>193468609.72535747</v>
          </cell>
          <cell r="AK421">
            <v>193468609.72535747</v>
          </cell>
          <cell r="AL421">
            <v>16958483.563520402</v>
          </cell>
          <cell r="AM421">
            <v>176510126.16183707</v>
          </cell>
          <cell r="AN421">
            <v>16592334.073350877</v>
          </cell>
          <cell r="AO421">
            <v>159917792.08848619</v>
          </cell>
          <cell r="AP421">
            <v>366149.49016952515</v>
          </cell>
        </row>
        <row r="422">
          <cell r="A422">
            <v>268110</v>
          </cell>
          <cell r="B422">
            <v>12.7</v>
          </cell>
          <cell r="C422" t="str">
            <v xml:space="preserve">CHARGES A/C. - TELEGRAMS                                        </v>
          </cell>
          <cell r="D422">
            <v>362609.5</v>
          </cell>
          <cell r="E422">
            <v>0</v>
          </cell>
          <cell r="G422">
            <v>362609.5</v>
          </cell>
          <cell r="H422">
            <v>0</v>
          </cell>
          <cell r="I422">
            <v>362609.5</v>
          </cell>
          <cell r="J422">
            <v>0</v>
          </cell>
          <cell r="U422">
            <v>0</v>
          </cell>
          <cell r="AC422">
            <v>0</v>
          </cell>
          <cell r="AD422">
            <v>362609.5</v>
          </cell>
          <cell r="AF422">
            <v>362609.5</v>
          </cell>
          <cell r="AG422">
            <v>0</v>
          </cell>
          <cell r="AH422">
            <v>362609.5</v>
          </cell>
          <cell r="AK422">
            <v>362609.5</v>
          </cell>
          <cell r="AL422">
            <v>31058</v>
          </cell>
          <cell r="AM422">
            <v>331551.5</v>
          </cell>
          <cell r="AN422">
            <v>48462.5</v>
          </cell>
          <cell r="AO422">
            <v>283089</v>
          </cell>
          <cell r="AP422">
            <v>-17404.5</v>
          </cell>
        </row>
        <row r="423">
          <cell r="A423">
            <v>268120</v>
          </cell>
          <cell r="B423">
            <v>12.7</v>
          </cell>
          <cell r="C423" t="str">
            <v xml:space="preserve">CHARGES A/C - TELE RENTAL &amp; TELE CALLS                                        </v>
          </cell>
          <cell r="D423">
            <v>114531174.45</v>
          </cell>
          <cell r="E423">
            <v>0</v>
          </cell>
          <cell r="G423">
            <v>114531174.45</v>
          </cell>
          <cell r="H423">
            <v>633786.6235837501</v>
          </cell>
          <cell r="I423">
            <v>115164961.07358375</v>
          </cell>
          <cell r="J423">
            <v>0</v>
          </cell>
          <cell r="U423">
            <v>0</v>
          </cell>
          <cell r="AC423">
            <v>0</v>
          </cell>
          <cell r="AD423">
            <v>114531174.45</v>
          </cell>
          <cell r="AF423">
            <v>114531174.45</v>
          </cell>
          <cell r="AG423">
            <v>633786.6235837501</v>
          </cell>
          <cell r="AH423">
            <v>115164961.07358375</v>
          </cell>
          <cell r="AK423">
            <v>115164961.07358375</v>
          </cell>
          <cell r="AL423">
            <v>10287241.188164845</v>
          </cell>
          <cell r="AM423">
            <v>104877719.88541891</v>
          </cell>
          <cell r="AN423">
            <v>13054603.266056404</v>
          </cell>
          <cell r="AO423">
            <v>91823116.619362503</v>
          </cell>
          <cell r="AP423">
            <v>-2767362.0778915584</v>
          </cell>
        </row>
        <row r="424">
          <cell r="A424">
            <v>268130</v>
          </cell>
          <cell r="B424">
            <v>12.7</v>
          </cell>
          <cell r="C424" t="str">
            <v xml:space="preserve">CHARGES A/C - TELE &amp; OTHER  EXPENSES                                        </v>
          </cell>
          <cell r="D424">
            <v>6339719.4500000002</v>
          </cell>
          <cell r="E424">
            <v>0</v>
          </cell>
          <cell r="G424">
            <v>6339719.4500000002</v>
          </cell>
          <cell r="H424">
            <v>0</v>
          </cell>
          <cell r="I424">
            <v>6339719.4500000002</v>
          </cell>
          <cell r="J424">
            <v>0</v>
          </cell>
          <cell r="U424">
            <v>0</v>
          </cell>
          <cell r="AC424">
            <v>0</v>
          </cell>
          <cell r="AD424">
            <v>6339719.4500000002</v>
          </cell>
          <cell r="AF424">
            <v>6339719.4500000002</v>
          </cell>
          <cell r="AG424">
            <v>0</v>
          </cell>
          <cell r="AH424">
            <v>6339719.4500000002</v>
          </cell>
          <cell r="AK424">
            <v>6339719.4500000002</v>
          </cell>
          <cell r="AL424">
            <v>118373.25</v>
          </cell>
          <cell r="AM424">
            <v>6221346.2000000002</v>
          </cell>
          <cell r="AN424">
            <v>522932.50999999978</v>
          </cell>
          <cell r="AO424">
            <v>5698413.6900000004</v>
          </cell>
          <cell r="AP424">
            <v>-404559.25999999978</v>
          </cell>
        </row>
        <row r="425">
          <cell r="A425">
            <v>268140</v>
          </cell>
          <cell r="B425">
            <v>12.7</v>
          </cell>
          <cell r="C425" t="str">
            <v xml:space="preserve">CHARGES A/C. - TELEX RENTALS &amp; C/O CALLS                                       </v>
          </cell>
          <cell r="D425">
            <v>51236.93</v>
          </cell>
          <cell r="E425">
            <v>0</v>
          </cell>
          <cell r="G425">
            <v>51236.93</v>
          </cell>
          <cell r="H425">
            <v>0</v>
          </cell>
          <cell r="I425">
            <v>51236.93</v>
          </cell>
          <cell r="J425">
            <v>0</v>
          </cell>
          <cell r="U425">
            <v>0</v>
          </cell>
          <cell r="AC425">
            <v>0</v>
          </cell>
          <cell r="AD425">
            <v>51236.93</v>
          </cell>
          <cell r="AF425">
            <v>51236.93</v>
          </cell>
          <cell r="AG425">
            <v>0</v>
          </cell>
          <cell r="AH425">
            <v>51236.93</v>
          </cell>
          <cell r="AK425">
            <v>51236.93</v>
          </cell>
          <cell r="AL425">
            <v>18770</v>
          </cell>
          <cell r="AM425">
            <v>32466.93</v>
          </cell>
          <cell r="AN425">
            <v>5105.68</v>
          </cell>
          <cell r="AO425">
            <v>27361.25</v>
          </cell>
          <cell r="AP425">
            <v>13664.32</v>
          </cell>
        </row>
        <row r="426">
          <cell r="A426">
            <v>268150</v>
          </cell>
          <cell r="B426">
            <v>12.7</v>
          </cell>
          <cell r="C426" t="str">
            <v xml:space="preserve">CHARGES A/C. - TELEX &amp; OTHER CHARGES                                        </v>
          </cell>
          <cell r="D426">
            <v>33087</v>
          </cell>
          <cell r="E426">
            <v>0</v>
          </cell>
          <cell r="G426">
            <v>33087</v>
          </cell>
          <cell r="H426">
            <v>0</v>
          </cell>
          <cell r="I426">
            <v>33087</v>
          </cell>
          <cell r="J426">
            <v>0</v>
          </cell>
          <cell r="U426">
            <v>0</v>
          </cell>
          <cell r="AC426">
            <v>0</v>
          </cell>
          <cell r="AD426">
            <v>33087</v>
          </cell>
          <cell r="AF426">
            <v>33087</v>
          </cell>
          <cell r="AG426">
            <v>0</v>
          </cell>
          <cell r="AH426">
            <v>33087</v>
          </cell>
          <cell r="AK426">
            <v>33087</v>
          </cell>
          <cell r="AL426">
            <v>11182</v>
          </cell>
          <cell r="AM426">
            <v>21905</v>
          </cell>
          <cell r="AN426">
            <v>2200</v>
          </cell>
          <cell r="AO426">
            <v>19705</v>
          </cell>
          <cell r="AP426">
            <v>8982</v>
          </cell>
        </row>
        <row r="427">
          <cell r="A427">
            <v>268160</v>
          </cell>
          <cell r="B427">
            <v>12.7</v>
          </cell>
          <cell r="C427" t="str">
            <v xml:space="preserve">CHARGES A/C. - REUTER &amp; OTHER SERVICES                                        </v>
          </cell>
          <cell r="D427">
            <v>27809775.489999998</v>
          </cell>
          <cell r="E427">
            <v>0</v>
          </cell>
          <cell r="G427">
            <v>27809775.489999998</v>
          </cell>
          <cell r="H427">
            <v>0</v>
          </cell>
          <cell r="I427">
            <v>27809775.489999998</v>
          </cell>
          <cell r="J427">
            <v>0</v>
          </cell>
          <cell r="U427">
            <v>0</v>
          </cell>
          <cell r="X427">
            <v>2492897.79</v>
          </cell>
          <cell r="AC427">
            <v>2492897.79</v>
          </cell>
          <cell r="AD427">
            <v>30302673.279999997</v>
          </cell>
          <cell r="AF427">
            <v>30302673.279999997</v>
          </cell>
          <cell r="AG427">
            <v>0</v>
          </cell>
          <cell r="AH427">
            <v>30302673.279999997</v>
          </cell>
          <cell r="AK427">
            <v>30302673.279999997</v>
          </cell>
          <cell r="AL427">
            <v>2492897.7899999991</v>
          </cell>
          <cell r="AM427">
            <v>27809775.489999998</v>
          </cell>
          <cell r="AN427">
            <v>0</v>
          </cell>
          <cell r="AO427">
            <v>27809775.489999998</v>
          </cell>
          <cell r="AP427">
            <v>2492897.7899999991</v>
          </cell>
        </row>
        <row r="428">
          <cell r="A428">
            <v>268170</v>
          </cell>
          <cell r="B428">
            <v>12.7</v>
          </cell>
          <cell r="C428" t="str">
            <v xml:space="preserve">CHARGES A/C. - COURIER SERVICES                                        </v>
          </cell>
          <cell r="D428">
            <v>36895666.770000003</v>
          </cell>
          <cell r="E428">
            <v>0</v>
          </cell>
          <cell r="G428">
            <v>36895666.770000003</v>
          </cell>
          <cell r="H428">
            <v>1644848.4879991668</v>
          </cell>
          <cell r="I428">
            <v>38540515.257999167</v>
          </cell>
          <cell r="J428">
            <v>-4000</v>
          </cell>
          <cell r="U428">
            <v>0</v>
          </cell>
          <cell r="AC428">
            <v>-4000</v>
          </cell>
          <cell r="AD428">
            <v>36891666.770000003</v>
          </cell>
          <cell r="AF428">
            <v>36891666.770000003</v>
          </cell>
          <cell r="AG428">
            <v>1644848.4879991668</v>
          </cell>
          <cell r="AH428">
            <v>38536515.257999167</v>
          </cell>
          <cell r="AK428">
            <v>38536515.257999167</v>
          </cell>
          <cell r="AL428">
            <v>5785771.1804211661</v>
          </cell>
          <cell r="AM428">
            <v>32750744.077578001</v>
          </cell>
          <cell r="AN428">
            <v>1550272.8893645033</v>
          </cell>
          <cell r="AO428">
            <v>31200471.188213497</v>
          </cell>
          <cell r="AP428">
            <v>4235498.2910566628</v>
          </cell>
        </row>
        <row r="429">
          <cell r="A429">
            <v>268180</v>
          </cell>
          <cell r="B429">
            <v>12.8</v>
          </cell>
          <cell r="C429" t="str">
            <v xml:space="preserve">CHARGES A/C. - NEWSPAPERS &amp; PERIODICALS                                        </v>
          </cell>
          <cell r="D429">
            <v>14128200.42</v>
          </cell>
          <cell r="E429">
            <v>0</v>
          </cell>
          <cell r="G429">
            <v>14128200.42</v>
          </cell>
          <cell r="H429">
            <v>68433.391487500005</v>
          </cell>
          <cell r="I429">
            <v>14196633.8114875</v>
          </cell>
          <cell r="J429">
            <v>0</v>
          </cell>
          <cell r="U429">
            <v>0</v>
          </cell>
          <cell r="AC429">
            <v>0</v>
          </cell>
          <cell r="AD429">
            <v>14128200.42</v>
          </cell>
          <cell r="AF429">
            <v>14128200.42</v>
          </cell>
          <cell r="AG429">
            <v>68433.391487500005</v>
          </cell>
          <cell r="AH429">
            <v>14196633.8114875</v>
          </cell>
          <cell r="AK429">
            <v>14196633.8114875</v>
          </cell>
          <cell r="AL429">
            <v>1556877.0724008624</v>
          </cell>
          <cell r="AM429">
            <v>12639756.739086637</v>
          </cell>
          <cell r="AN429">
            <v>1387203.253432937</v>
          </cell>
          <cell r="AO429">
            <v>11252553.4856537</v>
          </cell>
          <cell r="AP429">
            <v>169673.81896792538</v>
          </cell>
        </row>
        <row r="430">
          <cell r="A430">
            <v>268190</v>
          </cell>
          <cell r="B430">
            <v>12.8</v>
          </cell>
          <cell r="C430" t="str">
            <v xml:space="preserve">CHARGES A/C. - STATIONERY                                        </v>
          </cell>
          <cell r="D430">
            <v>379368626.80000001</v>
          </cell>
          <cell r="E430">
            <v>0</v>
          </cell>
          <cell r="G430">
            <v>379368626.80000001</v>
          </cell>
          <cell r="H430">
            <v>290634.07254916674</v>
          </cell>
          <cell r="I430">
            <v>379659260.87254918</v>
          </cell>
          <cell r="J430">
            <v>-385000</v>
          </cell>
          <cell r="U430">
            <v>0</v>
          </cell>
          <cell r="AC430">
            <v>-385000</v>
          </cell>
          <cell r="AD430">
            <v>378983626.80000001</v>
          </cell>
          <cell r="AF430">
            <v>378983626.80000001</v>
          </cell>
          <cell r="AG430">
            <v>290634.07254916674</v>
          </cell>
          <cell r="AH430">
            <v>379274260.87254918</v>
          </cell>
          <cell r="AK430">
            <v>379274260.87254918</v>
          </cell>
          <cell r="AL430">
            <v>3219845.3040477037</v>
          </cell>
          <cell r="AM430">
            <v>376054415.56850147</v>
          </cell>
          <cell r="AN430">
            <v>28684149.987915158</v>
          </cell>
          <cell r="AO430">
            <v>347370265.58058631</v>
          </cell>
          <cell r="AP430">
            <v>-25464304.683867455</v>
          </cell>
          <cell r="AT430" t="str">
            <v>Not provided provision for Decem 2015.Because over stock as at 31.12.2015.So they cr chgs ac stationary &amp; Dr Sus stasti.</v>
          </cell>
        </row>
        <row r="431">
          <cell r="A431">
            <v>268200</v>
          </cell>
          <cell r="B431">
            <v>12.7</v>
          </cell>
          <cell r="C431" t="str">
            <v xml:space="preserve">CHARGES A/C - CHEQUES &amp; DRAFT BOOKS (WITH MICR)                                </v>
          </cell>
          <cell r="D431">
            <v>20607342.050000001</v>
          </cell>
          <cell r="E431">
            <v>0</v>
          </cell>
          <cell r="G431">
            <v>20607342.050000001</v>
          </cell>
          <cell r="H431">
            <v>0</v>
          </cell>
          <cell r="I431">
            <v>20607342.050000001</v>
          </cell>
          <cell r="J431">
            <v>0</v>
          </cell>
          <cell r="U431">
            <v>0</v>
          </cell>
          <cell r="AC431">
            <v>0</v>
          </cell>
          <cell r="AD431">
            <v>20607342.050000001</v>
          </cell>
          <cell r="AF431">
            <v>20607342.050000001</v>
          </cell>
          <cell r="AG431">
            <v>0</v>
          </cell>
          <cell r="AH431">
            <v>20607342.050000001</v>
          </cell>
          <cell r="AK431">
            <v>20607342.050000001</v>
          </cell>
          <cell r="AL431">
            <v>4541299.1400000006</v>
          </cell>
          <cell r="AM431">
            <v>16066042.91</v>
          </cell>
          <cell r="AN431">
            <v>3863918.66</v>
          </cell>
          <cell r="AO431">
            <v>12202124.25</v>
          </cell>
          <cell r="AP431">
            <v>677380.48000000045</v>
          </cell>
        </row>
        <row r="432">
          <cell r="A432">
            <v>268210</v>
          </cell>
          <cell r="B432">
            <v>12.8</v>
          </cell>
          <cell r="C432" t="str">
            <v xml:space="preserve">CHARGES A/C. - M.I.C.R. STATIONERY                                        </v>
          </cell>
          <cell r="D432">
            <v>144760.25</v>
          </cell>
          <cell r="E432">
            <v>0</v>
          </cell>
          <cell r="G432">
            <v>144760.25</v>
          </cell>
          <cell r="H432">
            <v>0</v>
          </cell>
          <cell r="I432">
            <v>144760.25</v>
          </cell>
          <cell r="J432">
            <v>0</v>
          </cell>
          <cell r="U432">
            <v>0</v>
          </cell>
          <cell r="AC432">
            <v>0</v>
          </cell>
          <cell r="AD432">
            <v>144760.25</v>
          </cell>
          <cell r="AF432">
            <v>144760.25</v>
          </cell>
          <cell r="AG432">
            <v>0</v>
          </cell>
          <cell r="AH432">
            <v>144760.25</v>
          </cell>
          <cell r="AK432">
            <v>144760.25</v>
          </cell>
          <cell r="AL432">
            <v>58638</v>
          </cell>
          <cell r="AM432">
            <v>86122.25</v>
          </cell>
          <cell r="AN432">
            <v>2504.2299999999959</v>
          </cell>
          <cell r="AO432">
            <v>83618.02</v>
          </cell>
          <cell r="AP432">
            <v>56133.770000000004</v>
          </cell>
        </row>
        <row r="433">
          <cell r="A433">
            <v>268220</v>
          </cell>
          <cell r="B433">
            <v>12.7</v>
          </cell>
          <cell r="C433" t="str">
            <v xml:space="preserve">CHARGES A/C. - AUTOMATED CLEARING HOUSE                                        </v>
          </cell>
          <cell r="D433">
            <v>53578245.210000001</v>
          </cell>
          <cell r="E433">
            <v>0</v>
          </cell>
          <cell r="G433">
            <v>53578245.210000001</v>
          </cell>
          <cell r="H433">
            <v>0</v>
          </cell>
          <cell r="I433">
            <v>53578245.210000001</v>
          </cell>
          <cell r="J433">
            <v>0</v>
          </cell>
          <cell r="U433">
            <v>0</v>
          </cell>
          <cell r="AC433">
            <v>0</v>
          </cell>
          <cell r="AD433">
            <v>53578245.210000001</v>
          </cell>
          <cell r="AF433">
            <v>53578245.210000001</v>
          </cell>
          <cell r="AG433">
            <v>0</v>
          </cell>
          <cell r="AH433">
            <v>53578245.210000001</v>
          </cell>
          <cell r="AK433">
            <v>53578245.210000001</v>
          </cell>
          <cell r="AL433">
            <v>3632403.2300000042</v>
          </cell>
          <cell r="AM433">
            <v>49945841.979999997</v>
          </cell>
          <cell r="AN433">
            <v>5697917.099999994</v>
          </cell>
          <cell r="AO433">
            <v>44247924.880000003</v>
          </cell>
          <cell r="AP433">
            <v>-2065513.8699999899</v>
          </cell>
        </row>
        <row r="434">
          <cell r="A434">
            <v>268230</v>
          </cell>
          <cell r="B434">
            <v>12.7</v>
          </cell>
          <cell r="C434" t="str">
            <v xml:space="preserve">CHARGES A/C - ADVERTISING NO (GENERAL)                                        </v>
          </cell>
          <cell r="D434">
            <v>3101493.79</v>
          </cell>
          <cell r="E434">
            <v>0</v>
          </cell>
          <cell r="G434">
            <v>3101493.79</v>
          </cell>
          <cell r="H434">
            <v>0</v>
          </cell>
          <cell r="I434">
            <v>3101493.79</v>
          </cell>
          <cell r="J434">
            <v>0</v>
          </cell>
          <cell r="U434">
            <v>0</v>
          </cell>
          <cell r="AC434">
            <v>0</v>
          </cell>
          <cell r="AD434">
            <v>3101493.79</v>
          </cell>
          <cell r="AF434">
            <v>3101493.79</v>
          </cell>
          <cell r="AG434">
            <v>0</v>
          </cell>
          <cell r="AH434">
            <v>3101493.79</v>
          </cell>
          <cell r="AK434">
            <v>3101493.79</v>
          </cell>
          <cell r="AL434">
            <v>1116493.79</v>
          </cell>
          <cell r="AM434">
            <v>1985000</v>
          </cell>
          <cell r="AN434">
            <v>1000000.0000000001</v>
          </cell>
          <cell r="AO434">
            <v>984999.99999999988</v>
          </cell>
          <cell r="AP434">
            <v>116493.78999999992</v>
          </cell>
        </row>
        <row r="435">
          <cell r="A435">
            <v>268240</v>
          </cell>
          <cell r="B435">
            <v>12.7</v>
          </cell>
          <cell r="C435" t="str">
            <v xml:space="preserve">CHARGES A/C - ADVERTISING NO(PUBLICITY)                                        </v>
          </cell>
          <cell r="D435">
            <v>363424788.79000002</v>
          </cell>
          <cell r="E435">
            <v>0</v>
          </cell>
          <cell r="G435">
            <v>363424788.79000002</v>
          </cell>
          <cell r="H435">
            <v>0</v>
          </cell>
          <cell r="I435">
            <v>363424788.79000002</v>
          </cell>
          <cell r="J435">
            <v>0</v>
          </cell>
          <cell r="U435">
            <v>-22767000</v>
          </cell>
          <cell r="AC435">
            <v>-22767000</v>
          </cell>
          <cell r="AD435">
            <v>340657788.79000002</v>
          </cell>
          <cell r="AF435">
            <v>340657788.79000002</v>
          </cell>
          <cell r="AG435">
            <v>0</v>
          </cell>
          <cell r="AH435">
            <v>340657788.79000002</v>
          </cell>
          <cell r="AK435">
            <v>340657788.79000002</v>
          </cell>
          <cell r="AL435">
            <v>222290426.35000002</v>
          </cell>
          <cell r="AM435">
            <v>118367362.44</v>
          </cell>
          <cell r="AN435">
            <v>41835101.700000003</v>
          </cell>
          <cell r="AO435">
            <v>76532260.739999995</v>
          </cell>
          <cell r="AP435">
            <v>180455324.65000004</v>
          </cell>
        </row>
        <row r="436">
          <cell r="A436">
            <v>268250</v>
          </cell>
          <cell r="B436">
            <v>12.7</v>
          </cell>
          <cell r="C436" t="str">
            <v xml:space="preserve">CHARGES A/C - PUBLICITY &amp; PUBLIC RELATI                                        </v>
          </cell>
          <cell r="D436">
            <v>156083486.87</v>
          </cell>
          <cell r="E436">
            <v>0</v>
          </cell>
          <cell r="G436">
            <v>156083486.87</v>
          </cell>
          <cell r="H436">
            <v>10474.318838750001</v>
          </cell>
          <cell r="I436">
            <v>156093961.18883875</v>
          </cell>
          <cell r="J436">
            <v>0</v>
          </cell>
          <cell r="U436">
            <v>0</v>
          </cell>
          <cell r="AC436">
            <v>0</v>
          </cell>
          <cell r="AD436">
            <v>156083486.87</v>
          </cell>
          <cell r="AF436">
            <v>156083486.87</v>
          </cell>
          <cell r="AG436">
            <v>10474.318838750001</v>
          </cell>
          <cell r="AH436">
            <v>156093961.18883875</v>
          </cell>
          <cell r="AK436">
            <v>156093961.18883875</v>
          </cell>
          <cell r="AL436">
            <v>14107417.704668283</v>
          </cell>
          <cell r="AM436">
            <v>141986543.48417047</v>
          </cell>
          <cell r="AN436">
            <v>11234770.563582972</v>
          </cell>
          <cell r="AO436">
            <v>130751772.92058749</v>
          </cell>
          <cell r="AP436">
            <v>2872647.1410853118</v>
          </cell>
        </row>
        <row r="437">
          <cell r="A437">
            <v>268260</v>
          </cell>
          <cell r="B437">
            <v>12.7</v>
          </cell>
          <cell r="C437" t="str">
            <v xml:space="preserve">CHARGES A/C. - PUBLIC RELATIONS                                        </v>
          </cell>
          <cell r="D437">
            <v>941654709.72000003</v>
          </cell>
          <cell r="E437">
            <v>0</v>
          </cell>
          <cell r="G437">
            <v>941654709.72000003</v>
          </cell>
          <cell r="H437">
            <v>0</v>
          </cell>
          <cell r="I437">
            <v>941654709.72000003</v>
          </cell>
          <cell r="J437">
            <v>0</v>
          </cell>
          <cell r="U437">
            <v>-55000000</v>
          </cell>
          <cell r="AC437">
            <v>-55000000</v>
          </cell>
          <cell r="AD437">
            <v>886654709.72000003</v>
          </cell>
          <cell r="AF437">
            <v>886654709.72000003</v>
          </cell>
          <cell r="AG437">
            <v>0</v>
          </cell>
          <cell r="AH437">
            <v>886654709.72000003</v>
          </cell>
          <cell r="AK437">
            <v>886654709.72000003</v>
          </cell>
          <cell r="AL437">
            <v>27008615.640000105</v>
          </cell>
          <cell r="AM437">
            <v>859646094.07999992</v>
          </cell>
          <cell r="AN437">
            <v>48930127.74000001</v>
          </cell>
          <cell r="AO437">
            <v>810715966.33999991</v>
          </cell>
          <cell r="AP437">
            <v>-21921512.099999905</v>
          </cell>
          <cell r="AQ437">
            <v>1383406459.6988387</v>
          </cell>
        </row>
        <row r="438">
          <cell r="A438">
            <v>268270</v>
          </cell>
          <cell r="B438">
            <v>12.8</v>
          </cell>
          <cell r="C438" t="str">
            <v xml:space="preserve">CHARGES A/C. - ENTERTAINMENT                                        </v>
          </cell>
          <cell r="D438">
            <v>27919801.73</v>
          </cell>
          <cell r="E438">
            <v>0</v>
          </cell>
          <cell r="G438">
            <v>27919801.73</v>
          </cell>
          <cell r="H438">
            <v>69333.792195416667</v>
          </cell>
          <cell r="I438">
            <v>27989135.522195417</v>
          </cell>
          <cell r="J438">
            <v>0</v>
          </cell>
          <cell r="U438">
            <v>0</v>
          </cell>
          <cell r="AC438">
            <v>0</v>
          </cell>
          <cell r="AD438">
            <v>27919801.73</v>
          </cell>
          <cell r="AF438">
            <v>27919801.73</v>
          </cell>
          <cell r="AG438">
            <v>69333.792195416667</v>
          </cell>
          <cell r="AH438">
            <v>27989135.522195417</v>
          </cell>
          <cell r="AK438">
            <v>27989135.522195417</v>
          </cell>
          <cell r="AL438">
            <v>3343925.8563019633</v>
          </cell>
          <cell r="AM438">
            <v>24645209.665893454</v>
          </cell>
          <cell r="AN438">
            <v>2811518.3687802553</v>
          </cell>
          <cell r="AO438">
            <v>21833691.297113199</v>
          </cell>
          <cell r="AP438">
            <v>532407.48752170801</v>
          </cell>
        </row>
        <row r="439">
          <cell r="A439">
            <v>268280</v>
          </cell>
          <cell r="B439">
            <v>12.8</v>
          </cell>
          <cell r="C439" t="str">
            <v xml:space="preserve">CHARGES A/C. - PUBLICATIONS                                        </v>
          </cell>
          <cell r="D439">
            <v>10281694.050000001</v>
          </cell>
          <cell r="E439">
            <v>0</v>
          </cell>
          <cell r="G439">
            <v>10281694.050000001</v>
          </cell>
          <cell r="H439">
            <v>0</v>
          </cell>
          <cell r="I439">
            <v>10281694.050000001</v>
          </cell>
          <cell r="J439">
            <v>0</v>
          </cell>
          <cell r="U439">
            <v>0</v>
          </cell>
          <cell r="AC439">
            <v>0</v>
          </cell>
          <cell r="AD439">
            <v>10281694.050000001</v>
          </cell>
          <cell r="AF439">
            <v>10281694.050000001</v>
          </cell>
          <cell r="AG439">
            <v>0</v>
          </cell>
          <cell r="AH439">
            <v>10281694.050000001</v>
          </cell>
          <cell r="AK439">
            <v>10281694.050000001</v>
          </cell>
          <cell r="AL439">
            <v>818350</v>
          </cell>
          <cell r="AM439">
            <v>9463344.0500000007</v>
          </cell>
          <cell r="AN439">
            <v>156954</v>
          </cell>
          <cell r="AO439">
            <v>9306390.0500000007</v>
          </cell>
          <cell r="AP439">
            <v>661396</v>
          </cell>
        </row>
        <row r="440">
          <cell r="A440">
            <v>268290</v>
          </cell>
          <cell r="B440">
            <v>12.7</v>
          </cell>
          <cell r="C440" t="str">
            <v xml:space="preserve">CHARGES A/C. - BUSINESS PROMOTIONS                                        </v>
          </cell>
          <cell r="D440">
            <v>73154912.430000007</v>
          </cell>
          <cell r="E440">
            <v>0</v>
          </cell>
          <cell r="G440">
            <v>73154912.430000007</v>
          </cell>
          <cell r="H440">
            <v>0</v>
          </cell>
          <cell r="I440">
            <v>73154912.430000007</v>
          </cell>
          <cell r="J440">
            <v>0</v>
          </cell>
          <cell r="U440">
            <v>0</v>
          </cell>
          <cell r="AC440">
            <v>0</v>
          </cell>
          <cell r="AD440">
            <v>73154912.430000007</v>
          </cell>
          <cell r="AF440">
            <v>73154912.430000007</v>
          </cell>
          <cell r="AG440">
            <v>0</v>
          </cell>
          <cell r="AH440">
            <v>73154912.430000007</v>
          </cell>
          <cell r="AK440">
            <v>73154912.430000007</v>
          </cell>
          <cell r="AL440">
            <v>9720254.8700000048</v>
          </cell>
          <cell r="AM440">
            <v>63434657.560000002</v>
          </cell>
          <cell r="AN440">
            <v>4657081.3100000024</v>
          </cell>
          <cell r="AO440">
            <v>58777576.25</v>
          </cell>
          <cell r="AP440">
            <v>5063173.5600000024</v>
          </cell>
        </row>
        <row r="441">
          <cell r="A441">
            <v>268300</v>
          </cell>
          <cell r="B441">
            <v>12.8</v>
          </cell>
          <cell r="C441" t="str">
            <v xml:space="preserve">CHARGES A/C. - PEOPLE'S CARD CENTRE                                        </v>
          </cell>
          <cell r="D441">
            <v>0</v>
          </cell>
          <cell r="E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U441">
            <v>0</v>
          </cell>
          <cell r="AC441">
            <v>0</v>
          </cell>
          <cell r="AD441">
            <v>0</v>
          </cell>
          <cell r="AF441">
            <v>0</v>
          </cell>
          <cell r="AG441">
            <v>0</v>
          </cell>
          <cell r="AH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</row>
        <row r="442">
          <cell r="A442">
            <v>268320</v>
          </cell>
          <cell r="B442">
            <v>12.8</v>
          </cell>
          <cell r="C442" t="str">
            <v xml:space="preserve">CHARGES A/C. - REPATRIATION OF CURRENCY                                        </v>
          </cell>
          <cell r="D442">
            <v>1118088.6299999999</v>
          </cell>
          <cell r="E442">
            <v>0</v>
          </cell>
          <cell r="G442">
            <v>1118088.6299999999</v>
          </cell>
          <cell r="H442">
            <v>0</v>
          </cell>
          <cell r="I442">
            <v>1118088.6299999999</v>
          </cell>
          <cell r="J442">
            <v>0</v>
          </cell>
          <cell r="U442">
            <v>0</v>
          </cell>
          <cell r="AC442">
            <v>0</v>
          </cell>
          <cell r="AD442">
            <v>1118088.6299999999</v>
          </cell>
          <cell r="AF442">
            <v>1118088.6299999999</v>
          </cell>
          <cell r="AG442">
            <v>0</v>
          </cell>
          <cell r="AH442">
            <v>1118088.6299999999</v>
          </cell>
          <cell r="AK442">
            <v>1118088.6299999999</v>
          </cell>
          <cell r="AL442">
            <v>80489.569999999832</v>
          </cell>
          <cell r="AM442">
            <v>1037599.06</v>
          </cell>
          <cell r="AN442">
            <v>89078.20000000007</v>
          </cell>
          <cell r="AO442">
            <v>948520.86</v>
          </cell>
          <cell r="AP442">
            <v>-8588.6300000002375</v>
          </cell>
        </row>
        <row r="443">
          <cell r="A443">
            <v>268330</v>
          </cell>
          <cell r="B443">
            <v>12.7</v>
          </cell>
          <cell r="C443" t="str">
            <v xml:space="preserve">CHARGES A/C. - SWIFT                                        </v>
          </cell>
          <cell r="D443">
            <v>19106756.010000002</v>
          </cell>
          <cell r="E443">
            <v>0</v>
          </cell>
          <cell r="G443">
            <v>19106756.010000002</v>
          </cell>
          <cell r="H443">
            <v>0</v>
          </cell>
          <cell r="I443">
            <v>19106756.010000002</v>
          </cell>
          <cell r="J443">
            <v>0</v>
          </cell>
          <cell r="U443">
            <v>0</v>
          </cell>
          <cell r="AC443">
            <v>0</v>
          </cell>
          <cell r="AD443">
            <v>19106756.010000002</v>
          </cell>
          <cell r="AF443">
            <v>19106756.010000002</v>
          </cell>
          <cell r="AG443">
            <v>0</v>
          </cell>
          <cell r="AH443">
            <v>19106756.010000002</v>
          </cell>
          <cell r="AK443">
            <v>19106756.010000002</v>
          </cell>
          <cell r="AL443">
            <v>2192670.0700000003</v>
          </cell>
          <cell r="AM443">
            <v>16914085.940000001</v>
          </cell>
          <cell r="AN443">
            <v>3368902.0600000005</v>
          </cell>
          <cell r="AO443">
            <v>13545183.880000001</v>
          </cell>
          <cell r="AP443">
            <v>-1176231.9900000002</v>
          </cell>
        </row>
        <row r="444">
          <cell r="A444">
            <v>268340</v>
          </cell>
          <cell r="B444">
            <v>12.7</v>
          </cell>
          <cell r="C444" t="str">
            <v xml:space="preserve">CHARGES A/C. - DATA COMMUNICATION                                        </v>
          </cell>
          <cell r="D444">
            <v>270653029.22000003</v>
          </cell>
          <cell r="E444">
            <v>0</v>
          </cell>
          <cell r="G444">
            <v>270653029.22000003</v>
          </cell>
          <cell r="H444">
            <v>0</v>
          </cell>
          <cell r="I444">
            <v>270653029.22000003</v>
          </cell>
          <cell r="J444">
            <v>0</v>
          </cell>
          <cell r="U444">
            <v>0</v>
          </cell>
          <cell r="V444">
            <v>0</v>
          </cell>
          <cell r="AC444">
            <v>0</v>
          </cell>
          <cell r="AD444">
            <v>270653029.22000003</v>
          </cell>
          <cell r="AF444">
            <v>270653029.22000003</v>
          </cell>
          <cell r="AG444">
            <v>0</v>
          </cell>
          <cell r="AH444">
            <v>270653029.22000003</v>
          </cell>
          <cell r="AK444">
            <v>270653029.22000003</v>
          </cell>
          <cell r="AL444">
            <v>21465047.100000024</v>
          </cell>
          <cell r="AM444">
            <v>249187982.12</v>
          </cell>
          <cell r="AN444">
            <v>22155393.210000008</v>
          </cell>
          <cell r="AO444">
            <v>227032588.91</v>
          </cell>
          <cell r="AP444">
            <v>-690346.1099999845</v>
          </cell>
        </row>
        <row r="445">
          <cell r="A445">
            <v>268350</v>
          </cell>
          <cell r="B445">
            <v>12.8</v>
          </cell>
          <cell r="C445" t="str">
            <v xml:space="preserve">CHARGES A/C. - E-MAIL &amp; INTERNET                                        </v>
          </cell>
          <cell r="D445">
            <v>73999.100000000006</v>
          </cell>
          <cell r="E445">
            <v>0</v>
          </cell>
          <cell r="G445">
            <v>73999.100000000006</v>
          </cell>
          <cell r="H445">
            <v>0</v>
          </cell>
          <cell r="I445">
            <v>73999.100000000006</v>
          </cell>
          <cell r="J445">
            <v>0</v>
          </cell>
          <cell r="U445">
            <v>0</v>
          </cell>
          <cell r="AC445">
            <v>0</v>
          </cell>
          <cell r="AD445">
            <v>73999.100000000006</v>
          </cell>
          <cell r="AF445">
            <v>73999.100000000006</v>
          </cell>
          <cell r="AG445">
            <v>0</v>
          </cell>
          <cell r="AH445">
            <v>73999.100000000006</v>
          </cell>
          <cell r="AK445">
            <v>73999.100000000006</v>
          </cell>
          <cell r="AL445">
            <v>5168.8800000000047</v>
          </cell>
          <cell r="AM445">
            <v>68830.22</v>
          </cell>
          <cell r="AN445">
            <v>17599.75</v>
          </cell>
          <cell r="AO445">
            <v>51230.47</v>
          </cell>
          <cell r="AP445">
            <v>-12430.869999999995</v>
          </cell>
        </row>
        <row r="446">
          <cell r="A446">
            <v>268360</v>
          </cell>
          <cell r="B446">
            <v>12.7</v>
          </cell>
          <cell r="C446" t="str">
            <v xml:space="preserve">CHARGES A/C - DISKETTE PROCESSING (SLIPS)                                      </v>
          </cell>
          <cell r="D446">
            <v>11295326</v>
          </cell>
          <cell r="E446">
            <v>0</v>
          </cell>
          <cell r="G446">
            <v>11295326</v>
          </cell>
          <cell r="H446">
            <v>0</v>
          </cell>
          <cell r="I446">
            <v>11295326</v>
          </cell>
          <cell r="J446">
            <v>0</v>
          </cell>
          <cell r="U446">
            <v>0</v>
          </cell>
          <cell r="AC446">
            <v>0</v>
          </cell>
          <cell r="AD446">
            <v>11295326</v>
          </cell>
          <cell r="AF446">
            <v>11295326</v>
          </cell>
          <cell r="AG446">
            <v>0</v>
          </cell>
          <cell r="AH446">
            <v>11295326</v>
          </cell>
          <cell r="AK446">
            <v>11295326</v>
          </cell>
          <cell r="AL446">
            <v>1118453</v>
          </cell>
          <cell r="AM446">
            <v>10176873</v>
          </cell>
          <cell r="AN446">
            <v>968677.5</v>
          </cell>
          <cell r="AO446">
            <v>9208195.5</v>
          </cell>
          <cell r="AP446">
            <v>149775.5</v>
          </cell>
        </row>
        <row r="447">
          <cell r="A447">
            <v>268370</v>
          </cell>
          <cell r="B447">
            <v>12.7</v>
          </cell>
          <cell r="C447" t="str">
            <v xml:space="preserve">CHARGES A/C - CASH TRANSPORTED BY H/O                                        </v>
          </cell>
          <cell r="D447">
            <v>4345585.12</v>
          </cell>
          <cell r="E447">
            <v>0</v>
          </cell>
          <cell r="G447">
            <v>4345585.12</v>
          </cell>
          <cell r="H447">
            <v>0</v>
          </cell>
          <cell r="I447">
            <v>4345585.12</v>
          </cell>
          <cell r="J447">
            <v>0</v>
          </cell>
          <cell r="U447">
            <v>0</v>
          </cell>
          <cell r="AC447">
            <v>0</v>
          </cell>
          <cell r="AD447">
            <v>4345585.12</v>
          </cell>
          <cell r="AF447">
            <v>4345585.12</v>
          </cell>
          <cell r="AG447">
            <v>0</v>
          </cell>
          <cell r="AH447">
            <v>4345585.12</v>
          </cell>
          <cell r="AK447">
            <v>4345585.12</v>
          </cell>
          <cell r="AL447">
            <v>316262.76000000024</v>
          </cell>
          <cell r="AM447">
            <v>4029322.36</v>
          </cell>
          <cell r="AN447">
            <v>357500.98</v>
          </cell>
          <cell r="AO447">
            <v>3671821.38</v>
          </cell>
          <cell r="AP447">
            <v>-41238.219999999739</v>
          </cell>
        </row>
        <row r="448">
          <cell r="A448">
            <v>268380</v>
          </cell>
          <cell r="B448">
            <v>12.7</v>
          </cell>
          <cell r="C448" t="str">
            <v xml:space="preserve">CHARGES A/C - CASH TRANSPORT BY BRANCHES                                       </v>
          </cell>
          <cell r="D448">
            <v>5156065.1500000004</v>
          </cell>
          <cell r="E448">
            <v>0</v>
          </cell>
          <cell r="G448">
            <v>5156065.1500000004</v>
          </cell>
          <cell r="H448">
            <v>0</v>
          </cell>
          <cell r="I448">
            <v>5156065.1500000004</v>
          </cell>
          <cell r="J448">
            <v>0</v>
          </cell>
          <cell r="U448">
            <v>0</v>
          </cell>
          <cell r="AC448">
            <v>0</v>
          </cell>
          <cell r="AD448">
            <v>5156065.1500000004</v>
          </cell>
          <cell r="AF448">
            <v>5156065.1500000004</v>
          </cell>
          <cell r="AG448">
            <v>0</v>
          </cell>
          <cell r="AH448">
            <v>5156065.1500000004</v>
          </cell>
          <cell r="AK448">
            <v>5156065.1500000004</v>
          </cell>
          <cell r="AL448">
            <v>423413.08000000007</v>
          </cell>
          <cell r="AM448">
            <v>4732652.07</v>
          </cell>
          <cell r="AN448">
            <v>448249.12000000011</v>
          </cell>
          <cell r="AO448">
            <v>4284402.95</v>
          </cell>
          <cell r="AP448">
            <v>-24836.040000000037</v>
          </cell>
        </row>
        <row r="449">
          <cell r="A449">
            <v>268390</v>
          </cell>
          <cell r="B449">
            <v>12.3</v>
          </cell>
          <cell r="C449" t="str">
            <v xml:space="preserve">CHARGES A/C - ADVISORY, CONSUL &amp; INQUIRY                                        </v>
          </cell>
          <cell r="D449">
            <v>34950350.229999997</v>
          </cell>
          <cell r="E449">
            <v>0</v>
          </cell>
          <cell r="G449">
            <v>34950350.229999997</v>
          </cell>
          <cell r="H449">
            <v>0</v>
          </cell>
          <cell r="I449">
            <v>34950350.229999997</v>
          </cell>
          <cell r="J449">
            <v>0</v>
          </cell>
          <cell r="U449">
            <v>0</v>
          </cell>
          <cell r="AC449">
            <v>0</v>
          </cell>
          <cell r="AD449">
            <v>34950350.229999997</v>
          </cell>
          <cell r="AF449">
            <v>34950350.229999997</v>
          </cell>
          <cell r="AG449">
            <v>0</v>
          </cell>
          <cell r="AH449">
            <v>34950350.229999997</v>
          </cell>
          <cell r="AK449">
            <v>34950350.229999997</v>
          </cell>
          <cell r="AL449">
            <v>13955275.669999998</v>
          </cell>
          <cell r="AM449">
            <v>20995074.559999999</v>
          </cell>
          <cell r="AN449">
            <v>5203634.5099999979</v>
          </cell>
          <cell r="AO449">
            <v>15791440.050000001</v>
          </cell>
          <cell r="AP449">
            <v>8751641.1600000001</v>
          </cell>
        </row>
        <row r="450">
          <cell r="A450">
            <v>268400</v>
          </cell>
          <cell r="B450">
            <v>12.2</v>
          </cell>
          <cell r="C450" t="str">
            <v xml:space="preserve">CHARGES A/C. - AUDIT FEES                                        </v>
          </cell>
          <cell r="D450">
            <v>13986709.939999999</v>
          </cell>
          <cell r="E450">
            <v>0</v>
          </cell>
          <cell r="G450">
            <v>13986709.939999999</v>
          </cell>
          <cell r="H450">
            <v>0</v>
          </cell>
          <cell r="I450">
            <v>13986709.939999999</v>
          </cell>
          <cell r="J450">
            <v>0</v>
          </cell>
          <cell r="U450">
            <v>0</v>
          </cell>
          <cell r="AC450">
            <v>0</v>
          </cell>
          <cell r="AD450">
            <v>13986709.939999999</v>
          </cell>
          <cell r="AF450">
            <v>13986709.939999999</v>
          </cell>
          <cell r="AG450">
            <v>0</v>
          </cell>
          <cell r="AH450">
            <v>13986709.939999999</v>
          </cell>
          <cell r="AK450">
            <v>13986709.939999999</v>
          </cell>
          <cell r="AL450">
            <v>2647406.1899999995</v>
          </cell>
          <cell r="AM450">
            <v>11339303.75</v>
          </cell>
          <cell r="AN450">
            <v>1030845.7899999991</v>
          </cell>
          <cell r="AO450">
            <v>10308457.960000001</v>
          </cell>
          <cell r="AP450">
            <v>1616560.4000000004</v>
          </cell>
          <cell r="AT450" t="str">
            <v>Erroneously provision calculated.GL balance includedi sep provision.7193226.48</v>
          </cell>
        </row>
        <row r="451">
          <cell r="A451">
            <v>268410</v>
          </cell>
          <cell r="B451">
            <v>12.3</v>
          </cell>
          <cell r="C451" t="str">
            <v xml:space="preserve">CHARGES A/C. - LEGAL EXPENSES                                        </v>
          </cell>
          <cell r="D451">
            <v>23337246.359999999</v>
          </cell>
          <cell r="E451">
            <v>0</v>
          </cell>
          <cell r="G451">
            <v>23337246.359999999</v>
          </cell>
          <cell r="H451">
            <v>224876.91285583336</v>
          </cell>
          <cell r="I451">
            <v>23562123.272855833</v>
          </cell>
          <cell r="J451">
            <v>0</v>
          </cell>
          <cell r="U451">
            <v>0</v>
          </cell>
          <cell r="AC451">
            <v>0</v>
          </cell>
          <cell r="AD451">
            <v>23337246.359999999</v>
          </cell>
          <cell r="AF451">
            <v>23337246.359999999</v>
          </cell>
          <cell r="AG451">
            <v>224876.91285583336</v>
          </cell>
          <cell r="AH451">
            <v>23562123.272855833</v>
          </cell>
          <cell r="AK451">
            <v>23562123.272855833</v>
          </cell>
          <cell r="AL451">
            <v>2289358.350173831</v>
          </cell>
          <cell r="AM451">
            <v>21272764.922682002</v>
          </cell>
          <cell r="AN451">
            <v>3442424.642682001</v>
          </cell>
          <cell r="AO451">
            <v>17830340.280000001</v>
          </cell>
          <cell r="AP451">
            <v>-1153066.29250817</v>
          </cell>
        </row>
        <row r="452">
          <cell r="A452">
            <v>268420</v>
          </cell>
          <cell r="B452">
            <v>12.8</v>
          </cell>
          <cell r="C452" t="str">
            <v xml:space="preserve">CHARGES A/C - LAND REDEMPTION COM TRIBUNAL                                     </v>
          </cell>
          <cell r="D452">
            <v>43191</v>
          </cell>
          <cell r="E452">
            <v>0</v>
          </cell>
          <cell r="G452">
            <v>43191</v>
          </cell>
          <cell r="H452">
            <v>0</v>
          </cell>
          <cell r="I452">
            <v>43191</v>
          </cell>
          <cell r="J452">
            <v>0</v>
          </cell>
          <cell r="U452">
            <v>0</v>
          </cell>
          <cell r="AC452">
            <v>0</v>
          </cell>
          <cell r="AD452">
            <v>43191</v>
          </cell>
          <cell r="AF452">
            <v>43191</v>
          </cell>
          <cell r="AG452">
            <v>0</v>
          </cell>
          <cell r="AH452">
            <v>43191</v>
          </cell>
          <cell r="AK452">
            <v>43191</v>
          </cell>
          <cell r="AL452">
            <v>0</v>
          </cell>
          <cell r="AM452">
            <v>43191</v>
          </cell>
          <cell r="AN452">
            <v>6968</v>
          </cell>
          <cell r="AO452">
            <v>36223</v>
          </cell>
          <cell r="AP452">
            <v>-6968</v>
          </cell>
        </row>
        <row r="453">
          <cell r="A453">
            <v>268440</v>
          </cell>
          <cell r="B453">
            <v>12.8</v>
          </cell>
          <cell r="C453" t="str">
            <v xml:space="preserve">CHARGES A/C - EX GRATIA PAYDEC EMPLOYEE                                        </v>
          </cell>
          <cell r="D453">
            <v>4089678.56</v>
          </cell>
          <cell r="E453">
            <v>0</v>
          </cell>
          <cell r="G453">
            <v>4089678.56</v>
          </cell>
          <cell r="H453">
            <v>0</v>
          </cell>
          <cell r="I453">
            <v>4089678.56</v>
          </cell>
          <cell r="J453">
            <v>0</v>
          </cell>
          <cell r="U453">
            <v>0</v>
          </cell>
          <cell r="AC453">
            <v>0</v>
          </cell>
          <cell r="AD453">
            <v>4089678.56</v>
          </cell>
          <cell r="AF453">
            <v>4089678.56</v>
          </cell>
          <cell r="AG453">
            <v>0</v>
          </cell>
          <cell r="AH453">
            <v>4089678.56</v>
          </cell>
          <cell r="AK453">
            <v>4089678.56</v>
          </cell>
          <cell r="AL453">
            <v>0</v>
          </cell>
          <cell r="AM453">
            <v>4089678.56</v>
          </cell>
          <cell r="AN453">
            <v>0</v>
          </cell>
          <cell r="AO453">
            <v>4089678.56</v>
          </cell>
          <cell r="AP453">
            <v>0</v>
          </cell>
        </row>
        <row r="454">
          <cell r="A454">
            <v>268450</v>
          </cell>
          <cell r="B454">
            <v>12.7</v>
          </cell>
          <cell r="C454" t="str">
            <v xml:space="preserve">CHARGES A/C. - SUBSISTENCE &amp; LODGING                                        </v>
          </cell>
          <cell r="D454">
            <v>68780679.629999995</v>
          </cell>
          <cell r="E454">
            <v>0</v>
          </cell>
          <cell r="G454">
            <v>68780679.629999995</v>
          </cell>
          <cell r="H454">
            <v>0</v>
          </cell>
          <cell r="I454">
            <v>68780679.629999995</v>
          </cell>
          <cell r="J454">
            <v>0</v>
          </cell>
          <cell r="U454">
            <v>0</v>
          </cell>
          <cell r="AC454">
            <v>0</v>
          </cell>
          <cell r="AD454">
            <v>68780679.629999995</v>
          </cell>
          <cell r="AF454">
            <v>68780679.629999995</v>
          </cell>
          <cell r="AG454">
            <v>0</v>
          </cell>
          <cell r="AH454">
            <v>68780679.629999995</v>
          </cell>
          <cell r="AK454">
            <v>68780679.629999995</v>
          </cell>
          <cell r="AL454">
            <v>7106498.7599999979</v>
          </cell>
          <cell r="AM454">
            <v>61674180.869999997</v>
          </cell>
          <cell r="AN454">
            <v>7090213.4499999955</v>
          </cell>
          <cell r="AO454">
            <v>54583967.420000002</v>
          </cell>
          <cell r="AP454">
            <v>16285.310000002384</v>
          </cell>
        </row>
        <row r="455">
          <cell r="A455">
            <v>268460</v>
          </cell>
          <cell r="B455">
            <v>12.7</v>
          </cell>
          <cell r="C455" t="str">
            <v xml:space="preserve">CHARGES A/C. - STAFF TRAVELLING                                        </v>
          </cell>
          <cell r="D455">
            <v>31484608.629999999</v>
          </cell>
          <cell r="E455">
            <v>0</v>
          </cell>
          <cell r="G455">
            <v>31484608.629999999</v>
          </cell>
          <cell r="H455">
            <v>21872.539872083336</v>
          </cell>
          <cell r="I455">
            <v>31506481.169872083</v>
          </cell>
          <cell r="J455">
            <v>0</v>
          </cell>
          <cell r="U455">
            <v>0</v>
          </cell>
          <cell r="AC455">
            <v>0</v>
          </cell>
          <cell r="AD455">
            <v>31484608.629999999</v>
          </cell>
          <cell r="AF455">
            <v>31484608.629999999</v>
          </cell>
          <cell r="AG455">
            <v>21872.539872083336</v>
          </cell>
          <cell r="AH455">
            <v>31506481.169872083</v>
          </cell>
          <cell r="AK455">
            <v>31506481.169872083</v>
          </cell>
          <cell r="AL455">
            <v>3649268.0008159019</v>
          </cell>
          <cell r="AM455">
            <v>27857213.169056181</v>
          </cell>
          <cell r="AN455">
            <v>3214227.0843049809</v>
          </cell>
          <cell r="AO455">
            <v>24642986.0847512</v>
          </cell>
          <cell r="AP455">
            <v>435040.91651092097</v>
          </cell>
        </row>
        <row r="456">
          <cell r="A456">
            <v>268470</v>
          </cell>
          <cell r="B456">
            <v>12.8</v>
          </cell>
          <cell r="C456" t="str">
            <v xml:space="preserve">CHARGES A/C - INCENTIVE PAY  ON RECO NPL                                        </v>
          </cell>
          <cell r="D456">
            <v>574064.44999999995</v>
          </cell>
          <cell r="E456">
            <v>0</v>
          </cell>
          <cell r="G456">
            <v>574064.44999999995</v>
          </cell>
          <cell r="H456">
            <v>0</v>
          </cell>
          <cell r="I456">
            <v>574064.44999999995</v>
          </cell>
          <cell r="J456">
            <v>0</v>
          </cell>
          <cell r="U456">
            <v>0</v>
          </cell>
          <cell r="AC456">
            <v>0</v>
          </cell>
          <cell r="AD456">
            <v>574064.44999999995</v>
          </cell>
          <cell r="AF456">
            <v>574064.44999999995</v>
          </cell>
          <cell r="AG456">
            <v>0</v>
          </cell>
          <cell r="AH456">
            <v>574064.44999999995</v>
          </cell>
          <cell r="AK456">
            <v>574064.44999999995</v>
          </cell>
          <cell r="AL456">
            <v>33330</v>
          </cell>
          <cell r="AM456">
            <v>540734.44999999995</v>
          </cell>
          <cell r="AN456">
            <v>86101.159999999974</v>
          </cell>
          <cell r="AO456">
            <v>454633.29</v>
          </cell>
          <cell r="AP456">
            <v>-52771.159999999974</v>
          </cell>
        </row>
        <row r="457">
          <cell r="A457">
            <v>268490</v>
          </cell>
          <cell r="B457">
            <v>12.8</v>
          </cell>
          <cell r="C457" t="str">
            <v xml:space="preserve">CHARGES A/C - EXTENDED DEPO GUARANTE SCH                                        </v>
          </cell>
          <cell r="D457">
            <v>0</v>
          </cell>
          <cell r="E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U457">
            <v>0</v>
          </cell>
          <cell r="AC457">
            <v>0</v>
          </cell>
          <cell r="AD457">
            <v>0</v>
          </cell>
          <cell r="AF457">
            <v>0</v>
          </cell>
          <cell r="AG457">
            <v>0</v>
          </cell>
          <cell r="AH457">
            <v>0</v>
          </cell>
          <cell r="AK457">
            <v>0</v>
          </cell>
          <cell r="AL457">
            <v>-70</v>
          </cell>
          <cell r="AM457">
            <v>70</v>
          </cell>
          <cell r="AN457">
            <v>0</v>
          </cell>
          <cell r="AO457">
            <v>70</v>
          </cell>
          <cell r="AP457">
            <v>-70</v>
          </cell>
        </row>
        <row r="458">
          <cell r="A458">
            <v>268500</v>
          </cell>
          <cell r="B458">
            <v>12.8</v>
          </cell>
          <cell r="C458" t="str">
            <v xml:space="preserve">CHARGES A/C - GRANTS &amp; MISCELLANEOUS                                        </v>
          </cell>
          <cell r="D458">
            <v>0</v>
          </cell>
          <cell r="E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U458">
            <v>0</v>
          </cell>
          <cell r="AC458">
            <v>0</v>
          </cell>
          <cell r="AD458">
            <v>0</v>
          </cell>
          <cell r="AF458">
            <v>0</v>
          </cell>
          <cell r="AG458">
            <v>0</v>
          </cell>
          <cell r="AH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</row>
        <row r="459">
          <cell r="A459">
            <v>268510</v>
          </cell>
          <cell r="B459">
            <v>12.8</v>
          </cell>
          <cell r="C459" t="str">
            <v xml:space="preserve">CHARGES A/C. - SMALL PROJECT VISITING                                        </v>
          </cell>
          <cell r="D459">
            <v>0</v>
          </cell>
          <cell r="E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U459">
            <v>0</v>
          </cell>
          <cell r="AC459">
            <v>0</v>
          </cell>
          <cell r="AD459">
            <v>0</v>
          </cell>
          <cell r="AF459">
            <v>0</v>
          </cell>
          <cell r="AG459">
            <v>0</v>
          </cell>
          <cell r="AH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</row>
        <row r="460">
          <cell r="A460">
            <v>268520</v>
          </cell>
          <cell r="B460">
            <v>12.8</v>
          </cell>
          <cell r="C460" t="str">
            <v xml:space="preserve">CO OP DEVELOPMENT FUND                                        </v>
          </cell>
          <cell r="D460">
            <v>2000000</v>
          </cell>
          <cell r="E460">
            <v>0</v>
          </cell>
          <cell r="G460">
            <v>2000000</v>
          </cell>
          <cell r="H460">
            <v>0</v>
          </cell>
          <cell r="I460">
            <v>2000000</v>
          </cell>
          <cell r="J460">
            <v>0</v>
          </cell>
          <cell r="U460">
            <v>0</v>
          </cell>
          <cell r="AC460">
            <v>0</v>
          </cell>
          <cell r="AD460">
            <v>2000000</v>
          </cell>
          <cell r="AF460">
            <v>2000000</v>
          </cell>
          <cell r="AG460">
            <v>0</v>
          </cell>
          <cell r="AH460">
            <v>2000000</v>
          </cell>
          <cell r="AK460">
            <v>2000000</v>
          </cell>
          <cell r="AL460">
            <v>2000000</v>
          </cell>
          <cell r="AM460">
            <v>0</v>
          </cell>
          <cell r="AN460">
            <v>0</v>
          </cell>
          <cell r="AO460">
            <v>0</v>
          </cell>
          <cell r="AP460">
            <v>2000000</v>
          </cell>
        </row>
        <row r="461">
          <cell r="A461">
            <v>268530</v>
          </cell>
          <cell r="B461">
            <v>12.7</v>
          </cell>
          <cell r="C461" t="str">
            <v xml:space="preserve">CHARGES A/C. - VISA                                        </v>
          </cell>
          <cell r="D461">
            <v>111338008.09999999</v>
          </cell>
          <cell r="E461">
            <v>0</v>
          </cell>
          <cell r="G461">
            <v>111338008.09999999</v>
          </cell>
          <cell r="H461">
            <v>0</v>
          </cell>
          <cell r="I461">
            <v>111338008.09999999</v>
          </cell>
          <cell r="J461">
            <v>0</v>
          </cell>
          <cell r="U461">
            <v>0</v>
          </cell>
          <cell r="AC461">
            <v>0</v>
          </cell>
          <cell r="AD461">
            <v>111338008.09999999</v>
          </cell>
          <cell r="AF461">
            <v>111338008.09999999</v>
          </cell>
          <cell r="AG461">
            <v>0</v>
          </cell>
          <cell r="AH461">
            <v>111338008.09999999</v>
          </cell>
          <cell r="AK461">
            <v>111338008.09999999</v>
          </cell>
          <cell r="AL461">
            <v>7795037.3999999911</v>
          </cell>
          <cell r="AM461">
            <v>103542970.7</v>
          </cell>
          <cell r="AN461">
            <v>9405483.0199999958</v>
          </cell>
          <cell r="AO461">
            <v>94137487.680000007</v>
          </cell>
          <cell r="AP461">
            <v>-1610445.6200000048</v>
          </cell>
        </row>
        <row r="462">
          <cell r="A462">
            <v>268550</v>
          </cell>
          <cell r="B462">
            <v>12.8</v>
          </cell>
          <cell r="C462" t="str">
            <v xml:space="preserve">CHARGES A/C. - SUP. VISITS OF SMAP LOANS                                       </v>
          </cell>
          <cell r="D462">
            <v>550</v>
          </cell>
          <cell r="E462">
            <v>0</v>
          </cell>
          <cell r="G462">
            <v>550</v>
          </cell>
          <cell r="H462">
            <v>0</v>
          </cell>
          <cell r="I462">
            <v>550</v>
          </cell>
          <cell r="J462">
            <v>0</v>
          </cell>
          <cell r="U462">
            <v>0</v>
          </cell>
          <cell r="AC462">
            <v>0</v>
          </cell>
          <cell r="AD462">
            <v>550</v>
          </cell>
          <cell r="AF462">
            <v>550</v>
          </cell>
          <cell r="AG462">
            <v>0</v>
          </cell>
          <cell r="AH462">
            <v>550</v>
          </cell>
          <cell r="AK462">
            <v>550</v>
          </cell>
          <cell r="AL462">
            <v>0</v>
          </cell>
          <cell r="AM462">
            <v>550</v>
          </cell>
          <cell r="AN462">
            <v>0</v>
          </cell>
          <cell r="AO462">
            <v>550</v>
          </cell>
          <cell r="AP462">
            <v>0</v>
          </cell>
        </row>
        <row r="463">
          <cell r="A463">
            <v>268560</v>
          </cell>
          <cell r="B463">
            <v>17</v>
          </cell>
          <cell r="C463" t="str">
            <v xml:space="preserve">CHARGES A/C - SPECIAL LEVY TREASURY                                        </v>
          </cell>
          <cell r="D463">
            <v>8000000000</v>
          </cell>
          <cell r="E463">
            <v>0</v>
          </cell>
          <cell r="G463">
            <v>8000000000</v>
          </cell>
          <cell r="H463">
            <v>0</v>
          </cell>
          <cell r="I463">
            <v>8000000000</v>
          </cell>
          <cell r="J463">
            <v>0</v>
          </cell>
          <cell r="U463">
            <v>0</v>
          </cell>
          <cell r="AC463">
            <v>0</v>
          </cell>
          <cell r="AD463">
            <v>8000000000</v>
          </cell>
          <cell r="AF463">
            <v>8000000000</v>
          </cell>
          <cell r="AG463">
            <v>0</v>
          </cell>
          <cell r="AH463">
            <v>8000000000</v>
          </cell>
          <cell r="AK463">
            <v>8000000000</v>
          </cell>
          <cell r="AL463">
            <v>2000000000</v>
          </cell>
          <cell r="AM463">
            <v>6000000000</v>
          </cell>
          <cell r="AN463">
            <v>0</v>
          </cell>
          <cell r="AO463">
            <v>6000000000</v>
          </cell>
          <cell r="AP463">
            <v>2000000000</v>
          </cell>
        </row>
        <row r="464">
          <cell r="A464">
            <v>268570</v>
          </cell>
          <cell r="B464">
            <v>12.8</v>
          </cell>
          <cell r="C464" t="str">
            <v xml:space="preserve">CHARGES A/C - SMI-WORLD BANK FUND SUPERVISION                                  </v>
          </cell>
          <cell r="D464">
            <v>0</v>
          </cell>
          <cell r="E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U464">
            <v>0</v>
          </cell>
          <cell r="AC464">
            <v>0</v>
          </cell>
          <cell r="AD464">
            <v>0</v>
          </cell>
          <cell r="AF464">
            <v>0</v>
          </cell>
          <cell r="AG464">
            <v>0</v>
          </cell>
          <cell r="AH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</row>
        <row r="465">
          <cell r="A465">
            <v>268580</v>
          </cell>
          <cell r="B465">
            <v>12.8</v>
          </cell>
          <cell r="C465" t="str">
            <v xml:space="preserve">CHARGES A/C - SMALL SCALE ENTER SUPERVI                                        </v>
          </cell>
          <cell r="D465">
            <v>0</v>
          </cell>
          <cell r="E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U465">
            <v>0</v>
          </cell>
          <cell r="AC465">
            <v>0</v>
          </cell>
          <cell r="AD465">
            <v>0</v>
          </cell>
          <cell r="AF465">
            <v>0</v>
          </cell>
          <cell r="AG465">
            <v>0</v>
          </cell>
          <cell r="AH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</row>
        <row r="466">
          <cell r="A466">
            <v>268600</v>
          </cell>
          <cell r="B466">
            <v>12.8</v>
          </cell>
          <cell r="C466" t="str">
            <v xml:space="preserve">CHA A/C-COM PAID TO DEBT COLLEC FROM A/C                                        </v>
          </cell>
          <cell r="D466">
            <v>2102024.25</v>
          </cell>
          <cell r="E466">
            <v>0</v>
          </cell>
          <cell r="G466">
            <v>2102024.25</v>
          </cell>
          <cell r="H466">
            <v>0</v>
          </cell>
          <cell r="I466">
            <v>2102024.25</v>
          </cell>
          <cell r="J466">
            <v>0</v>
          </cell>
          <cell r="U466">
            <v>0</v>
          </cell>
          <cell r="AC466">
            <v>0</v>
          </cell>
          <cell r="AD466">
            <v>2102024.25</v>
          </cell>
          <cell r="AF466">
            <v>2102024.25</v>
          </cell>
          <cell r="AG466">
            <v>0</v>
          </cell>
          <cell r="AH466">
            <v>2102024.25</v>
          </cell>
          <cell r="AK466">
            <v>2102024.25</v>
          </cell>
          <cell r="AL466">
            <v>380196</v>
          </cell>
          <cell r="AM466">
            <v>1721828.25</v>
          </cell>
          <cell r="AN466">
            <v>201072.71999999997</v>
          </cell>
          <cell r="AO466">
            <v>1520755.53</v>
          </cell>
          <cell r="AP466">
            <v>179123.28000000003</v>
          </cell>
        </row>
        <row r="467">
          <cell r="A467">
            <v>268610</v>
          </cell>
          <cell r="B467">
            <v>12.8</v>
          </cell>
          <cell r="C467" t="str">
            <v xml:space="preserve">CHARGES  A/C - COM PAID TO DEBT COLLECT                                        </v>
          </cell>
          <cell r="D467">
            <v>8537956.7899999991</v>
          </cell>
          <cell r="E467">
            <v>0</v>
          </cell>
          <cell r="G467">
            <v>8537956.7899999991</v>
          </cell>
          <cell r="H467">
            <v>0</v>
          </cell>
          <cell r="I467">
            <v>8537956.7899999991</v>
          </cell>
          <cell r="J467">
            <v>0</v>
          </cell>
          <cell r="U467">
            <v>0</v>
          </cell>
          <cell r="AC467">
            <v>0</v>
          </cell>
          <cell r="AD467">
            <v>8537956.7899999991</v>
          </cell>
          <cell r="AF467">
            <v>8537956.7899999991</v>
          </cell>
          <cell r="AG467">
            <v>0</v>
          </cell>
          <cell r="AH467">
            <v>8537956.7899999991</v>
          </cell>
          <cell r="AK467">
            <v>8537956.7899999991</v>
          </cell>
          <cell r="AL467">
            <v>732886.33999999892</v>
          </cell>
          <cell r="AM467">
            <v>7805070.4500000002</v>
          </cell>
          <cell r="AN467">
            <v>668847.68000000063</v>
          </cell>
          <cell r="AO467">
            <v>7136222.7699999996</v>
          </cell>
          <cell r="AP467">
            <v>64038.659999998286</v>
          </cell>
        </row>
        <row r="468">
          <cell r="A468">
            <v>268620</v>
          </cell>
          <cell r="B468">
            <v>12.8</v>
          </cell>
          <cell r="C468" t="str">
            <v xml:space="preserve">CHARGES A/C - SPECIAL CONCES - DECE PAWN                                        </v>
          </cell>
          <cell r="D468">
            <v>1516359.18</v>
          </cell>
          <cell r="E468">
            <v>0</v>
          </cell>
          <cell r="G468">
            <v>1516359.18</v>
          </cell>
          <cell r="H468">
            <v>0</v>
          </cell>
          <cell r="I468">
            <v>1516359.18</v>
          </cell>
          <cell r="J468">
            <v>0</v>
          </cell>
          <cell r="U468">
            <v>0</v>
          </cell>
          <cell r="AC468">
            <v>0</v>
          </cell>
          <cell r="AD468">
            <v>1516359.18</v>
          </cell>
          <cell r="AF468">
            <v>1516359.18</v>
          </cell>
          <cell r="AG468">
            <v>0</v>
          </cell>
          <cell r="AH468">
            <v>1516359.18</v>
          </cell>
          <cell r="AK468">
            <v>1516359.18</v>
          </cell>
          <cell r="AL468">
            <v>164644.17999999993</v>
          </cell>
          <cell r="AM468">
            <v>1351715</v>
          </cell>
          <cell r="AN468">
            <v>136000</v>
          </cell>
          <cell r="AO468">
            <v>1215715</v>
          </cell>
          <cell r="AP468">
            <v>28644.179999999935</v>
          </cell>
        </row>
        <row r="469">
          <cell r="A469">
            <v>268630</v>
          </cell>
          <cell r="B469">
            <v>12.8</v>
          </cell>
          <cell r="C469" t="str">
            <v xml:space="preserve">CHARGES A/C MISCE ITEMS WRITE OFF                                        </v>
          </cell>
          <cell r="D469">
            <v>54171926.939999998</v>
          </cell>
          <cell r="E469">
            <v>0</v>
          </cell>
          <cell r="G469">
            <v>54171926.939999998</v>
          </cell>
          <cell r="H469">
            <v>0</v>
          </cell>
          <cell r="I469">
            <v>54171926.939999998</v>
          </cell>
          <cell r="J469">
            <v>0</v>
          </cell>
          <cell r="U469">
            <v>0</v>
          </cell>
          <cell r="AC469">
            <v>0</v>
          </cell>
          <cell r="AD469">
            <v>54171926.939999998</v>
          </cell>
          <cell r="AF469">
            <v>54171926.939999998</v>
          </cell>
          <cell r="AG469">
            <v>0</v>
          </cell>
          <cell r="AH469">
            <v>54171926.939999998</v>
          </cell>
          <cell r="AK469">
            <v>54171926.939999998</v>
          </cell>
          <cell r="AL469">
            <v>52222663.780000001</v>
          </cell>
          <cell r="AM469">
            <v>1949263.16</v>
          </cell>
          <cell r="AN469">
            <v>761692.55999999982</v>
          </cell>
          <cell r="AO469">
            <v>1187570.6000000001</v>
          </cell>
          <cell r="AP469">
            <v>51460971.219999999</v>
          </cell>
        </row>
        <row r="470">
          <cell r="A470">
            <v>268640</v>
          </cell>
          <cell r="B470">
            <v>12.8</v>
          </cell>
          <cell r="C470" t="str">
            <v xml:space="preserve">CHARGES A/C NON OPERATIONS RELATED LOSSES &amp; DAMAGES                            </v>
          </cell>
          <cell r="D470">
            <v>0</v>
          </cell>
          <cell r="E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U470">
            <v>0</v>
          </cell>
          <cell r="AC470">
            <v>0</v>
          </cell>
          <cell r="AD470">
            <v>0</v>
          </cell>
          <cell r="AF470">
            <v>0</v>
          </cell>
          <cell r="AG470">
            <v>0</v>
          </cell>
          <cell r="AH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</row>
        <row r="471">
          <cell r="A471">
            <v>268650</v>
          </cell>
          <cell r="B471">
            <v>12.8</v>
          </cell>
          <cell r="C471" t="str">
            <v xml:space="preserve">CHARGES A/C. - SUNDRIES                                        </v>
          </cell>
          <cell r="D471">
            <v>39240852.32</v>
          </cell>
          <cell r="E471">
            <v>0</v>
          </cell>
          <cell r="G471">
            <v>39240852.32</v>
          </cell>
          <cell r="H471">
            <v>174269.39900500001</v>
          </cell>
          <cell r="I471">
            <v>39415121.719005004</v>
          </cell>
          <cell r="J471">
            <v>0</v>
          </cell>
          <cell r="U471">
            <v>-2297752.4700000002</v>
          </cell>
          <cell r="AC471">
            <v>-2297752.4700000002</v>
          </cell>
          <cell r="AD471">
            <v>36943099.850000001</v>
          </cell>
          <cell r="AF471">
            <v>36943099.850000001</v>
          </cell>
          <cell r="AG471">
            <v>174269.39900500001</v>
          </cell>
          <cell r="AH471">
            <v>37117369.249005005</v>
          </cell>
          <cell r="AK471">
            <v>37117369.249005005</v>
          </cell>
          <cell r="AL471">
            <v>3050371.7590283677</v>
          </cell>
          <cell r="AM471">
            <v>34066997.489976637</v>
          </cell>
          <cell r="AN471">
            <v>5416379.3072450384</v>
          </cell>
          <cell r="AO471">
            <v>28650618.182731599</v>
          </cell>
          <cell r="AP471">
            <v>-2366007.5482166708</v>
          </cell>
        </row>
        <row r="472">
          <cell r="A472">
            <v>268660</v>
          </cell>
          <cell r="B472">
            <v>12.8</v>
          </cell>
          <cell r="C472" t="str">
            <v xml:space="preserve">CHARGES A/C PENALTY TO CBSL                                        </v>
          </cell>
          <cell r="D472">
            <v>0</v>
          </cell>
          <cell r="E472">
            <v>0</v>
          </cell>
          <cell r="G472">
            <v>38130</v>
          </cell>
          <cell r="H472">
            <v>0</v>
          </cell>
          <cell r="I472">
            <v>38130</v>
          </cell>
          <cell r="J472">
            <v>0</v>
          </cell>
          <cell r="U472">
            <v>0</v>
          </cell>
          <cell r="AC472">
            <v>0</v>
          </cell>
          <cell r="AD472">
            <v>38130</v>
          </cell>
          <cell r="AF472">
            <v>38130</v>
          </cell>
          <cell r="AG472">
            <v>0</v>
          </cell>
          <cell r="AH472">
            <v>38130</v>
          </cell>
          <cell r="AK472">
            <v>38130</v>
          </cell>
          <cell r="AL472">
            <v>0</v>
          </cell>
          <cell r="AM472">
            <v>38130</v>
          </cell>
          <cell r="AN472">
            <v>0</v>
          </cell>
          <cell r="AO472">
            <v>38130</v>
          </cell>
          <cell r="AP472">
            <v>0</v>
          </cell>
        </row>
        <row r="473">
          <cell r="A473">
            <v>268670</v>
          </cell>
          <cell r="B473">
            <v>17</v>
          </cell>
          <cell r="C473" t="str">
            <v xml:space="preserve">DIVIDEND PAID TO GOSL BOND                                        </v>
          </cell>
          <cell r="D473">
            <v>219690000</v>
          </cell>
          <cell r="E473">
            <v>0</v>
          </cell>
          <cell r="G473">
            <v>219690000</v>
          </cell>
          <cell r="H473">
            <v>0</v>
          </cell>
          <cell r="I473">
            <v>219690000</v>
          </cell>
          <cell r="J473">
            <v>0</v>
          </cell>
          <cell r="U473">
            <v>0</v>
          </cell>
          <cell r="AC473">
            <v>0</v>
          </cell>
          <cell r="AD473">
            <v>219690000</v>
          </cell>
          <cell r="AF473">
            <v>219690000</v>
          </cell>
          <cell r="AG473">
            <v>0</v>
          </cell>
          <cell r="AH473">
            <v>219690000</v>
          </cell>
          <cell r="AK473">
            <v>219690000</v>
          </cell>
          <cell r="AL473">
            <v>18307500</v>
          </cell>
          <cell r="AM473">
            <v>201382500</v>
          </cell>
          <cell r="AN473">
            <v>18307500</v>
          </cell>
          <cell r="AO473">
            <v>183075000</v>
          </cell>
          <cell r="AP473">
            <v>0</v>
          </cell>
        </row>
        <row r="474">
          <cell r="A474">
            <v>268700</v>
          </cell>
          <cell r="B474" t="str">
            <v>6.4.2</v>
          </cell>
          <cell r="C474" t="str">
            <v xml:space="preserve">LOSS ON SALE -182 DAYS TBILL -TRADING                                        </v>
          </cell>
          <cell r="D474">
            <v>0</v>
          </cell>
          <cell r="E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U474">
            <v>0</v>
          </cell>
          <cell r="AC474">
            <v>0</v>
          </cell>
          <cell r="AD474">
            <v>0</v>
          </cell>
          <cell r="AF474">
            <v>0</v>
          </cell>
          <cell r="AG474">
            <v>0</v>
          </cell>
          <cell r="AH474">
            <v>0</v>
          </cell>
          <cell r="AK474">
            <v>0</v>
          </cell>
          <cell r="AL474">
            <v>0</v>
          </cell>
          <cell r="AM474">
            <v>0</v>
          </cell>
          <cell r="AN474">
            <v>0</v>
          </cell>
          <cell r="AO474">
            <v>0</v>
          </cell>
          <cell r="AP474">
            <v>0</v>
          </cell>
        </row>
        <row r="475">
          <cell r="A475">
            <v>268720</v>
          </cell>
          <cell r="B475" t="str">
            <v>6.4.2</v>
          </cell>
          <cell r="C475" t="str">
            <v xml:space="preserve">LOSS ON SALE -I YEAR TBILL-TRADING                                        </v>
          </cell>
          <cell r="D475">
            <v>0</v>
          </cell>
          <cell r="E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U475">
            <v>0</v>
          </cell>
          <cell r="AC475">
            <v>0</v>
          </cell>
          <cell r="AD475">
            <v>0</v>
          </cell>
          <cell r="AF475">
            <v>0</v>
          </cell>
          <cell r="AG475">
            <v>0</v>
          </cell>
          <cell r="AH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</row>
        <row r="476">
          <cell r="A476">
            <v>268730</v>
          </cell>
          <cell r="B476">
            <v>12.8</v>
          </cell>
          <cell r="C476" t="str">
            <v xml:space="preserve">LOSS ON SALE -1 YEAR TBILL-INVESTMENT                                        </v>
          </cell>
          <cell r="D476">
            <v>0</v>
          </cell>
          <cell r="E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U476">
            <v>0</v>
          </cell>
          <cell r="AC476">
            <v>0</v>
          </cell>
          <cell r="AD476">
            <v>0</v>
          </cell>
          <cell r="AF476">
            <v>0</v>
          </cell>
          <cell r="AG476">
            <v>0</v>
          </cell>
          <cell r="AH476">
            <v>0</v>
          </cell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O476">
            <v>0</v>
          </cell>
          <cell r="AP476">
            <v>0</v>
          </cell>
        </row>
        <row r="477">
          <cell r="A477">
            <v>268740</v>
          </cell>
          <cell r="B477">
            <v>12.8</v>
          </cell>
          <cell r="C477" t="str">
            <v xml:space="preserve">LOSS ON SALE -T BONDS -GOSL TAX INV                                        </v>
          </cell>
          <cell r="D477">
            <v>0</v>
          </cell>
          <cell r="E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U477">
            <v>0</v>
          </cell>
          <cell r="AC477">
            <v>0</v>
          </cell>
          <cell r="AD477">
            <v>0</v>
          </cell>
          <cell r="AF477">
            <v>0</v>
          </cell>
          <cell r="AG477">
            <v>0</v>
          </cell>
          <cell r="AH477">
            <v>0</v>
          </cell>
          <cell r="AK477">
            <v>0</v>
          </cell>
          <cell r="AL477">
            <v>0</v>
          </cell>
          <cell r="AM477">
            <v>0</v>
          </cell>
          <cell r="AN477">
            <v>0</v>
          </cell>
          <cell r="AO477">
            <v>0</v>
          </cell>
          <cell r="AP477">
            <v>0</v>
          </cell>
        </row>
        <row r="478">
          <cell r="A478">
            <v>268750</v>
          </cell>
          <cell r="B478">
            <v>12.8</v>
          </cell>
          <cell r="C478" t="str">
            <v xml:space="preserve">LOSS ON SALE -T BONDS -GOSL NON TAX INV                                        </v>
          </cell>
          <cell r="D478">
            <v>0</v>
          </cell>
          <cell r="E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U478">
            <v>0</v>
          </cell>
          <cell r="AC478">
            <v>0</v>
          </cell>
          <cell r="AD478">
            <v>0</v>
          </cell>
          <cell r="AF478">
            <v>0</v>
          </cell>
          <cell r="AG478">
            <v>0</v>
          </cell>
          <cell r="AH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</row>
        <row r="479">
          <cell r="A479">
            <v>268760</v>
          </cell>
          <cell r="B479" t="str">
            <v>6.4.2</v>
          </cell>
          <cell r="C479" t="str">
            <v xml:space="preserve">LOSS ON SALE -T BONDS-GOSL TAX TRAD                                        </v>
          </cell>
          <cell r="D479">
            <v>0</v>
          </cell>
          <cell r="E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U479">
            <v>0</v>
          </cell>
          <cell r="AC479">
            <v>0</v>
          </cell>
          <cell r="AD479">
            <v>0</v>
          </cell>
          <cell r="AF479">
            <v>0</v>
          </cell>
          <cell r="AG479">
            <v>0</v>
          </cell>
          <cell r="AH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</row>
        <row r="480">
          <cell r="A480">
            <v>268770</v>
          </cell>
          <cell r="B480" t="str">
            <v>6.4.2</v>
          </cell>
          <cell r="C480" t="str">
            <v xml:space="preserve">LOSS ON SALE -T BONDS-GOSL NON TAX TRAD                                        </v>
          </cell>
          <cell r="D480">
            <v>0</v>
          </cell>
          <cell r="E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U480">
            <v>0</v>
          </cell>
          <cell r="AC480">
            <v>0</v>
          </cell>
          <cell r="AD480">
            <v>0</v>
          </cell>
          <cell r="AF480">
            <v>0</v>
          </cell>
          <cell r="AG480">
            <v>0</v>
          </cell>
          <cell r="AH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</row>
        <row r="481">
          <cell r="A481">
            <v>268780</v>
          </cell>
          <cell r="B481">
            <v>12.8</v>
          </cell>
          <cell r="C481" t="str">
            <v xml:space="preserve">LOSS ON SALE -SECURITISATION OF LEASE                                        </v>
          </cell>
          <cell r="D481">
            <v>0</v>
          </cell>
          <cell r="E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U481">
            <v>0</v>
          </cell>
          <cell r="AC481">
            <v>0</v>
          </cell>
          <cell r="AD481">
            <v>0</v>
          </cell>
          <cell r="AF481">
            <v>0</v>
          </cell>
          <cell r="AG481">
            <v>0</v>
          </cell>
          <cell r="AH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</row>
        <row r="482">
          <cell r="A482">
            <v>268790</v>
          </cell>
          <cell r="B482">
            <v>12.01</v>
          </cell>
          <cell r="C482" t="str">
            <v xml:space="preserve">CHARGES A/C. - DIRECTORS FEES                                        </v>
          </cell>
          <cell r="D482">
            <v>6296240</v>
          </cell>
          <cell r="E482">
            <v>0</v>
          </cell>
          <cell r="G482">
            <v>6296240</v>
          </cell>
          <cell r="H482">
            <v>0</v>
          </cell>
          <cell r="I482">
            <v>6296240</v>
          </cell>
          <cell r="J482">
            <v>0</v>
          </cell>
          <cell r="U482">
            <v>0</v>
          </cell>
          <cell r="AC482">
            <v>0</v>
          </cell>
          <cell r="AD482">
            <v>6296240</v>
          </cell>
          <cell r="AF482">
            <v>6296240</v>
          </cell>
          <cell r="AG482">
            <v>0</v>
          </cell>
          <cell r="AH482">
            <v>6296240</v>
          </cell>
          <cell r="AK482">
            <v>6296240</v>
          </cell>
          <cell r="AL482">
            <v>1235000</v>
          </cell>
          <cell r="AM482">
            <v>5061240</v>
          </cell>
          <cell r="AN482">
            <v>155000</v>
          </cell>
          <cell r="AO482">
            <v>4906240</v>
          </cell>
          <cell r="AP482">
            <v>1080000</v>
          </cell>
        </row>
        <row r="483">
          <cell r="A483">
            <v>268800</v>
          </cell>
          <cell r="B483">
            <v>12.01</v>
          </cell>
          <cell r="C483" t="str">
            <v xml:space="preserve">CHARGES A/C. - DIRECTORES BARANCH VISITS                                       </v>
          </cell>
          <cell r="D483">
            <v>0</v>
          </cell>
          <cell r="E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U483">
            <v>0</v>
          </cell>
          <cell r="AC483">
            <v>0</v>
          </cell>
          <cell r="AD483">
            <v>0</v>
          </cell>
          <cell r="AF483">
            <v>0</v>
          </cell>
          <cell r="AG483">
            <v>0</v>
          </cell>
          <cell r="AH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</row>
        <row r="484">
          <cell r="A484">
            <v>268820</v>
          </cell>
          <cell r="B484">
            <v>12.01</v>
          </cell>
          <cell r="C484" t="str">
            <v xml:space="preserve">CHARGES A/C. - DIRECTORS TRAVELLING                                        </v>
          </cell>
          <cell r="D484">
            <v>0</v>
          </cell>
          <cell r="E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U484">
            <v>0</v>
          </cell>
          <cell r="AC484">
            <v>0</v>
          </cell>
          <cell r="AD484">
            <v>0</v>
          </cell>
          <cell r="AF484">
            <v>0</v>
          </cell>
          <cell r="AG484">
            <v>0</v>
          </cell>
          <cell r="AH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</row>
        <row r="485">
          <cell r="A485">
            <v>268830</v>
          </cell>
          <cell r="B485">
            <v>12.8</v>
          </cell>
          <cell r="C485" t="str">
            <v xml:space="preserve">CHARGES A/C TAX ON E.P.F. INTEREST                                        </v>
          </cell>
          <cell r="D485">
            <v>0</v>
          </cell>
          <cell r="E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U485">
            <v>0</v>
          </cell>
          <cell r="AC485">
            <v>0</v>
          </cell>
          <cell r="AD485">
            <v>0</v>
          </cell>
          <cell r="AF485">
            <v>0</v>
          </cell>
          <cell r="AG485">
            <v>0</v>
          </cell>
          <cell r="AH485">
            <v>0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>
            <v>0</v>
          </cell>
        </row>
        <row r="486">
          <cell r="A486">
            <v>268840</v>
          </cell>
          <cell r="B486">
            <v>15</v>
          </cell>
          <cell r="C486" t="str">
            <v xml:space="preserve">CHARGES A/C VAT PAID                                        </v>
          </cell>
          <cell r="D486">
            <v>265658385.40000001</v>
          </cell>
          <cell r="E486">
            <v>0</v>
          </cell>
          <cell r="G486">
            <v>265658385.40000001</v>
          </cell>
          <cell r="H486">
            <v>0</v>
          </cell>
          <cell r="I486">
            <v>265658385.40000001</v>
          </cell>
          <cell r="J486">
            <v>0</v>
          </cell>
          <cell r="U486">
            <v>0</v>
          </cell>
          <cell r="AC486">
            <v>0</v>
          </cell>
          <cell r="AD486">
            <v>265658385.40000001</v>
          </cell>
          <cell r="AF486">
            <v>265658385.40000001</v>
          </cell>
          <cell r="AG486">
            <v>0</v>
          </cell>
          <cell r="AH486">
            <v>265658385.40000001</v>
          </cell>
          <cell r="AK486">
            <v>265658385.40000001</v>
          </cell>
          <cell r="AL486">
            <v>41061850.980000019</v>
          </cell>
          <cell r="AM486">
            <v>224596534.41999999</v>
          </cell>
          <cell r="AN486">
            <v>22607081</v>
          </cell>
          <cell r="AO486">
            <v>201989453.41999999</v>
          </cell>
          <cell r="AP486">
            <v>18454769.980000019</v>
          </cell>
        </row>
        <row r="487">
          <cell r="A487">
            <v>268850</v>
          </cell>
          <cell r="B487">
            <v>15</v>
          </cell>
          <cell r="C487" t="str">
            <v xml:space="preserve">CHARGES A/C - VAT PAID TO D I R                                        </v>
          </cell>
          <cell r="D487">
            <v>4678680830.96</v>
          </cell>
          <cell r="E487">
            <v>0</v>
          </cell>
          <cell r="G487">
            <v>4678680830.96</v>
          </cell>
          <cell r="H487">
            <v>0</v>
          </cell>
          <cell r="I487">
            <v>4678680830.96</v>
          </cell>
          <cell r="J487">
            <v>0</v>
          </cell>
          <cell r="U487">
            <v>4800827.7099999953</v>
          </cell>
          <cell r="AC487">
            <v>4800827.7099999953</v>
          </cell>
          <cell r="AD487">
            <v>4683481658.6700001</v>
          </cell>
          <cell r="AF487">
            <v>4683481658.6700001</v>
          </cell>
          <cell r="AG487">
            <v>0</v>
          </cell>
          <cell r="AH487">
            <v>4683481658.6700001</v>
          </cell>
          <cell r="AK487">
            <v>4683481658.6700001</v>
          </cell>
          <cell r="AL487">
            <v>806751915.03999996</v>
          </cell>
          <cell r="AM487">
            <v>3876729743.6300001</v>
          </cell>
          <cell r="AN487">
            <v>400747033.62000036</v>
          </cell>
          <cell r="AO487">
            <v>3475982710.0099998</v>
          </cell>
          <cell r="AP487">
            <v>406004881.4199996</v>
          </cell>
          <cell r="AQ487">
            <v>6089336295.6699991</v>
          </cell>
        </row>
        <row r="488">
          <cell r="A488">
            <v>268860</v>
          </cell>
          <cell r="B488">
            <v>16</v>
          </cell>
          <cell r="C488" t="str">
            <v xml:space="preserve">CHARGES A/C TAX                                        </v>
          </cell>
          <cell r="D488">
            <v>6602314632.9399996</v>
          </cell>
          <cell r="E488">
            <v>0</v>
          </cell>
          <cell r="G488">
            <v>6602314632.9399996</v>
          </cell>
          <cell r="H488">
            <v>804975920.68390262</v>
          </cell>
          <cell r="I488">
            <v>7407290553.6239023</v>
          </cell>
          <cell r="J488">
            <v>0</v>
          </cell>
          <cell r="U488">
            <v>-1305861269.1539028</v>
          </cell>
          <cell r="AC488">
            <v>-1305861269.1539028</v>
          </cell>
          <cell r="AD488">
            <v>5296453363.7860966</v>
          </cell>
          <cell r="AF488">
            <v>5296453363.7860966</v>
          </cell>
          <cell r="AG488">
            <v>804975920.68390262</v>
          </cell>
          <cell r="AH488">
            <v>6101429284.4699993</v>
          </cell>
          <cell r="AK488">
            <v>6101429284.4699993</v>
          </cell>
          <cell r="AL488">
            <v>833598513.74999905</v>
          </cell>
          <cell r="AM488">
            <v>5267830770.7200003</v>
          </cell>
          <cell r="AN488">
            <v>436024593</v>
          </cell>
          <cell r="AO488">
            <v>4831806177.7200003</v>
          </cell>
          <cell r="AP488">
            <v>397573920.74999905</v>
          </cell>
        </row>
        <row r="489">
          <cell r="A489">
            <v>268861</v>
          </cell>
          <cell r="C489" t="str">
            <v xml:space="preserve">CHARGES A/C TAX - Defered Tax Asset                                  </v>
          </cell>
          <cell r="D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U489">
            <v>-481060686</v>
          </cell>
          <cell r="AC489">
            <v>-481060686</v>
          </cell>
          <cell r="AD489">
            <v>-481060686</v>
          </cell>
          <cell r="AF489">
            <v>-481060686</v>
          </cell>
          <cell r="AH489">
            <v>-481060686</v>
          </cell>
          <cell r="AK489">
            <v>-481060686</v>
          </cell>
        </row>
        <row r="490">
          <cell r="A490">
            <v>268862</v>
          </cell>
          <cell r="C490" t="str">
            <v xml:space="preserve">CHARGES A/C TAX       - Deferred tax Liability                                  </v>
          </cell>
          <cell r="D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U490">
            <v>198601031</v>
          </cell>
          <cell r="AC490">
            <v>198601031</v>
          </cell>
          <cell r="AD490">
            <v>198601031</v>
          </cell>
          <cell r="AF490">
            <v>198601031</v>
          </cell>
          <cell r="AH490">
            <v>198601031</v>
          </cell>
          <cell r="AK490">
            <v>198601031</v>
          </cell>
        </row>
        <row r="491">
          <cell r="A491">
            <v>268870</v>
          </cell>
          <cell r="C491" t="str">
            <v>CHARGES A/C. - DEFENCE LEVY</v>
          </cell>
          <cell r="D491">
            <v>0</v>
          </cell>
          <cell r="E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U491">
            <v>0</v>
          </cell>
          <cell r="AC491">
            <v>0</v>
          </cell>
          <cell r="AD491">
            <v>0</v>
          </cell>
          <cell r="AF491">
            <v>0</v>
          </cell>
          <cell r="AG491">
            <v>0</v>
          </cell>
          <cell r="AH491">
            <v>0</v>
          </cell>
          <cell r="AK491">
            <v>0</v>
          </cell>
          <cell r="AL491">
            <v>0</v>
          </cell>
          <cell r="AM491">
            <v>0</v>
          </cell>
          <cell r="AO491">
            <v>0</v>
          </cell>
          <cell r="AP491">
            <v>0</v>
          </cell>
        </row>
        <row r="492">
          <cell r="A492">
            <v>268880</v>
          </cell>
          <cell r="B492">
            <v>11.3</v>
          </cell>
          <cell r="C492" t="str">
            <v xml:space="preserve">CHARGES A/C. - PAYE                                        </v>
          </cell>
          <cell r="D492">
            <v>455378183.38999999</v>
          </cell>
          <cell r="E492">
            <v>0</v>
          </cell>
          <cell r="G492">
            <v>455378183.38999999</v>
          </cell>
          <cell r="H492">
            <v>0</v>
          </cell>
          <cell r="I492">
            <v>455378183.38999999</v>
          </cell>
          <cell r="J492">
            <v>0</v>
          </cell>
          <cell r="U492">
            <v>0</v>
          </cell>
          <cell r="AC492">
            <v>0</v>
          </cell>
          <cell r="AD492">
            <v>455378183.38999999</v>
          </cell>
          <cell r="AF492">
            <v>455378183.38999999</v>
          </cell>
          <cell r="AG492">
            <v>0</v>
          </cell>
          <cell r="AH492">
            <v>455378183.38999999</v>
          </cell>
          <cell r="AK492">
            <v>455378183.38999999</v>
          </cell>
          <cell r="AL492">
            <v>36266021.579999983</v>
          </cell>
          <cell r="AM492">
            <v>419112161.81</v>
          </cell>
          <cell r="AN492">
            <v>35650198.810000002</v>
          </cell>
          <cell r="AO492">
            <v>383461963</v>
          </cell>
          <cell r="AP492">
            <v>615822.76999998093</v>
          </cell>
        </row>
        <row r="493">
          <cell r="A493">
            <v>268890</v>
          </cell>
          <cell r="B493">
            <v>12.8</v>
          </cell>
          <cell r="C493" t="str">
            <v xml:space="preserve">CHARGES A/C. - STAFF TRAINING - LOCAL                                        </v>
          </cell>
          <cell r="D493">
            <v>64711307.490000002</v>
          </cell>
          <cell r="E493">
            <v>0</v>
          </cell>
          <cell r="G493">
            <v>64711307.490000002</v>
          </cell>
          <cell r="H493">
            <v>0</v>
          </cell>
          <cell r="I493">
            <v>64711307.490000002</v>
          </cell>
          <cell r="J493">
            <v>0</v>
          </cell>
          <cell r="U493">
            <v>0</v>
          </cell>
          <cell r="AC493">
            <v>0</v>
          </cell>
          <cell r="AD493">
            <v>64711307.490000002</v>
          </cell>
          <cell r="AF493">
            <v>64711307.490000002</v>
          </cell>
          <cell r="AG493">
            <v>0</v>
          </cell>
          <cell r="AH493">
            <v>64711307.490000002</v>
          </cell>
          <cell r="AK493">
            <v>64711307.490000002</v>
          </cell>
          <cell r="AL493">
            <v>11712742.910000004</v>
          </cell>
          <cell r="AM493">
            <v>52998564.579999998</v>
          </cell>
          <cell r="AN493">
            <v>4797277.9699999988</v>
          </cell>
          <cell r="AO493">
            <v>48201286.609999999</v>
          </cell>
          <cell r="AP493">
            <v>6915464.9400000051</v>
          </cell>
        </row>
        <row r="494">
          <cell r="A494">
            <v>268900</v>
          </cell>
          <cell r="B494">
            <v>12.8</v>
          </cell>
          <cell r="C494" t="str">
            <v xml:space="preserve">CHARGES A/C. - STAFF TRAINING - FOREIGN                                        </v>
          </cell>
          <cell r="D494">
            <v>5988303.8799999999</v>
          </cell>
          <cell r="E494">
            <v>0</v>
          </cell>
          <cell r="G494">
            <v>5988303.8799999999</v>
          </cell>
          <cell r="H494">
            <v>0</v>
          </cell>
          <cell r="I494">
            <v>5988303.8799999999</v>
          </cell>
          <cell r="J494">
            <v>0</v>
          </cell>
          <cell r="U494">
            <v>0</v>
          </cell>
          <cell r="AC494">
            <v>0</v>
          </cell>
          <cell r="AD494">
            <v>5988303.8799999999</v>
          </cell>
          <cell r="AF494">
            <v>5988303.8799999999</v>
          </cell>
          <cell r="AG494">
            <v>0</v>
          </cell>
          <cell r="AH494">
            <v>5988303.8799999999</v>
          </cell>
          <cell r="AK494">
            <v>5988303.8799999999</v>
          </cell>
          <cell r="AL494">
            <v>2794914.4899999998</v>
          </cell>
          <cell r="AM494">
            <v>3193389.39</v>
          </cell>
          <cell r="AN494">
            <v>4493.4900000002235</v>
          </cell>
          <cell r="AO494">
            <v>3188895.9</v>
          </cell>
          <cell r="AP494">
            <v>2790420.9999999995</v>
          </cell>
        </row>
        <row r="495">
          <cell r="A495">
            <v>268910</v>
          </cell>
          <cell r="B495">
            <v>12.8</v>
          </cell>
          <cell r="C495" t="str">
            <v xml:space="preserve">CHARGES A/C - CORP SOCIAL RESPONSIBILTY                                        </v>
          </cell>
          <cell r="D495">
            <v>3177801.43</v>
          </cell>
          <cell r="E495">
            <v>0</v>
          </cell>
          <cell r="G495">
            <v>3177801.43</v>
          </cell>
          <cell r="H495">
            <v>0</v>
          </cell>
          <cell r="I495">
            <v>3177801.43</v>
          </cell>
          <cell r="J495">
            <v>0</v>
          </cell>
          <cell r="U495">
            <v>0</v>
          </cell>
          <cell r="AC495">
            <v>0</v>
          </cell>
          <cell r="AD495">
            <v>3177801.43</v>
          </cell>
          <cell r="AF495">
            <v>3177801.43</v>
          </cell>
          <cell r="AG495">
            <v>0</v>
          </cell>
          <cell r="AH495">
            <v>3177801.43</v>
          </cell>
          <cell r="AK495">
            <v>3177801.43</v>
          </cell>
          <cell r="AL495">
            <v>13000</v>
          </cell>
          <cell r="AM495">
            <v>3164801.43</v>
          </cell>
          <cell r="AN495">
            <v>0</v>
          </cell>
          <cell r="AO495">
            <v>3164801.43</v>
          </cell>
          <cell r="AP495">
            <v>13000</v>
          </cell>
        </row>
        <row r="496">
          <cell r="A496">
            <v>268920</v>
          </cell>
          <cell r="B496">
            <v>12.8</v>
          </cell>
          <cell r="C496" t="str">
            <v xml:space="preserve">CHARGES A/C-NATIONAL DISASTER RELIEF                                        </v>
          </cell>
          <cell r="D496">
            <v>0</v>
          </cell>
          <cell r="E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U496">
            <v>0</v>
          </cell>
          <cell r="AC496">
            <v>0</v>
          </cell>
          <cell r="AD496">
            <v>0</v>
          </cell>
          <cell r="AF496">
            <v>0</v>
          </cell>
          <cell r="AG496">
            <v>0</v>
          </cell>
          <cell r="AH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</row>
        <row r="497">
          <cell r="A497">
            <v>268930</v>
          </cell>
          <cell r="B497">
            <v>12.8</v>
          </cell>
          <cell r="C497" t="str">
            <v xml:space="preserve">CREDIT INFO BUREAU CHARGES                                        </v>
          </cell>
          <cell r="D497">
            <v>3412539.25</v>
          </cell>
          <cell r="E497">
            <v>0</v>
          </cell>
          <cell r="G497">
            <v>3412539.25</v>
          </cell>
          <cell r="H497">
            <v>0</v>
          </cell>
          <cell r="I497">
            <v>3412539.25</v>
          </cell>
          <cell r="J497">
            <v>0</v>
          </cell>
          <cell r="U497">
            <v>0</v>
          </cell>
          <cell r="AC497">
            <v>0</v>
          </cell>
          <cell r="AD497">
            <v>3412539.25</v>
          </cell>
          <cell r="AF497">
            <v>3412539.25</v>
          </cell>
          <cell r="AG497">
            <v>0</v>
          </cell>
          <cell r="AH497">
            <v>3412539.25</v>
          </cell>
          <cell r="AK497">
            <v>3412539.25</v>
          </cell>
          <cell r="AL497">
            <v>223211.25</v>
          </cell>
          <cell r="AM497">
            <v>3189328</v>
          </cell>
          <cell r="AN497">
            <v>753218.25</v>
          </cell>
          <cell r="AO497">
            <v>2436109.75</v>
          </cell>
          <cell r="AP497">
            <v>-530007</v>
          </cell>
        </row>
        <row r="498">
          <cell r="A498">
            <v>268940</v>
          </cell>
          <cell r="C498" t="str">
            <v>CHARGES A/C FS NBT</v>
          </cell>
          <cell r="D498">
            <v>746347463.66999996</v>
          </cell>
          <cell r="E498">
            <v>0</v>
          </cell>
          <cell r="G498">
            <v>746347463.66999996</v>
          </cell>
          <cell r="H498">
            <v>0</v>
          </cell>
          <cell r="I498">
            <v>746347463.66999996</v>
          </cell>
          <cell r="J498">
            <v>0</v>
          </cell>
          <cell r="U498">
            <v>640110.3600000022</v>
          </cell>
          <cell r="AC498">
            <v>640110.3600000022</v>
          </cell>
          <cell r="AD498">
            <v>746987574.02999997</v>
          </cell>
          <cell r="AF498">
            <v>746987574.02999997</v>
          </cell>
          <cell r="AG498">
            <v>0</v>
          </cell>
          <cell r="AH498">
            <v>746987574.02999997</v>
          </cell>
          <cell r="AK498">
            <v>746987574.02999997</v>
          </cell>
          <cell r="AL498">
            <v>107566922.00999987</v>
          </cell>
          <cell r="AM498">
            <v>639420652.0200001</v>
          </cell>
          <cell r="AN498">
            <v>53425885.350000143</v>
          </cell>
          <cell r="AO498">
            <v>585994766.66999996</v>
          </cell>
          <cell r="AP498">
            <v>54141036.659999728</v>
          </cell>
        </row>
        <row r="499">
          <cell r="A499">
            <v>268950</v>
          </cell>
          <cell r="C499" t="str">
            <v>CHARGES A/C SMS ALERT</v>
          </cell>
          <cell r="D499">
            <v>8284145.5300000003</v>
          </cell>
          <cell r="E499">
            <v>0</v>
          </cell>
          <cell r="G499">
            <v>8284145.5300000003</v>
          </cell>
          <cell r="H499">
            <v>0</v>
          </cell>
          <cell r="I499">
            <v>8284145.5300000003</v>
          </cell>
          <cell r="J499">
            <v>0</v>
          </cell>
          <cell r="U499">
            <v>0</v>
          </cell>
          <cell r="AC499">
            <v>0</v>
          </cell>
          <cell r="AD499">
            <v>8284145.5300000003</v>
          </cell>
          <cell r="AF499">
            <v>8284145.5300000003</v>
          </cell>
          <cell r="AG499">
            <v>0</v>
          </cell>
          <cell r="AH499">
            <v>8284145.5300000003</v>
          </cell>
          <cell r="AK499">
            <v>8284145.5300000003</v>
          </cell>
          <cell r="AL499">
            <v>0</v>
          </cell>
          <cell r="AM499">
            <v>8284145.5300000003</v>
          </cell>
          <cell r="AN499">
            <v>1262686.4000000004</v>
          </cell>
          <cell r="AO499">
            <v>7021459.1299999999</v>
          </cell>
          <cell r="AP499">
            <v>-1262686.4000000004</v>
          </cell>
        </row>
        <row r="500">
          <cell r="A500">
            <v>269000</v>
          </cell>
          <cell r="B500">
            <v>12.8</v>
          </cell>
          <cell r="C500" t="str">
            <v xml:space="preserve">CHARGES A/C ECONOMIC SERVICE CHARGES                                        </v>
          </cell>
          <cell r="D500">
            <v>0</v>
          </cell>
          <cell r="E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U500">
            <v>0</v>
          </cell>
          <cell r="AC500">
            <v>0</v>
          </cell>
          <cell r="AD500">
            <v>0</v>
          </cell>
          <cell r="AF500">
            <v>0</v>
          </cell>
          <cell r="AG500">
            <v>0</v>
          </cell>
          <cell r="AH500">
            <v>0</v>
          </cell>
          <cell r="AK500">
            <v>0</v>
          </cell>
          <cell r="AL500">
            <v>0</v>
          </cell>
          <cell r="AM500">
            <v>0</v>
          </cell>
          <cell r="AN500">
            <v>0</v>
          </cell>
          <cell r="AO500">
            <v>0</v>
          </cell>
          <cell r="AP500">
            <v>0</v>
          </cell>
        </row>
        <row r="501">
          <cell r="A501">
            <v>269010</v>
          </cell>
          <cell r="B501">
            <v>12.7</v>
          </cell>
          <cell r="C501" t="str">
            <v xml:space="preserve">C/A OSEAS BISI. PRO. &amp; TECH. CONFERENC                                        </v>
          </cell>
          <cell r="D501">
            <v>11856017.039999999</v>
          </cell>
          <cell r="E501">
            <v>0</v>
          </cell>
          <cell r="G501">
            <v>11856017.039999999</v>
          </cell>
          <cell r="H501">
            <v>1718860.5448841667</v>
          </cell>
          <cell r="I501">
            <v>13574877.584884167</v>
          </cell>
          <cell r="J501">
            <v>0</v>
          </cell>
          <cell r="U501">
            <v>0</v>
          </cell>
          <cell r="AC501">
            <v>0</v>
          </cell>
          <cell r="AD501">
            <v>11856017.039999999</v>
          </cell>
          <cell r="AF501">
            <v>11856017.039999999</v>
          </cell>
          <cell r="AG501">
            <v>1718860.5448841667</v>
          </cell>
          <cell r="AH501">
            <v>13574877.584884167</v>
          </cell>
          <cell r="AK501">
            <v>13574877.584884167</v>
          </cell>
          <cell r="AL501">
            <v>3018051.838376347</v>
          </cell>
          <cell r="AM501">
            <v>10556825.74650782</v>
          </cell>
          <cell r="AN501">
            <v>236095.12427962013</v>
          </cell>
          <cell r="AO501">
            <v>10320730.6222282</v>
          </cell>
          <cell r="AP501">
            <v>2781956.7140967268</v>
          </cell>
        </row>
        <row r="502">
          <cell r="A502">
            <v>269020</v>
          </cell>
          <cell r="B502">
            <v>12.8</v>
          </cell>
          <cell r="C502" t="str">
            <v xml:space="preserve">C/A PROFESSIONAL SEMINARS &amp; CONFERENCES                                        </v>
          </cell>
          <cell r="D502">
            <v>40000</v>
          </cell>
          <cell r="E502">
            <v>0</v>
          </cell>
          <cell r="G502">
            <v>40000</v>
          </cell>
          <cell r="H502">
            <v>0</v>
          </cell>
          <cell r="I502">
            <v>40000</v>
          </cell>
          <cell r="J502">
            <v>0</v>
          </cell>
          <cell r="U502">
            <v>0</v>
          </cell>
          <cell r="AC502">
            <v>0</v>
          </cell>
          <cell r="AD502">
            <v>40000</v>
          </cell>
          <cell r="AF502">
            <v>40000</v>
          </cell>
          <cell r="AG502">
            <v>0</v>
          </cell>
          <cell r="AH502">
            <v>40000</v>
          </cell>
          <cell r="AK502">
            <v>40000</v>
          </cell>
          <cell r="AL502">
            <v>0</v>
          </cell>
          <cell r="AM502">
            <v>40000</v>
          </cell>
          <cell r="AN502">
            <v>0</v>
          </cell>
          <cell r="AO502">
            <v>40000</v>
          </cell>
          <cell r="AP502">
            <v>0</v>
          </cell>
        </row>
        <row r="503">
          <cell r="A503">
            <v>269030</v>
          </cell>
          <cell r="B503" t="str">
            <v>5.2.1</v>
          </cell>
          <cell r="C503" t="str">
            <v xml:space="preserve">MANAGEMENT FEES PAID TO PLC                                        </v>
          </cell>
          <cell r="D503">
            <v>0</v>
          </cell>
          <cell r="E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U503">
            <v>0</v>
          </cell>
          <cell r="AC503">
            <v>0</v>
          </cell>
          <cell r="AD503">
            <v>0</v>
          </cell>
          <cell r="AF503">
            <v>0</v>
          </cell>
          <cell r="AG503">
            <v>0</v>
          </cell>
          <cell r="AH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P503">
            <v>0</v>
          </cell>
        </row>
        <row r="504">
          <cell r="A504">
            <v>269040</v>
          </cell>
          <cell r="B504">
            <v>12.7</v>
          </cell>
          <cell r="C504" t="str">
            <v xml:space="preserve">CHARGES A/C.  WITHHOLDING TAX                                        </v>
          </cell>
          <cell r="D504">
            <v>139253346.74000001</v>
          </cell>
          <cell r="E504">
            <v>0</v>
          </cell>
          <cell r="G504">
            <v>139253346.74000001</v>
          </cell>
          <cell r="H504">
            <v>0</v>
          </cell>
          <cell r="I504">
            <v>139253346.74000001</v>
          </cell>
          <cell r="J504">
            <v>0</v>
          </cell>
          <cell r="U504">
            <v>0</v>
          </cell>
          <cell r="AC504">
            <v>0</v>
          </cell>
          <cell r="AD504">
            <v>139253346.74000001</v>
          </cell>
          <cell r="AF504">
            <v>139253346.74000001</v>
          </cell>
          <cell r="AG504">
            <v>0</v>
          </cell>
          <cell r="AH504">
            <v>139253346.74000001</v>
          </cell>
          <cell r="AK504">
            <v>139253346.74000001</v>
          </cell>
          <cell r="AL504">
            <v>72215746.090000004</v>
          </cell>
          <cell r="AM504">
            <v>67037600.649999999</v>
          </cell>
          <cell r="AN504">
            <v>188998.69999999553</v>
          </cell>
          <cell r="AO504">
            <v>66848601.950000003</v>
          </cell>
          <cell r="AP504">
            <v>72026747.390000015</v>
          </cell>
        </row>
        <row r="505">
          <cell r="A505">
            <v>269050</v>
          </cell>
          <cell r="B505">
            <v>12.8</v>
          </cell>
          <cell r="C505" t="str">
            <v xml:space="preserve">CHARGES A/C STAMP DUTY O/A REFINANCE                                        </v>
          </cell>
          <cell r="D505">
            <v>550835.4</v>
          </cell>
          <cell r="E505">
            <v>0</v>
          </cell>
          <cell r="G505">
            <v>550835.4</v>
          </cell>
          <cell r="H505">
            <v>0</v>
          </cell>
          <cell r="I505">
            <v>550835.4</v>
          </cell>
          <cell r="J505">
            <v>0</v>
          </cell>
          <cell r="U505">
            <v>0</v>
          </cell>
          <cell r="AC505">
            <v>0</v>
          </cell>
          <cell r="AD505">
            <v>550835.4</v>
          </cell>
          <cell r="AF505">
            <v>550835.4</v>
          </cell>
          <cell r="AG505">
            <v>0</v>
          </cell>
          <cell r="AH505">
            <v>550835.4</v>
          </cell>
          <cell r="AK505">
            <v>550835.4</v>
          </cell>
          <cell r="AL505">
            <v>4008.9300000000512</v>
          </cell>
          <cell r="AM505">
            <v>546826.47</v>
          </cell>
          <cell r="AN505">
            <v>176891.39999999997</v>
          </cell>
          <cell r="AO505">
            <v>369935.07</v>
          </cell>
          <cell r="AP505">
            <v>-172882.46999999991</v>
          </cell>
        </row>
        <row r="506">
          <cell r="A506">
            <v>269060</v>
          </cell>
          <cell r="B506" t="str">
            <v>5.2.7</v>
          </cell>
          <cell r="C506" t="str">
            <v xml:space="preserve">C/A COMMIS. PAID TO NEW F/C A/C PROMOTER                                        </v>
          </cell>
          <cell r="D506">
            <v>96890.25</v>
          </cell>
          <cell r="E506">
            <v>0</v>
          </cell>
          <cell r="G506">
            <v>96890.25</v>
          </cell>
          <cell r="H506">
            <v>0</v>
          </cell>
          <cell r="I506">
            <v>96890.25</v>
          </cell>
          <cell r="J506">
            <v>0</v>
          </cell>
          <cell r="U506">
            <v>0</v>
          </cell>
          <cell r="AC506">
            <v>0</v>
          </cell>
          <cell r="AD506">
            <v>96890.25</v>
          </cell>
          <cell r="AF506">
            <v>96890.25</v>
          </cell>
          <cell r="AG506">
            <v>0</v>
          </cell>
          <cell r="AH506">
            <v>96890.25</v>
          </cell>
          <cell r="AK506">
            <v>96890.25</v>
          </cell>
          <cell r="AL506">
            <v>754.47000000000116</v>
          </cell>
          <cell r="AM506">
            <v>96135.78</v>
          </cell>
          <cell r="AN506">
            <v>0</v>
          </cell>
          <cell r="AO506">
            <v>96135.78</v>
          </cell>
          <cell r="AP506">
            <v>754.47000000000116</v>
          </cell>
        </row>
        <row r="507">
          <cell r="A507">
            <v>269070</v>
          </cell>
          <cell r="B507">
            <v>12.8</v>
          </cell>
          <cell r="C507" t="str">
            <v xml:space="preserve">CHARGES A/C DEBIT TAX                                        </v>
          </cell>
          <cell r="D507">
            <v>0</v>
          </cell>
          <cell r="E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U507">
            <v>0</v>
          </cell>
          <cell r="AC507">
            <v>0</v>
          </cell>
          <cell r="AD507">
            <v>0</v>
          </cell>
          <cell r="AF507">
            <v>0</v>
          </cell>
          <cell r="AG507">
            <v>0</v>
          </cell>
          <cell r="AH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O507">
            <v>0</v>
          </cell>
          <cell r="AP507">
            <v>0</v>
          </cell>
        </row>
        <row r="508">
          <cell r="A508">
            <v>269080</v>
          </cell>
          <cell r="B508">
            <v>12.8</v>
          </cell>
          <cell r="C508" t="str">
            <v xml:space="preserve">CHARGES A/C NATION BUILDING TAX                                        </v>
          </cell>
          <cell r="D508">
            <v>37739790.799999997</v>
          </cell>
          <cell r="E508">
            <v>0</v>
          </cell>
          <cell r="G508">
            <v>37739790.799999997</v>
          </cell>
          <cell r="H508">
            <v>0</v>
          </cell>
          <cell r="I508">
            <v>37739790.799999997</v>
          </cell>
          <cell r="J508">
            <v>0</v>
          </cell>
          <cell r="U508">
            <v>0</v>
          </cell>
          <cell r="AC508">
            <v>0</v>
          </cell>
          <cell r="AD508">
            <v>37739790.799999997</v>
          </cell>
          <cell r="AF508">
            <v>37739790.799999997</v>
          </cell>
          <cell r="AG508">
            <v>0</v>
          </cell>
          <cell r="AH508">
            <v>37739790.799999997</v>
          </cell>
          <cell r="AK508">
            <v>37739790.799999997</v>
          </cell>
          <cell r="AL508">
            <v>4863256.7699999958</v>
          </cell>
          <cell r="AM508">
            <v>32876534.030000001</v>
          </cell>
          <cell r="AN508">
            <v>3121119.7100000009</v>
          </cell>
          <cell r="AO508">
            <v>29755414.32</v>
          </cell>
          <cell r="AP508">
            <v>1742137.0599999949</v>
          </cell>
        </row>
        <row r="509">
          <cell r="A509">
            <v>290000</v>
          </cell>
          <cell r="B509">
            <v>10</v>
          </cell>
          <cell r="C509" t="str">
            <v xml:space="preserve">CHARGES A/C - PROVI. FOR BAD &amp; DOUBTFUL DEBTS                                  </v>
          </cell>
          <cell r="D509">
            <v>1153729631.96</v>
          </cell>
          <cell r="E509">
            <v>0</v>
          </cell>
          <cell r="G509">
            <v>1153729631.96</v>
          </cell>
          <cell r="H509">
            <v>36421374.614478752</v>
          </cell>
          <cell r="I509">
            <v>1190151006.5744789</v>
          </cell>
          <cell r="J509">
            <v>15398361.58</v>
          </cell>
          <cell r="U509">
            <v>1490542.31</v>
          </cell>
          <cell r="V509">
            <v>0</v>
          </cell>
          <cell r="AC509">
            <v>16888903.890000001</v>
          </cell>
          <cell r="AD509">
            <v>1170618535.8500001</v>
          </cell>
          <cell r="AF509">
            <v>1170618535.8500001</v>
          </cell>
          <cell r="AG509">
            <v>36421374.614478752</v>
          </cell>
          <cell r="AH509">
            <v>1207039910.464479</v>
          </cell>
          <cell r="AK509">
            <v>1207039910.464479</v>
          </cell>
          <cell r="AL509">
            <v>104995573.15057516</v>
          </cell>
          <cell r="AM509">
            <v>1102044337.3139038</v>
          </cell>
          <cell r="AN509">
            <v>126799329.93092442</v>
          </cell>
          <cell r="AO509">
            <v>975245007.38297939</v>
          </cell>
          <cell r="AP509">
            <v>-21803756.780349255</v>
          </cell>
        </row>
        <row r="510">
          <cell r="A510">
            <v>290010</v>
          </cell>
          <cell r="B510">
            <v>10</v>
          </cell>
          <cell r="C510" t="str">
            <v xml:space="preserve">CHARGES AC GENERAL LOAN LOSS PROVISION                                        </v>
          </cell>
          <cell r="D510">
            <v>637666000</v>
          </cell>
          <cell r="E510">
            <v>0</v>
          </cell>
          <cell r="G510">
            <v>637666000</v>
          </cell>
          <cell r="H510">
            <v>-74921479.226110846</v>
          </cell>
          <cell r="I510">
            <v>562744520.77388918</v>
          </cell>
          <cell r="J510">
            <v>0</v>
          </cell>
          <cell r="U510">
            <v>4459715</v>
          </cell>
          <cell r="AC510">
            <v>4459715</v>
          </cell>
          <cell r="AD510">
            <v>642125715</v>
          </cell>
          <cell r="AF510">
            <v>642125715</v>
          </cell>
          <cell r="AG510">
            <v>-74921479.226110846</v>
          </cell>
          <cell r="AH510">
            <v>567204235.77388918</v>
          </cell>
          <cell r="AK510">
            <v>567204235.77388918</v>
          </cell>
          <cell r="AL510">
            <v>21480496.497089267</v>
          </cell>
          <cell r="AM510">
            <v>545723739.27679992</v>
          </cell>
          <cell r="AN510">
            <v>47406738.626172841</v>
          </cell>
          <cell r="AO510">
            <v>498317000.65062708</v>
          </cell>
          <cell r="AP510">
            <v>-25926242.129083574</v>
          </cell>
        </row>
        <row r="511">
          <cell r="A511">
            <v>290020</v>
          </cell>
          <cell r="C511" t="str">
            <v>Charges a/c Provision for Specific Pawni</v>
          </cell>
          <cell r="D511">
            <v>0</v>
          </cell>
          <cell r="E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U511">
            <v>0</v>
          </cell>
          <cell r="AC511">
            <v>0</v>
          </cell>
          <cell r="AD511">
            <v>0</v>
          </cell>
          <cell r="AF511">
            <v>0</v>
          </cell>
          <cell r="AG511">
            <v>0</v>
          </cell>
          <cell r="AH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O511">
            <v>0</v>
          </cell>
          <cell r="AP511">
            <v>0</v>
          </cell>
        </row>
        <row r="512">
          <cell r="A512">
            <v>290030</v>
          </cell>
          <cell r="C512" t="str">
            <v xml:space="preserve">Charges A/C Provision For Ransahana NP Loan                                  </v>
          </cell>
          <cell r="D512">
            <v>0</v>
          </cell>
          <cell r="E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U512">
            <v>0</v>
          </cell>
          <cell r="AC512">
            <v>0</v>
          </cell>
          <cell r="AD512">
            <v>0</v>
          </cell>
          <cell r="AF512">
            <v>0</v>
          </cell>
          <cell r="AG512">
            <v>0</v>
          </cell>
          <cell r="AH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O512">
            <v>0</v>
          </cell>
          <cell r="AP512">
            <v>0</v>
          </cell>
        </row>
        <row r="513">
          <cell r="A513">
            <v>290040</v>
          </cell>
          <cell r="C513" t="str">
            <v>Charges A/c-CBSL Pawning Gurantee Fund</v>
          </cell>
          <cell r="D513">
            <v>-164140432.86000001</v>
          </cell>
          <cell r="E513">
            <v>0</v>
          </cell>
          <cell r="G513">
            <v>-164140432.86000001</v>
          </cell>
          <cell r="H513">
            <v>0</v>
          </cell>
          <cell r="I513">
            <v>-164140432.86000001</v>
          </cell>
          <cell r="J513">
            <v>0</v>
          </cell>
          <cell r="U513">
            <v>30076561.960000001</v>
          </cell>
          <cell r="AC513">
            <v>30076561.960000001</v>
          </cell>
          <cell r="AD513">
            <v>-134063870.90000001</v>
          </cell>
          <cell r="AF513">
            <v>-134063870.90000001</v>
          </cell>
          <cell r="AG513">
            <v>0</v>
          </cell>
          <cell r="AH513">
            <v>-134063870.90000001</v>
          </cell>
          <cell r="AK513">
            <v>-134063870.90000001</v>
          </cell>
          <cell r="AL513">
            <v>30076561.959999979</v>
          </cell>
          <cell r="AM513">
            <v>-164140432.85999998</v>
          </cell>
          <cell r="AN513">
            <v>39716818.930000037</v>
          </cell>
          <cell r="AO513">
            <v>-203857251.79000002</v>
          </cell>
          <cell r="AP513">
            <v>-9640256.9700000584</v>
          </cell>
        </row>
        <row r="514">
          <cell r="A514">
            <v>290050</v>
          </cell>
          <cell r="C514" t="str">
            <v>Charges A/c- Pawning 0.75% -Provosion</v>
          </cell>
          <cell r="D514">
            <v>80941000</v>
          </cell>
          <cell r="E514">
            <v>0</v>
          </cell>
          <cell r="G514">
            <v>80941000</v>
          </cell>
          <cell r="H514">
            <v>0</v>
          </cell>
          <cell r="I514">
            <v>80941000</v>
          </cell>
          <cell r="U514">
            <v>2593258</v>
          </cell>
          <cell r="AC514">
            <v>2593258</v>
          </cell>
          <cell r="AD514">
            <v>83534258</v>
          </cell>
          <cell r="AF514">
            <v>83534258</v>
          </cell>
          <cell r="AG514">
            <v>0</v>
          </cell>
          <cell r="AH514">
            <v>83534258</v>
          </cell>
          <cell r="AK514">
            <v>83534258</v>
          </cell>
          <cell r="AL514">
            <v>83534258</v>
          </cell>
          <cell r="AM514">
            <v>0</v>
          </cell>
          <cell r="AN514">
            <v>0</v>
          </cell>
          <cell r="AO514">
            <v>0</v>
          </cell>
          <cell r="AP514">
            <v>83534258</v>
          </cell>
        </row>
        <row r="515">
          <cell r="A515">
            <v>290060</v>
          </cell>
          <cell r="C515" t="str">
            <v>Charges A/c- 2% Interest Income</v>
          </cell>
          <cell r="D515">
            <v>245152621.31999999</v>
          </cell>
          <cell r="E515">
            <v>0</v>
          </cell>
          <cell r="G515">
            <v>245152621.31999999</v>
          </cell>
          <cell r="H515">
            <v>0</v>
          </cell>
          <cell r="I515">
            <v>245152621.31999999</v>
          </cell>
          <cell r="U515">
            <v>29345485.136999968</v>
          </cell>
          <cell r="AC515">
            <v>29345485.136999968</v>
          </cell>
          <cell r="AD515">
            <v>274498106.45699996</v>
          </cell>
          <cell r="AF515">
            <v>274498106.45699996</v>
          </cell>
          <cell r="AG515">
            <v>0</v>
          </cell>
          <cell r="AH515">
            <v>274498106.45699996</v>
          </cell>
          <cell r="AK515">
            <v>274498106.45699996</v>
          </cell>
          <cell r="AL515">
            <v>29345485.14199996</v>
          </cell>
          <cell r="AM515">
            <v>245152621.315</v>
          </cell>
          <cell r="AN515">
            <v>28711758.28579998</v>
          </cell>
          <cell r="AO515">
            <v>216440863.02920002</v>
          </cell>
          <cell r="AP515">
            <v>633726.85619997978</v>
          </cell>
        </row>
        <row r="516">
          <cell r="A516">
            <v>290100</v>
          </cell>
          <cell r="B516">
            <v>12.8</v>
          </cell>
          <cell r="C516" t="str">
            <v xml:space="preserve">CHARGES A/C - PROVI. FOR OTHER ASSETS                                        </v>
          </cell>
          <cell r="D516">
            <v>0</v>
          </cell>
          <cell r="E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U516">
            <v>0</v>
          </cell>
          <cell r="AC516">
            <v>0</v>
          </cell>
          <cell r="AD516">
            <v>0</v>
          </cell>
          <cell r="AF516">
            <v>0</v>
          </cell>
          <cell r="AG516">
            <v>0</v>
          </cell>
          <cell r="AH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</row>
        <row r="517">
          <cell r="A517">
            <v>290200</v>
          </cell>
          <cell r="B517">
            <v>6.3</v>
          </cell>
          <cell r="C517" t="str">
            <v xml:space="preserve">CHARGES A/C-PROVI. FOR DEMI VALUE SHARES                                        </v>
          </cell>
          <cell r="D517">
            <v>0</v>
          </cell>
          <cell r="E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U517">
            <v>0</v>
          </cell>
          <cell r="AC517">
            <v>0</v>
          </cell>
          <cell r="AD517">
            <v>0</v>
          </cell>
          <cell r="AF517">
            <v>0</v>
          </cell>
          <cell r="AG517">
            <v>0</v>
          </cell>
          <cell r="AH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O517">
            <v>0</v>
          </cell>
          <cell r="AP517">
            <v>0</v>
          </cell>
        </row>
        <row r="518">
          <cell r="A518">
            <v>290280</v>
          </cell>
          <cell r="C518" t="str">
            <v>C/A amort of Unisys Doc Processor</v>
          </cell>
          <cell r="D518">
            <v>214257.12</v>
          </cell>
          <cell r="E518">
            <v>0</v>
          </cell>
          <cell r="G518">
            <v>214257.12</v>
          </cell>
          <cell r="H518">
            <v>0</v>
          </cell>
          <cell r="I518">
            <v>214257.12</v>
          </cell>
          <cell r="J518">
            <v>0</v>
          </cell>
          <cell r="U518">
            <v>0</v>
          </cell>
          <cell r="AC518">
            <v>0</v>
          </cell>
          <cell r="AD518">
            <v>214257.12</v>
          </cell>
          <cell r="AF518">
            <v>214257.12</v>
          </cell>
          <cell r="AG518">
            <v>0</v>
          </cell>
          <cell r="AH518">
            <v>214257.12</v>
          </cell>
          <cell r="AK518">
            <v>214257.12</v>
          </cell>
          <cell r="AL518">
            <v>18147.460000000021</v>
          </cell>
          <cell r="AM518">
            <v>196109.65999999997</v>
          </cell>
          <cell r="AN518">
            <v>17562.059999999998</v>
          </cell>
          <cell r="AO518">
            <v>178547.59999999998</v>
          </cell>
          <cell r="AP518">
            <v>585.40000000002328</v>
          </cell>
        </row>
        <row r="519">
          <cell r="A519">
            <v>290290</v>
          </cell>
          <cell r="C519" t="str">
            <v>C/A AMORT OF WEB BASED REMITTANCE SYSTEM</v>
          </cell>
          <cell r="D519">
            <v>39620.57</v>
          </cell>
          <cell r="E519">
            <v>0</v>
          </cell>
          <cell r="G519">
            <v>39620.57</v>
          </cell>
          <cell r="H519">
            <v>0</v>
          </cell>
          <cell r="I519">
            <v>39620.57</v>
          </cell>
          <cell r="J519">
            <v>0</v>
          </cell>
          <cell r="U519">
            <v>0</v>
          </cell>
          <cell r="AC519">
            <v>0</v>
          </cell>
          <cell r="AD519">
            <v>39620.57</v>
          </cell>
          <cell r="AF519">
            <v>39620.57</v>
          </cell>
          <cell r="AG519">
            <v>0</v>
          </cell>
          <cell r="AH519">
            <v>39620.57</v>
          </cell>
          <cell r="AK519">
            <v>39620.57</v>
          </cell>
          <cell r="AL519">
            <v>3355.8400000000038</v>
          </cell>
          <cell r="AM519">
            <v>36264.729999999996</v>
          </cell>
          <cell r="AN519">
            <v>3247.5899999999965</v>
          </cell>
          <cell r="AO519">
            <v>33017.14</v>
          </cell>
          <cell r="AP519">
            <v>108.25000000000728</v>
          </cell>
        </row>
        <row r="520">
          <cell r="A520">
            <v>290300</v>
          </cell>
          <cell r="B520">
            <v>6.3</v>
          </cell>
          <cell r="C520" t="str">
            <v xml:space="preserve">REVALIVATION GAIN/LOSS ON SHARE TRADINDG                                        </v>
          </cell>
          <cell r="D520">
            <v>141384235.09999999</v>
          </cell>
          <cell r="E520">
            <v>0</v>
          </cell>
          <cell r="G520">
            <v>141384235.09999999</v>
          </cell>
          <cell r="H520">
            <v>0</v>
          </cell>
          <cell r="I520">
            <v>141384235.09999999</v>
          </cell>
          <cell r="J520">
            <v>0</v>
          </cell>
          <cell r="U520">
            <v>0</v>
          </cell>
          <cell r="X520">
            <v>51127.35</v>
          </cell>
          <cell r="AC520">
            <v>51127.35</v>
          </cell>
          <cell r="AD520">
            <v>141435362.44999999</v>
          </cell>
          <cell r="AF520">
            <v>141435362.44999999</v>
          </cell>
          <cell r="AG520">
            <v>0</v>
          </cell>
          <cell r="AH520">
            <v>141435362.44999999</v>
          </cell>
          <cell r="AK520">
            <v>141435362.44999999</v>
          </cell>
          <cell r="AL520">
            <v>1870280.0499999821</v>
          </cell>
          <cell r="AM520">
            <v>139565082.40000001</v>
          </cell>
          <cell r="AN520">
            <v>28925191.950000003</v>
          </cell>
          <cell r="AO520">
            <v>110639890.45</v>
          </cell>
          <cell r="AP520">
            <v>-27054911.900000021</v>
          </cell>
        </row>
        <row r="521">
          <cell r="A521">
            <v>290400</v>
          </cell>
          <cell r="B521">
            <v>12.4</v>
          </cell>
          <cell r="C521" t="str">
            <v xml:space="preserve">CHARGES A/C. - DEPN FUR,&amp; FITTINGS                                        </v>
          </cell>
          <cell r="D521">
            <v>31273629.460000001</v>
          </cell>
          <cell r="E521">
            <v>0</v>
          </cell>
          <cell r="G521">
            <v>31273629.460000001</v>
          </cell>
          <cell r="H521">
            <v>0</v>
          </cell>
          <cell r="I521">
            <v>31273629.460000001</v>
          </cell>
          <cell r="J521">
            <v>0</v>
          </cell>
          <cell r="U521">
            <v>0</v>
          </cell>
          <cell r="AC521">
            <v>0</v>
          </cell>
          <cell r="AD521">
            <v>31273629.460000001</v>
          </cell>
          <cell r="AF521">
            <v>31273629.460000001</v>
          </cell>
          <cell r="AG521">
            <v>0</v>
          </cell>
          <cell r="AH521">
            <v>31273629.460000001</v>
          </cell>
          <cell r="AK521">
            <v>31273629.460000001</v>
          </cell>
          <cell r="AL521">
            <v>2325422.84</v>
          </cell>
          <cell r="AM521">
            <v>28948206.620000001</v>
          </cell>
          <cell r="AN521">
            <v>2777280.5500000007</v>
          </cell>
          <cell r="AO521">
            <v>26170926.07</v>
          </cell>
          <cell r="AP521">
            <v>-451857.71000000089</v>
          </cell>
        </row>
        <row r="522">
          <cell r="A522">
            <v>290500</v>
          </cell>
          <cell r="B522">
            <v>12.4</v>
          </cell>
          <cell r="C522" t="str">
            <v xml:space="preserve">CHARGES A/C. - DEPN -MOTOR VEHICALS                                        </v>
          </cell>
          <cell r="D522">
            <v>174434246.53</v>
          </cell>
          <cell r="E522">
            <v>0</v>
          </cell>
          <cell r="G522">
            <v>174434246.53</v>
          </cell>
          <cell r="H522">
            <v>0</v>
          </cell>
          <cell r="I522">
            <v>174434246.53</v>
          </cell>
          <cell r="J522">
            <v>0</v>
          </cell>
          <cell r="U522">
            <v>0</v>
          </cell>
          <cell r="AC522">
            <v>0</v>
          </cell>
          <cell r="AD522">
            <v>174434246.53</v>
          </cell>
          <cell r="AF522">
            <v>174434246.53</v>
          </cell>
          <cell r="AG522">
            <v>0</v>
          </cell>
          <cell r="AH522">
            <v>174434246.53</v>
          </cell>
          <cell r="AK522">
            <v>174434246.53</v>
          </cell>
          <cell r="AL522">
            <v>24685069.710000008</v>
          </cell>
          <cell r="AM522">
            <v>149749176.81999999</v>
          </cell>
          <cell r="AN522">
            <v>13577156.419999987</v>
          </cell>
          <cell r="AO522">
            <v>136172020.40000001</v>
          </cell>
          <cell r="AP522">
            <v>11107913.290000021</v>
          </cell>
        </row>
        <row r="523">
          <cell r="A523">
            <v>290501</v>
          </cell>
          <cell r="B523">
            <v>12.4</v>
          </cell>
          <cell r="C523" t="str">
            <v xml:space="preserve">CHARGES A/C. - DEPN -LEASE HOLD .MOTOR VEHICALS                                        </v>
          </cell>
          <cell r="D523">
            <v>0</v>
          </cell>
          <cell r="E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U523">
            <v>0</v>
          </cell>
          <cell r="AC523">
            <v>0</v>
          </cell>
          <cell r="AD523">
            <v>0</v>
          </cell>
          <cell r="AF523">
            <v>0</v>
          </cell>
          <cell r="AG523">
            <v>0</v>
          </cell>
          <cell r="AH523">
            <v>0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0</v>
          </cell>
          <cell r="AP523">
            <v>0</v>
          </cell>
        </row>
        <row r="524">
          <cell r="A524">
            <v>290600</v>
          </cell>
          <cell r="B524">
            <v>12.4</v>
          </cell>
          <cell r="C524" t="str">
            <v xml:space="preserve">CHARGES A/C. - DEPN  MACHINERY                                        </v>
          </cell>
          <cell r="D524">
            <v>194703288.72</v>
          </cell>
          <cell r="E524">
            <v>0</v>
          </cell>
          <cell r="G524">
            <v>194703288.72</v>
          </cell>
          <cell r="H524">
            <v>0</v>
          </cell>
          <cell r="I524">
            <v>194703288.72</v>
          </cell>
          <cell r="J524">
            <v>0</v>
          </cell>
          <cell r="U524">
            <v>0</v>
          </cell>
          <cell r="AC524">
            <v>0</v>
          </cell>
          <cell r="AD524">
            <v>194703288.72</v>
          </cell>
          <cell r="AF524">
            <v>194703288.72</v>
          </cell>
          <cell r="AG524">
            <v>0</v>
          </cell>
          <cell r="AH524">
            <v>194703288.72</v>
          </cell>
          <cell r="AK524">
            <v>194703288.72</v>
          </cell>
          <cell r="AL524">
            <v>17728891.880000025</v>
          </cell>
          <cell r="AM524">
            <v>176974396.83999997</v>
          </cell>
          <cell r="AN524">
            <v>16153118.590000004</v>
          </cell>
          <cell r="AO524">
            <v>160821278.24999997</v>
          </cell>
          <cell r="AP524">
            <v>1575773.2900000215</v>
          </cell>
        </row>
        <row r="525">
          <cell r="A525">
            <v>290700</v>
          </cell>
          <cell r="B525">
            <v>12.4</v>
          </cell>
          <cell r="C525" t="str">
            <v xml:space="preserve">CHARGES A/C. - DEPN -EQUIPMENT                                        </v>
          </cell>
          <cell r="D525">
            <v>105456456.69</v>
          </cell>
          <cell r="E525">
            <v>0</v>
          </cell>
          <cell r="G525">
            <v>105456456.69</v>
          </cell>
          <cell r="H525">
            <v>0</v>
          </cell>
          <cell r="I525">
            <v>105456456.69</v>
          </cell>
          <cell r="J525">
            <v>0</v>
          </cell>
          <cell r="U525">
            <v>0</v>
          </cell>
          <cell r="AC525">
            <v>0</v>
          </cell>
          <cell r="AD525">
            <v>105456456.69</v>
          </cell>
          <cell r="AF525">
            <v>105456456.69</v>
          </cell>
          <cell r="AG525">
            <v>0</v>
          </cell>
          <cell r="AH525">
            <v>105456456.69</v>
          </cell>
          <cell r="AK525">
            <v>105456456.69</v>
          </cell>
          <cell r="AL525">
            <v>10071560.520000011</v>
          </cell>
          <cell r="AM525">
            <v>95384896.169999987</v>
          </cell>
          <cell r="AN525">
            <v>9158828.099999994</v>
          </cell>
          <cell r="AO525">
            <v>86226068.069999993</v>
          </cell>
          <cell r="AP525">
            <v>912732.42000001669</v>
          </cell>
        </row>
        <row r="526">
          <cell r="A526">
            <v>290800</v>
          </cell>
          <cell r="B526">
            <v>12.4</v>
          </cell>
          <cell r="C526" t="str">
            <v xml:space="preserve">CHARGES A/C. - DEPN -COMPUTER                                        </v>
          </cell>
          <cell r="D526">
            <v>324458555.62</v>
          </cell>
          <cell r="E526">
            <v>0</v>
          </cell>
          <cell r="G526">
            <v>324458555.62</v>
          </cell>
          <cell r="H526">
            <v>0</v>
          </cell>
          <cell r="I526">
            <v>324458555.62</v>
          </cell>
          <cell r="J526">
            <v>0</v>
          </cell>
          <cell r="U526">
            <v>-323571.43</v>
          </cell>
          <cell r="AC526">
            <v>-323571.43</v>
          </cell>
          <cell r="AD526">
            <v>324134984.19</v>
          </cell>
          <cell r="AF526">
            <v>324134984.19</v>
          </cell>
          <cell r="AG526">
            <v>0</v>
          </cell>
          <cell r="AH526">
            <v>324134984.19</v>
          </cell>
          <cell r="AK526">
            <v>324134984.19</v>
          </cell>
          <cell r="AL526">
            <v>29321033.629999936</v>
          </cell>
          <cell r="AM526">
            <v>294813950.56000006</v>
          </cell>
          <cell r="AN526">
            <v>25473437.110000014</v>
          </cell>
          <cell r="AO526">
            <v>269340513.45000005</v>
          </cell>
          <cell r="AP526">
            <v>3847596.5199999213</v>
          </cell>
        </row>
        <row r="527">
          <cell r="A527">
            <v>290900</v>
          </cell>
          <cell r="B527">
            <v>12.4</v>
          </cell>
          <cell r="C527" t="str">
            <v xml:space="preserve">CHARGES A/C. - DEPN-LEASE HOLD PREMISES                                        </v>
          </cell>
          <cell r="D527">
            <v>66542162.490000002</v>
          </cell>
          <cell r="E527">
            <v>0</v>
          </cell>
          <cell r="G527">
            <v>66542162.490000002</v>
          </cell>
          <cell r="H527">
            <v>0</v>
          </cell>
          <cell r="I527">
            <v>66542162.490000002</v>
          </cell>
          <cell r="J527">
            <v>0</v>
          </cell>
          <cell r="U527">
            <v>0</v>
          </cell>
          <cell r="AC527">
            <v>0</v>
          </cell>
          <cell r="AD527">
            <v>66542162.490000002</v>
          </cell>
          <cell r="AF527">
            <v>66542162.490000002</v>
          </cell>
          <cell r="AG527">
            <v>0</v>
          </cell>
          <cell r="AH527">
            <v>66542162.490000002</v>
          </cell>
          <cell r="AK527">
            <v>66542162.490000002</v>
          </cell>
          <cell r="AL527">
            <v>2323902.2700000033</v>
          </cell>
          <cell r="AM527">
            <v>64218260.219999999</v>
          </cell>
          <cell r="AN527">
            <v>5460112.5199999958</v>
          </cell>
          <cell r="AO527">
            <v>58758147.700000003</v>
          </cell>
          <cell r="AP527">
            <v>-3136210.2499999925</v>
          </cell>
        </row>
        <row r="528">
          <cell r="A528">
            <v>290910</v>
          </cell>
          <cell r="B528">
            <v>12.4</v>
          </cell>
          <cell r="C528" t="str">
            <v xml:space="preserve">CHGS A/C AMORTIZATION PREPAID LEASES                                        </v>
          </cell>
          <cell r="D528">
            <v>24136483.82</v>
          </cell>
          <cell r="E528">
            <v>0</v>
          </cell>
          <cell r="G528">
            <v>24136483.82</v>
          </cell>
          <cell r="H528">
            <v>0</v>
          </cell>
          <cell r="I528">
            <v>24136483.82</v>
          </cell>
          <cell r="J528">
            <v>0</v>
          </cell>
          <cell r="U528">
            <v>0</v>
          </cell>
          <cell r="AC528">
            <v>0</v>
          </cell>
          <cell r="AD528">
            <v>24136483.82</v>
          </cell>
          <cell r="AF528">
            <v>24136483.82</v>
          </cell>
          <cell r="AG528">
            <v>0</v>
          </cell>
          <cell r="AH528">
            <v>24136483.82</v>
          </cell>
          <cell r="AK528">
            <v>24136483.82</v>
          </cell>
          <cell r="AL528">
            <v>1983820.5800000019</v>
          </cell>
          <cell r="AM528">
            <v>22152663.239999998</v>
          </cell>
          <cell r="AN528">
            <v>1983820.5899999999</v>
          </cell>
          <cell r="AO528">
            <v>20168842.649999999</v>
          </cell>
          <cell r="AP528">
            <v>-9.9999979138374329E-3</v>
          </cell>
        </row>
        <row r="529">
          <cell r="A529">
            <v>290920</v>
          </cell>
          <cell r="B529">
            <v>12.4</v>
          </cell>
          <cell r="C529" t="str">
            <v>C/A AMORT OF FINACLE TREASURY SYSTEM</v>
          </cell>
          <cell r="D529">
            <v>12381383.949999999</v>
          </cell>
          <cell r="E529">
            <v>0</v>
          </cell>
          <cell r="G529">
            <v>12381383.949999999</v>
          </cell>
          <cell r="H529">
            <v>0</v>
          </cell>
          <cell r="I529">
            <v>12381383.949999999</v>
          </cell>
          <cell r="J529">
            <v>0</v>
          </cell>
          <cell r="U529">
            <v>0</v>
          </cell>
          <cell r="AC529">
            <v>0</v>
          </cell>
          <cell r="AD529">
            <v>12381383.949999999</v>
          </cell>
          <cell r="AF529">
            <v>12381383.949999999</v>
          </cell>
          <cell r="AG529">
            <v>0</v>
          </cell>
          <cell r="AH529">
            <v>12381383.949999999</v>
          </cell>
          <cell r="AK529">
            <v>12381383.949999999</v>
          </cell>
          <cell r="AL529">
            <v>1048696.4699999988</v>
          </cell>
          <cell r="AM529">
            <v>11332687.48</v>
          </cell>
          <cell r="AN529">
            <v>1014867.540000001</v>
          </cell>
          <cell r="AO529">
            <v>10317819.939999999</v>
          </cell>
          <cell r="AP529">
            <v>33828.929999997839</v>
          </cell>
        </row>
        <row r="530">
          <cell r="A530">
            <v>290930</v>
          </cell>
          <cell r="B530">
            <v>12.4</v>
          </cell>
          <cell r="C530" t="str">
            <v>C/A AMORT OF ON LINE DATABASE SY-PCC</v>
          </cell>
          <cell r="D530">
            <v>7797234.0700000003</v>
          </cell>
          <cell r="E530">
            <v>0</v>
          </cell>
          <cell r="G530">
            <v>7797234.0700000003</v>
          </cell>
          <cell r="H530">
            <v>0</v>
          </cell>
          <cell r="I530">
            <v>7797234.0700000003</v>
          </cell>
          <cell r="J530">
            <v>0</v>
          </cell>
          <cell r="U530">
            <v>0</v>
          </cell>
          <cell r="AC530">
            <v>0</v>
          </cell>
          <cell r="AD530">
            <v>7797234.0700000003</v>
          </cell>
          <cell r="AF530">
            <v>7797234.0700000003</v>
          </cell>
          <cell r="AG530">
            <v>0</v>
          </cell>
          <cell r="AH530">
            <v>7797234.0700000003</v>
          </cell>
          <cell r="AK530">
            <v>7797234.0700000003</v>
          </cell>
          <cell r="AL530">
            <v>522308.3599999994</v>
          </cell>
          <cell r="AM530">
            <v>7274925.7100000009</v>
          </cell>
          <cell r="AN530">
            <v>662213.24000000022</v>
          </cell>
          <cell r="AO530">
            <v>6612712.4700000007</v>
          </cell>
          <cell r="AP530">
            <v>-139904.88000000082</v>
          </cell>
        </row>
        <row r="531">
          <cell r="A531">
            <v>290940</v>
          </cell>
          <cell r="B531">
            <v>12.4</v>
          </cell>
          <cell r="C531" t="str">
            <v>C/A AMORT DUAL CONTROL FOR IHRM SYSTEM</v>
          </cell>
          <cell r="D531">
            <v>343350</v>
          </cell>
          <cell r="E531">
            <v>0</v>
          </cell>
          <cell r="G531">
            <v>343350</v>
          </cell>
          <cell r="H531">
            <v>0</v>
          </cell>
          <cell r="I531">
            <v>343350</v>
          </cell>
          <cell r="J531">
            <v>0</v>
          </cell>
          <cell r="U531">
            <v>0</v>
          </cell>
          <cell r="AC531">
            <v>0</v>
          </cell>
          <cell r="AD531">
            <v>343350</v>
          </cell>
          <cell r="AF531">
            <v>343350</v>
          </cell>
          <cell r="AG531">
            <v>0</v>
          </cell>
          <cell r="AH531">
            <v>343350</v>
          </cell>
          <cell r="AK531">
            <v>343350</v>
          </cell>
          <cell r="AL531">
            <v>29081.549999999988</v>
          </cell>
          <cell r="AM531">
            <v>314268.45</v>
          </cell>
          <cell r="AN531">
            <v>28143.440000000002</v>
          </cell>
          <cell r="AO531">
            <v>286125.01</v>
          </cell>
          <cell r="AP531">
            <v>938.10999999998603</v>
          </cell>
        </row>
        <row r="532">
          <cell r="A532">
            <v>290950</v>
          </cell>
          <cell r="B532">
            <v>12.4</v>
          </cell>
          <cell r="C532" t="str">
            <v>C/A AMORT OF FILTERING SY FOR INTERNET</v>
          </cell>
          <cell r="D532">
            <v>1723179.65</v>
          </cell>
          <cell r="E532">
            <v>0</v>
          </cell>
          <cell r="G532">
            <v>1723179.65</v>
          </cell>
          <cell r="H532">
            <v>0</v>
          </cell>
          <cell r="I532">
            <v>1723179.65</v>
          </cell>
          <cell r="J532">
            <v>0</v>
          </cell>
          <cell r="U532">
            <v>0</v>
          </cell>
          <cell r="AC532">
            <v>0</v>
          </cell>
          <cell r="AD532">
            <v>1723179.65</v>
          </cell>
          <cell r="AF532">
            <v>1723179.65</v>
          </cell>
          <cell r="AG532">
            <v>0</v>
          </cell>
          <cell r="AH532">
            <v>1723179.65</v>
          </cell>
          <cell r="AK532">
            <v>1723179.65</v>
          </cell>
          <cell r="AL532">
            <v>145952.41999999993</v>
          </cell>
          <cell r="AM532">
            <v>1577227.23</v>
          </cell>
          <cell r="AN532">
            <v>141244.22999999998</v>
          </cell>
          <cell r="AO532">
            <v>1435983</v>
          </cell>
          <cell r="AP532">
            <v>4708.1899999999441</v>
          </cell>
        </row>
        <row r="533">
          <cell r="A533">
            <v>290960</v>
          </cell>
          <cell r="B533">
            <v>12.4</v>
          </cell>
          <cell r="C533" t="str">
            <v>C/A AMORT OF ONLINE EPF PAYMENT SYS</v>
          </cell>
          <cell r="D533">
            <v>418064</v>
          </cell>
          <cell r="E533">
            <v>0</v>
          </cell>
          <cell r="G533">
            <v>418064</v>
          </cell>
          <cell r="H533">
            <v>0</v>
          </cell>
          <cell r="I533">
            <v>418064</v>
          </cell>
          <cell r="J533">
            <v>0</v>
          </cell>
          <cell r="U533">
            <v>0</v>
          </cell>
          <cell r="AC533">
            <v>0</v>
          </cell>
          <cell r="AD533">
            <v>418064</v>
          </cell>
          <cell r="AF533">
            <v>418064</v>
          </cell>
          <cell r="AG533">
            <v>0</v>
          </cell>
          <cell r="AH533">
            <v>418064</v>
          </cell>
          <cell r="AK533">
            <v>418064</v>
          </cell>
          <cell r="AL533">
            <v>38289.56</v>
          </cell>
          <cell r="AM533">
            <v>379774.44</v>
          </cell>
          <cell r="AN533">
            <v>2220.5899999999674</v>
          </cell>
          <cell r="AO533">
            <v>377553.85000000003</v>
          </cell>
          <cell r="AP533">
            <v>36068.97000000003</v>
          </cell>
        </row>
        <row r="534">
          <cell r="A534">
            <v>290970</v>
          </cell>
          <cell r="B534">
            <v>12.4</v>
          </cell>
          <cell r="C534" t="str">
            <v>C/A DEPN INVESTMENT PROPERTY</v>
          </cell>
          <cell r="D534">
            <v>1707358.23</v>
          </cell>
          <cell r="E534">
            <v>0</v>
          </cell>
          <cell r="G534">
            <v>1707358.23</v>
          </cell>
          <cell r="H534">
            <v>0</v>
          </cell>
          <cell r="I534">
            <v>1707358.23</v>
          </cell>
          <cell r="J534">
            <v>0</v>
          </cell>
          <cell r="U534">
            <v>0</v>
          </cell>
          <cell r="AC534">
            <v>0</v>
          </cell>
          <cell r="AD534">
            <v>1707358.23</v>
          </cell>
          <cell r="AF534">
            <v>1707358.23</v>
          </cell>
          <cell r="AG534">
            <v>0</v>
          </cell>
          <cell r="AH534">
            <v>1707358.23</v>
          </cell>
          <cell r="AK534">
            <v>1707358.23</v>
          </cell>
          <cell r="AL534">
            <v>140330.69999999995</v>
          </cell>
          <cell r="AM534">
            <v>1567027.53</v>
          </cell>
          <cell r="AN534">
            <v>140330.82000000007</v>
          </cell>
          <cell r="AO534">
            <v>1426696.71</v>
          </cell>
          <cell r="AP534">
            <v>-0.12000000011175871</v>
          </cell>
        </row>
        <row r="535">
          <cell r="A535">
            <v>290980</v>
          </cell>
          <cell r="B535">
            <v>12.4</v>
          </cell>
          <cell r="C535" t="str">
            <v>C/A AOTZE CENTRALIZE IMAGE PROCE PRONTO</v>
          </cell>
          <cell r="D535">
            <v>196560</v>
          </cell>
          <cell r="E535">
            <v>0</v>
          </cell>
          <cell r="G535">
            <v>196560</v>
          </cell>
          <cell r="H535">
            <v>0</v>
          </cell>
          <cell r="I535">
            <v>196560</v>
          </cell>
          <cell r="J535">
            <v>0</v>
          </cell>
          <cell r="U535">
            <v>0</v>
          </cell>
          <cell r="AC535">
            <v>0</v>
          </cell>
          <cell r="AD535">
            <v>196560</v>
          </cell>
          <cell r="AF535">
            <v>196560</v>
          </cell>
          <cell r="AG535">
            <v>0</v>
          </cell>
          <cell r="AH535">
            <v>196560</v>
          </cell>
          <cell r="AK535">
            <v>196560</v>
          </cell>
          <cell r="AL535">
            <v>16650.53</v>
          </cell>
          <cell r="AM535">
            <v>179909.47</v>
          </cell>
          <cell r="AN535">
            <v>16111.48000000001</v>
          </cell>
          <cell r="AO535">
            <v>163797.99</v>
          </cell>
          <cell r="AP535">
            <v>539.04999999998836</v>
          </cell>
        </row>
        <row r="536">
          <cell r="A536">
            <v>290990</v>
          </cell>
          <cell r="B536">
            <v>12.4</v>
          </cell>
          <cell r="C536" t="str">
            <v>C/A AMORT ACTIVE CC S/W TELE-BANKING</v>
          </cell>
          <cell r="D536">
            <v>221953.02</v>
          </cell>
          <cell r="E536">
            <v>0</v>
          </cell>
          <cell r="G536">
            <v>221953.02</v>
          </cell>
          <cell r="H536">
            <v>0</v>
          </cell>
          <cell r="I536">
            <v>221953.02</v>
          </cell>
          <cell r="J536">
            <v>0</v>
          </cell>
          <cell r="U536">
            <v>0</v>
          </cell>
          <cell r="AC536">
            <v>0</v>
          </cell>
          <cell r="AD536">
            <v>221953.02</v>
          </cell>
          <cell r="AF536">
            <v>221953.02</v>
          </cell>
          <cell r="AG536">
            <v>0</v>
          </cell>
          <cell r="AH536">
            <v>221953.02</v>
          </cell>
          <cell r="AK536">
            <v>221953.02</v>
          </cell>
          <cell r="AL536">
            <v>18799.300000000017</v>
          </cell>
          <cell r="AM536">
            <v>203153.71999999997</v>
          </cell>
          <cell r="AN536">
            <v>18192.869999999995</v>
          </cell>
          <cell r="AO536">
            <v>184960.84999999998</v>
          </cell>
          <cell r="AP536">
            <v>606.43000000002212</v>
          </cell>
        </row>
        <row r="537">
          <cell r="A537">
            <v>291000</v>
          </cell>
          <cell r="B537">
            <v>12.4</v>
          </cell>
          <cell r="C537" t="str">
            <v xml:space="preserve">CHARGES A/C. - DEPN-FREE HOLD PREMESES                                        </v>
          </cell>
          <cell r="D537">
            <v>125814558.3</v>
          </cell>
          <cell r="E537">
            <v>0</v>
          </cell>
          <cell r="G537">
            <v>125814558.3</v>
          </cell>
          <cell r="H537">
            <v>0</v>
          </cell>
          <cell r="I537">
            <v>125814558.3</v>
          </cell>
          <cell r="J537">
            <v>0</v>
          </cell>
          <cell r="U537">
            <v>0</v>
          </cell>
          <cell r="AC537">
            <v>0</v>
          </cell>
          <cell r="AD537">
            <v>125814558.3</v>
          </cell>
          <cell r="AF537">
            <v>125814558.3</v>
          </cell>
          <cell r="AG537">
            <v>0</v>
          </cell>
          <cell r="AH537">
            <v>125814558.3</v>
          </cell>
          <cell r="AK537">
            <v>125814558.3</v>
          </cell>
          <cell r="AL537">
            <v>17680520.86999999</v>
          </cell>
          <cell r="AM537">
            <v>108134037.43000001</v>
          </cell>
          <cell r="AN537">
            <v>9873354.0600000024</v>
          </cell>
          <cell r="AO537">
            <v>98260683.370000005</v>
          </cell>
          <cell r="AP537">
            <v>7807166.8099999875</v>
          </cell>
        </row>
        <row r="538">
          <cell r="A538">
            <v>291010</v>
          </cell>
          <cell r="B538">
            <v>12.8</v>
          </cell>
          <cell r="C538" t="str">
            <v xml:space="preserve">C/A EXPENSES RELETED TO TSUNSMI PAYMENT                                        </v>
          </cell>
          <cell r="D538">
            <v>0</v>
          </cell>
          <cell r="E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U538">
            <v>0</v>
          </cell>
          <cell r="AC538">
            <v>0</v>
          </cell>
          <cell r="AD538">
            <v>0</v>
          </cell>
          <cell r="AF538">
            <v>0</v>
          </cell>
          <cell r="AG538">
            <v>0</v>
          </cell>
          <cell r="AH538">
            <v>0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O538">
            <v>0</v>
          </cell>
          <cell r="AP538">
            <v>0</v>
          </cell>
        </row>
        <row r="539">
          <cell r="A539">
            <v>291020</v>
          </cell>
          <cell r="B539">
            <v>12.5</v>
          </cell>
          <cell r="C539" t="str">
            <v xml:space="preserve">CHARGES A/C DEPRICIATION CORE BANKING PR                                        </v>
          </cell>
          <cell r="D539">
            <v>10158833.279999999</v>
          </cell>
          <cell r="E539">
            <v>0</v>
          </cell>
          <cell r="G539">
            <v>10158833.279999999</v>
          </cell>
          <cell r="H539">
            <v>0</v>
          </cell>
          <cell r="I539">
            <v>10158833.279999999</v>
          </cell>
          <cell r="J539">
            <v>0</v>
          </cell>
          <cell r="U539">
            <v>0</v>
          </cell>
          <cell r="AC539">
            <v>0</v>
          </cell>
          <cell r="AD539">
            <v>10158833.279999999</v>
          </cell>
          <cell r="AF539">
            <v>10158833.279999999</v>
          </cell>
          <cell r="AG539">
            <v>0</v>
          </cell>
          <cell r="AH539">
            <v>10158833.279999999</v>
          </cell>
          <cell r="AK539">
            <v>10158833.279999999</v>
          </cell>
          <cell r="AL539">
            <v>1049392.6899999995</v>
          </cell>
          <cell r="AM539">
            <v>9109440.5899999999</v>
          </cell>
          <cell r="AN539">
            <v>885464.77999999933</v>
          </cell>
          <cell r="AO539">
            <v>8223975.8100000005</v>
          </cell>
          <cell r="AP539">
            <v>163927.91000000015</v>
          </cell>
        </row>
        <row r="540">
          <cell r="A540">
            <v>291030</v>
          </cell>
          <cell r="B540">
            <v>12.8</v>
          </cell>
          <cell r="C540" t="str">
            <v xml:space="preserve">CHARGES A/C. CORE BANKING SYSTEM ERROR                                        </v>
          </cell>
          <cell r="D540">
            <v>0</v>
          </cell>
          <cell r="E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U540">
            <v>0</v>
          </cell>
          <cell r="AC540">
            <v>0</v>
          </cell>
          <cell r="AD540">
            <v>0</v>
          </cell>
          <cell r="AF540">
            <v>0</v>
          </cell>
          <cell r="AG540">
            <v>0</v>
          </cell>
          <cell r="AH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</row>
        <row r="541">
          <cell r="A541">
            <v>291040</v>
          </cell>
          <cell r="B541">
            <v>12.5</v>
          </cell>
          <cell r="C541" t="str">
            <v xml:space="preserve">C/A AMOTIZATION OF CORONA RECONCI SYSTEM                                        </v>
          </cell>
          <cell r="D541">
            <v>0</v>
          </cell>
          <cell r="E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U541">
            <v>0</v>
          </cell>
          <cell r="AC541">
            <v>0</v>
          </cell>
          <cell r="AD541">
            <v>0</v>
          </cell>
          <cell r="AF541">
            <v>0</v>
          </cell>
          <cell r="AG541">
            <v>0</v>
          </cell>
          <cell r="AH541">
            <v>0</v>
          </cell>
          <cell r="AK541">
            <v>0</v>
          </cell>
          <cell r="AL541">
            <v>0</v>
          </cell>
          <cell r="AM541">
            <v>0</v>
          </cell>
          <cell r="AN541">
            <v>0</v>
          </cell>
          <cell r="AO541">
            <v>0</v>
          </cell>
          <cell r="AP541">
            <v>0</v>
          </cell>
        </row>
        <row r="542">
          <cell r="A542">
            <v>291050</v>
          </cell>
          <cell r="B542">
            <v>12.5</v>
          </cell>
          <cell r="C542" t="str">
            <v xml:space="preserve">CHARGES A/C AMOTIZATION DEBIT CARD SYSTM                                        </v>
          </cell>
          <cell r="D542">
            <v>0</v>
          </cell>
          <cell r="E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U542">
            <v>0</v>
          </cell>
          <cell r="AC542">
            <v>0</v>
          </cell>
          <cell r="AD542">
            <v>0</v>
          </cell>
          <cell r="AF542">
            <v>0</v>
          </cell>
          <cell r="AG542">
            <v>0</v>
          </cell>
          <cell r="AH542">
            <v>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P542">
            <v>0</v>
          </cell>
        </row>
        <row r="543">
          <cell r="A543">
            <v>291060</v>
          </cell>
          <cell r="B543">
            <v>12.8</v>
          </cell>
          <cell r="C543" t="str">
            <v xml:space="preserve">C/A PROVISION FOR OPERATIONAL RISK                                        </v>
          </cell>
          <cell r="D543">
            <v>-17871499.550000001</v>
          </cell>
          <cell r="E543">
            <v>0</v>
          </cell>
          <cell r="G543">
            <v>-17871499.550000001</v>
          </cell>
          <cell r="H543">
            <v>0</v>
          </cell>
          <cell r="I543">
            <v>-17871499.550000001</v>
          </cell>
          <cell r="J543">
            <v>0</v>
          </cell>
          <cell r="U543">
            <v>0</v>
          </cell>
          <cell r="AC543">
            <v>0</v>
          </cell>
          <cell r="AD543">
            <v>-17871499.550000001</v>
          </cell>
          <cell r="AF543">
            <v>-17871499.550000001</v>
          </cell>
          <cell r="AG543">
            <v>0</v>
          </cell>
          <cell r="AH543">
            <v>-17871499.550000001</v>
          </cell>
          <cell r="AK543">
            <v>-17871499.550000001</v>
          </cell>
          <cell r="AL543">
            <v>-5262609.08</v>
          </cell>
          <cell r="AM543">
            <v>-12608890.470000001</v>
          </cell>
          <cell r="AN543">
            <v>10139091.17</v>
          </cell>
          <cell r="AO543">
            <v>-22747981.640000001</v>
          </cell>
          <cell r="AP543">
            <v>-15401700.25</v>
          </cell>
        </row>
        <row r="544">
          <cell r="A544">
            <v>291070</v>
          </cell>
          <cell r="B544">
            <v>12.8</v>
          </cell>
          <cell r="C544" t="str">
            <v xml:space="preserve">C/A PROVISION FOR HEDGING                                        </v>
          </cell>
          <cell r="D544">
            <v>0</v>
          </cell>
          <cell r="E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U544">
            <v>0</v>
          </cell>
          <cell r="AC544">
            <v>0</v>
          </cell>
          <cell r="AD544">
            <v>0</v>
          </cell>
          <cell r="AF544">
            <v>0</v>
          </cell>
          <cell r="AG544">
            <v>0</v>
          </cell>
          <cell r="AH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</row>
        <row r="545">
          <cell r="A545">
            <v>291080</v>
          </cell>
          <cell r="B545">
            <v>12.8</v>
          </cell>
          <cell r="C545" t="str">
            <v xml:space="preserve">CHARGES A/C 50TH ANNIVERSARY CELIBRATION                                        </v>
          </cell>
          <cell r="D545">
            <v>0</v>
          </cell>
          <cell r="E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U545">
            <v>0</v>
          </cell>
          <cell r="AC545">
            <v>0</v>
          </cell>
          <cell r="AD545">
            <v>0</v>
          </cell>
          <cell r="AF545">
            <v>0</v>
          </cell>
          <cell r="AG545">
            <v>0</v>
          </cell>
          <cell r="AH545">
            <v>0</v>
          </cell>
          <cell r="AK545">
            <v>0</v>
          </cell>
          <cell r="AL545">
            <v>0</v>
          </cell>
          <cell r="AM545">
            <v>0</v>
          </cell>
          <cell r="AN545">
            <v>0</v>
          </cell>
          <cell r="AO545">
            <v>0</v>
          </cell>
          <cell r="AP545">
            <v>0</v>
          </cell>
        </row>
        <row r="546">
          <cell r="A546">
            <v>291090</v>
          </cell>
          <cell r="B546">
            <v>12.8</v>
          </cell>
          <cell r="C546" t="str">
            <v xml:space="preserve">CHARGES A/C DEPOSITS INSURANCE                                        </v>
          </cell>
          <cell r="D546">
            <v>1174689739.04</v>
          </cell>
          <cell r="E546">
            <v>0</v>
          </cell>
          <cell r="G546">
            <v>1174689739.04</v>
          </cell>
          <cell r="H546">
            <v>0</v>
          </cell>
          <cell r="I546">
            <v>1174689739.04</v>
          </cell>
          <cell r="J546">
            <v>0</v>
          </cell>
          <cell r="U546">
            <v>0</v>
          </cell>
          <cell r="AC546">
            <v>0</v>
          </cell>
          <cell r="AD546">
            <v>1174689739.04</v>
          </cell>
          <cell r="AF546">
            <v>1174689739.04</v>
          </cell>
          <cell r="AG546">
            <v>0</v>
          </cell>
          <cell r="AH546">
            <v>1174689739.04</v>
          </cell>
          <cell r="AK546">
            <v>1174689739.04</v>
          </cell>
          <cell r="AL546">
            <v>127000000</v>
          </cell>
          <cell r="AM546">
            <v>1047689739.04</v>
          </cell>
          <cell r="AN546">
            <v>100000000</v>
          </cell>
          <cell r="AO546">
            <v>947689739.03999996</v>
          </cell>
          <cell r="AP546">
            <v>27000000</v>
          </cell>
        </row>
        <row r="547">
          <cell r="A547">
            <v>291100</v>
          </cell>
          <cell r="B547">
            <v>12.8</v>
          </cell>
          <cell r="C547" t="str">
            <v xml:space="preserve">C/A PENALTIES TO THE CBSL                                        </v>
          </cell>
          <cell r="D547">
            <v>454560</v>
          </cell>
          <cell r="E547">
            <v>0</v>
          </cell>
          <cell r="G547">
            <v>416430</v>
          </cell>
          <cell r="H547">
            <v>0</v>
          </cell>
          <cell r="I547">
            <v>416430</v>
          </cell>
          <cell r="J547">
            <v>0</v>
          </cell>
          <cell r="U547">
            <v>0</v>
          </cell>
          <cell r="AC547">
            <v>0</v>
          </cell>
          <cell r="AD547">
            <v>416430</v>
          </cell>
          <cell r="AF547">
            <v>416430</v>
          </cell>
          <cell r="AG547">
            <v>0</v>
          </cell>
          <cell r="AH547">
            <v>416430</v>
          </cell>
          <cell r="AK547">
            <v>416430</v>
          </cell>
          <cell r="AL547">
            <v>319890</v>
          </cell>
          <cell r="AM547">
            <v>96540</v>
          </cell>
          <cell r="AN547">
            <v>0</v>
          </cell>
          <cell r="AO547">
            <v>96540</v>
          </cell>
          <cell r="AP547">
            <v>319890</v>
          </cell>
        </row>
        <row r="548">
          <cell r="A548">
            <v>291110</v>
          </cell>
          <cell r="B548">
            <v>12.8</v>
          </cell>
          <cell r="C548" t="str">
            <v xml:space="preserve">Charges A/C. - Crop Insurance Levy                                </v>
          </cell>
          <cell r="D548">
            <v>145624257.74000001</v>
          </cell>
          <cell r="E548">
            <v>0</v>
          </cell>
          <cell r="G548">
            <v>145624257.74000001</v>
          </cell>
          <cell r="H548">
            <v>0</v>
          </cell>
          <cell r="I548">
            <v>145624257.74000001</v>
          </cell>
          <cell r="J548">
            <v>0</v>
          </cell>
          <cell r="U548">
            <v>4695922.7200000007</v>
          </cell>
          <cell r="AC548">
            <v>4695922.7200000007</v>
          </cell>
          <cell r="AD548">
            <v>150320180.46000001</v>
          </cell>
          <cell r="AF548">
            <v>150320180.46000001</v>
          </cell>
          <cell r="AH548">
            <v>150320180.46000001</v>
          </cell>
          <cell r="AK548">
            <v>150320180.46000001</v>
          </cell>
          <cell r="AL548">
            <v>29672234.560000017</v>
          </cell>
          <cell r="AM548">
            <v>120647945.89999999</v>
          </cell>
          <cell r="AN548">
            <v>8080460.3399999887</v>
          </cell>
          <cell r="AO548">
            <v>112567485.56</v>
          </cell>
          <cell r="AP548">
            <v>21591774.220000029</v>
          </cell>
        </row>
        <row r="549">
          <cell r="A549">
            <v>291120</v>
          </cell>
          <cell r="B549">
            <v>12.8</v>
          </cell>
          <cell r="C549" t="str">
            <v>CHARGES PAID ON GILT UNIT TRUST FUNDS</v>
          </cell>
          <cell r="D549">
            <v>0</v>
          </cell>
          <cell r="E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U549">
            <v>0</v>
          </cell>
          <cell r="AC549">
            <v>0</v>
          </cell>
          <cell r="AD549">
            <v>0</v>
          </cell>
          <cell r="AF549">
            <v>0</v>
          </cell>
          <cell r="AH549">
            <v>0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O549">
            <v>0</v>
          </cell>
          <cell r="AP549">
            <v>0</v>
          </cell>
        </row>
        <row r="550">
          <cell r="A550">
            <v>291130</v>
          </cell>
          <cell r="B550">
            <v>12.8</v>
          </cell>
          <cell r="C550" t="str">
            <v>CA Amort of Aml Solution</v>
          </cell>
          <cell r="D550">
            <v>691252.53</v>
          </cell>
          <cell r="E550">
            <v>0</v>
          </cell>
          <cell r="G550">
            <v>691252.53</v>
          </cell>
          <cell r="H550">
            <v>0</v>
          </cell>
          <cell r="I550">
            <v>691252.53</v>
          </cell>
          <cell r="J550">
            <v>0</v>
          </cell>
          <cell r="U550">
            <v>0</v>
          </cell>
          <cell r="AC550">
            <v>0</v>
          </cell>
          <cell r="AD550">
            <v>691252.53</v>
          </cell>
          <cell r="AF550">
            <v>691252.53</v>
          </cell>
          <cell r="AH550">
            <v>691252.53</v>
          </cell>
          <cell r="AK550">
            <v>691252.53</v>
          </cell>
          <cell r="AL550">
            <v>58548.729999999981</v>
          </cell>
          <cell r="AM550">
            <v>632703.80000000005</v>
          </cell>
          <cell r="AN550">
            <v>56660.040000000037</v>
          </cell>
          <cell r="AO550">
            <v>576043.76</v>
          </cell>
          <cell r="AP550">
            <v>1888.6899999999441</v>
          </cell>
        </row>
        <row r="551">
          <cell r="A551">
            <v>291140</v>
          </cell>
          <cell r="B551">
            <v>12.8</v>
          </cell>
          <cell r="C551" t="str">
            <v xml:space="preserve">C/A- AMORT DATA WAREHOUSE&amp; B I SYSTEM                                        </v>
          </cell>
          <cell r="D551">
            <v>0</v>
          </cell>
          <cell r="E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U551">
            <v>0</v>
          </cell>
          <cell r="AC551">
            <v>0</v>
          </cell>
          <cell r="AD551">
            <v>0</v>
          </cell>
          <cell r="AF551">
            <v>0</v>
          </cell>
          <cell r="AH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</row>
        <row r="552">
          <cell r="A552">
            <v>291150</v>
          </cell>
          <cell r="B552">
            <v>12.8</v>
          </cell>
          <cell r="C552" t="str">
            <v>C/A AMORT NETWORK MGT CENTER SOLUTI SLT</v>
          </cell>
          <cell r="D552">
            <v>0</v>
          </cell>
          <cell r="E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U552">
            <v>0</v>
          </cell>
          <cell r="AC552">
            <v>0</v>
          </cell>
          <cell r="AD552">
            <v>0</v>
          </cell>
          <cell r="AF552">
            <v>0</v>
          </cell>
          <cell r="AH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</row>
        <row r="553">
          <cell r="A553">
            <v>291160</v>
          </cell>
          <cell r="B553">
            <v>12.8</v>
          </cell>
          <cell r="C553" t="str">
            <v>C/A AMORT RESPON WEB SITE &amp; DIGI CHANAL</v>
          </cell>
          <cell r="D553">
            <v>0</v>
          </cell>
          <cell r="E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U553">
            <v>0</v>
          </cell>
          <cell r="AC553">
            <v>0</v>
          </cell>
          <cell r="AD553">
            <v>0</v>
          </cell>
          <cell r="AF553">
            <v>0</v>
          </cell>
          <cell r="AH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</row>
        <row r="554">
          <cell r="I554">
            <v>0</v>
          </cell>
          <cell r="AL554">
            <v>0</v>
          </cell>
          <cell r="AN554">
            <v>0</v>
          </cell>
          <cell r="AP554">
            <v>0</v>
          </cell>
        </row>
        <row r="555">
          <cell r="A555" t="str">
            <v>Expense Sub Total</v>
          </cell>
          <cell r="D555">
            <v>119372104528.15997</v>
          </cell>
          <cell r="E555">
            <v>0</v>
          </cell>
          <cell r="G555">
            <v>119372104528.15997</v>
          </cell>
          <cell r="H555">
            <v>5492869253.0786171</v>
          </cell>
          <cell r="I555">
            <v>124864973781.23857</v>
          </cell>
          <cell r="J555">
            <v>13438664.109999999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-1385525207.0469029</v>
          </cell>
          <cell r="V555">
            <v>0</v>
          </cell>
          <cell r="W555">
            <v>0</v>
          </cell>
          <cell r="X555">
            <v>69345502.089999989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-1302741040.8469028</v>
          </cell>
          <cell r="AD555">
            <v>118069363487.31306</v>
          </cell>
          <cell r="AE555">
            <v>-6929576116.8699999</v>
          </cell>
          <cell r="AF555">
            <v>111139787370.44305</v>
          </cell>
          <cell r="AG555">
            <v>5492869253.0786171</v>
          </cell>
          <cell r="AH555">
            <v>116632656623.52165</v>
          </cell>
          <cell r="AI555">
            <v>-513545922.00515002</v>
          </cell>
          <cell r="AJ555">
            <v>0</v>
          </cell>
          <cell r="AK555">
            <v>116119110701.51651</v>
          </cell>
          <cell r="AL555">
            <v>13159724207.890381</v>
          </cell>
          <cell r="AM555">
            <v>102959386493.62613</v>
          </cell>
          <cell r="AN555">
            <v>10007765146.01445</v>
          </cell>
          <cell r="AO555">
            <v>92951621347.611679</v>
          </cell>
          <cell r="AP555">
            <v>3151959061.8759308</v>
          </cell>
          <cell r="AX555">
            <v>0</v>
          </cell>
        </row>
        <row r="556">
          <cell r="AL556">
            <v>0</v>
          </cell>
          <cell r="AN556">
            <v>0</v>
          </cell>
          <cell r="AP556">
            <v>0</v>
          </cell>
        </row>
        <row r="557">
          <cell r="A557">
            <v>300000</v>
          </cell>
          <cell r="C557" t="str">
            <v>CASH IN HAND(ACUD)</v>
          </cell>
          <cell r="D557">
            <v>0</v>
          </cell>
          <cell r="E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U557">
            <v>0</v>
          </cell>
          <cell r="AC557">
            <v>0</v>
          </cell>
          <cell r="AD557">
            <v>0</v>
          </cell>
          <cell r="AF557">
            <v>0</v>
          </cell>
          <cell r="AG557">
            <v>0</v>
          </cell>
          <cell r="AH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</row>
        <row r="558">
          <cell r="A558">
            <v>300000</v>
          </cell>
          <cell r="C558" t="str">
            <v>CASH IN HAND(AED )</v>
          </cell>
          <cell r="D558">
            <v>14833949.668199999</v>
          </cell>
          <cell r="E558">
            <v>0</v>
          </cell>
          <cell r="G558">
            <v>14833949.668199999</v>
          </cell>
          <cell r="I558">
            <v>14833949.668199999</v>
          </cell>
          <cell r="J558">
            <v>0</v>
          </cell>
          <cell r="U558">
            <v>0</v>
          </cell>
          <cell r="AC558">
            <v>0</v>
          </cell>
          <cell r="AD558">
            <v>14833949.668199999</v>
          </cell>
          <cell r="AF558">
            <v>14833949.668199999</v>
          </cell>
          <cell r="AG558">
            <v>0</v>
          </cell>
          <cell r="AH558">
            <v>14833949.668199999</v>
          </cell>
          <cell r="AK558">
            <v>14833949.668199999</v>
          </cell>
          <cell r="AL558">
            <v>-2815767.0209745001</v>
          </cell>
          <cell r="AM558">
            <v>17649716.689174499</v>
          </cell>
          <cell r="AN558">
            <v>3973426.4420020003</v>
          </cell>
          <cell r="AO558">
            <v>13676290.247172499</v>
          </cell>
          <cell r="AP558">
            <v>-6789193.4629765004</v>
          </cell>
        </row>
        <row r="559">
          <cell r="A559">
            <v>300000</v>
          </cell>
          <cell r="C559" t="str">
            <v>CASH IN HAND(AUD )</v>
          </cell>
          <cell r="D559">
            <v>35084717.112300798</v>
          </cell>
          <cell r="E559">
            <v>0</v>
          </cell>
          <cell r="G559">
            <v>35084717.112300798</v>
          </cell>
          <cell r="I559">
            <v>35084717.112300798</v>
          </cell>
          <cell r="J559">
            <v>0</v>
          </cell>
          <cell r="U559">
            <v>0</v>
          </cell>
          <cell r="AC559">
            <v>0</v>
          </cell>
          <cell r="AD559">
            <v>35084717.112300798</v>
          </cell>
          <cell r="AF559">
            <v>35084717.112300798</v>
          </cell>
          <cell r="AG559">
            <v>0</v>
          </cell>
          <cell r="AH559">
            <v>35084717.112300798</v>
          </cell>
          <cell r="AK559">
            <v>35084717.112300798</v>
          </cell>
          <cell r="AL559">
            <v>16563258.341420799</v>
          </cell>
          <cell r="AM559">
            <v>18521458.770879999</v>
          </cell>
          <cell r="AN559">
            <v>-121846.69847540185</v>
          </cell>
          <cell r="AO559">
            <v>18643305.469355401</v>
          </cell>
          <cell r="AP559">
            <v>16685105.039896201</v>
          </cell>
        </row>
        <row r="560">
          <cell r="A560">
            <v>300000</v>
          </cell>
          <cell r="C560" t="str">
            <v>CASH IN HAND(BHD )</v>
          </cell>
          <cell r="D560">
            <v>1243976.5365852001</v>
          </cell>
          <cell r="E560">
            <v>0</v>
          </cell>
          <cell r="G560">
            <v>1243976.5365852001</v>
          </cell>
          <cell r="I560">
            <v>1243976.5365852001</v>
          </cell>
          <cell r="J560">
            <v>0</v>
          </cell>
          <cell r="U560">
            <v>0</v>
          </cell>
          <cell r="AC560">
            <v>0</v>
          </cell>
          <cell r="AD560">
            <v>1243976.5365852001</v>
          </cell>
          <cell r="AF560">
            <v>1243976.5365852001</v>
          </cell>
          <cell r="AG560">
            <v>0</v>
          </cell>
          <cell r="AH560">
            <v>1243976.5365852001</v>
          </cell>
          <cell r="AK560">
            <v>1243976.5365852001</v>
          </cell>
          <cell r="AL560">
            <v>598483.35326040012</v>
          </cell>
          <cell r="AM560">
            <v>645493.18332479999</v>
          </cell>
          <cell r="AN560">
            <v>-44232.470988000045</v>
          </cell>
          <cell r="AO560">
            <v>689725.65431280003</v>
          </cell>
          <cell r="AP560">
            <v>642715.82424840017</v>
          </cell>
        </row>
        <row r="561">
          <cell r="A561">
            <v>300000</v>
          </cell>
          <cell r="C561" t="str">
            <v>CASH IN HAND(BND )</v>
          </cell>
          <cell r="D561">
            <v>0</v>
          </cell>
          <cell r="E561">
            <v>0</v>
          </cell>
          <cell r="G561">
            <v>0</v>
          </cell>
          <cell r="I561">
            <v>0</v>
          </cell>
          <cell r="J561">
            <v>0</v>
          </cell>
          <cell r="U561">
            <v>0</v>
          </cell>
          <cell r="AC561">
            <v>0</v>
          </cell>
          <cell r="AD561">
            <v>0</v>
          </cell>
          <cell r="AF561">
            <v>0</v>
          </cell>
          <cell r="AG561">
            <v>0</v>
          </cell>
          <cell r="AH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</row>
        <row r="562">
          <cell r="A562">
            <v>300000</v>
          </cell>
          <cell r="C562" t="str">
            <v>CASH IN HAND(BUK )</v>
          </cell>
          <cell r="D562">
            <v>0</v>
          </cell>
          <cell r="E562">
            <v>0</v>
          </cell>
          <cell r="G562">
            <v>0</v>
          </cell>
          <cell r="I562">
            <v>0</v>
          </cell>
          <cell r="J562">
            <v>0</v>
          </cell>
          <cell r="U562">
            <v>0</v>
          </cell>
          <cell r="AC562">
            <v>0</v>
          </cell>
          <cell r="AD562">
            <v>0</v>
          </cell>
          <cell r="AF562">
            <v>0</v>
          </cell>
          <cell r="AG562">
            <v>0</v>
          </cell>
          <cell r="AH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</row>
        <row r="563">
          <cell r="A563">
            <v>300000</v>
          </cell>
          <cell r="C563" t="str">
            <v>CASH IN HAND(CAD )</v>
          </cell>
          <cell r="D563">
            <v>7846569.6429124996</v>
          </cell>
          <cell r="E563">
            <v>0</v>
          </cell>
          <cell r="G563">
            <v>7846569.6429124996</v>
          </cell>
          <cell r="I563">
            <v>7846569.6429124996</v>
          </cell>
          <cell r="J563">
            <v>0</v>
          </cell>
          <cell r="U563">
            <v>0</v>
          </cell>
          <cell r="AC563">
            <v>0</v>
          </cell>
          <cell r="AD563">
            <v>7846569.6429124996</v>
          </cell>
          <cell r="AF563">
            <v>7846569.6429124996</v>
          </cell>
          <cell r="AG563">
            <v>0</v>
          </cell>
          <cell r="AH563">
            <v>7846569.6429124996</v>
          </cell>
          <cell r="AK563">
            <v>7846569.6429124996</v>
          </cell>
          <cell r="AL563">
            <v>-3218587.5082875006</v>
          </cell>
          <cell r="AM563">
            <v>11065157.1512</v>
          </cell>
          <cell r="AN563">
            <v>-1807937.7482945006</v>
          </cell>
          <cell r="AO563">
            <v>12873094.899494501</v>
          </cell>
          <cell r="AP563">
            <v>-1410649.759993</v>
          </cell>
        </row>
        <row r="564">
          <cell r="A564">
            <v>300000</v>
          </cell>
          <cell r="C564" t="str">
            <v>CASH IN HAND(CHF )</v>
          </cell>
          <cell r="D564">
            <v>6090397.864356</v>
          </cell>
          <cell r="E564">
            <v>0</v>
          </cell>
          <cell r="G564">
            <v>6090397.864356</v>
          </cell>
          <cell r="I564">
            <v>6090397.864356</v>
          </cell>
          <cell r="J564">
            <v>0</v>
          </cell>
          <cell r="U564">
            <v>0</v>
          </cell>
          <cell r="AC564">
            <v>0</v>
          </cell>
          <cell r="AD564">
            <v>6090397.864356</v>
          </cell>
          <cell r="AF564">
            <v>6090397.864356</v>
          </cell>
          <cell r="AG564">
            <v>0</v>
          </cell>
          <cell r="AH564">
            <v>6090397.864356</v>
          </cell>
          <cell r="AK564">
            <v>6090397.864356</v>
          </cell>
          <cell r="AL564">
            <v>-603943.96508399956</v>
          </cell>
          <cell r="AM564">
            <v>6694341.8294399995</v>
          </cell>
          <cell r="AN564">
            <v>-4051511.6424000002</v>
          </cell>
          <cell r="AO564">
            <v>10745853.47184</v>
          </cell>
          <cell r="AP564">
            <v>3447567.6773160007</v>
          </cell>
        </row>
        <row r="565">
          <cell r="A565">
            <v>300000</v>
          </cell>
          <cell r="C565" t="str">
            <v>CASH IN HAND(CNY )</v>
          </cell>
          <cell r="D565">
            <v>11058083.736372501</v>
          </cell>
          <cell r="E565">
            <v>0</v>
          </cell>
          <cell r="G565">
            <v>11058083.736372501</v>
          </cell>
          <cell r="I565">
            <v>11058083.736372501</v>
          </cell>
          <cell r="J565">
            <v>0</v>
          </cell>
          <cell r="U565">
            <v>0</v>
          </cell>
          <cell r="AC565">
            <v>0</v>
          </cell>
          <cell r="AD565">
            <v>11058083.736372501</v>
          </cell>
          <cell r="AF565">
            <v>11058083.736372501</v>
          </cell>
          <cell r="AG565">
            <v>0</v>
          </cell>
          <cell r="AH565">
            <v>11058083.736372501</v>
          </cell>
          <cell r="AK565">
            <v>11058083.736372501</v>
          </cell>
          <cell r="AL565">
            <v>-10035588.149387501</v>
          </cell>
          <cell r="AM565">
            <v>21093671.885760002</v>
          </cell>
          <cell r="AN565">
            <v>13820350.972995002</v>
          </cell>
          <cell r="AO565">
            <v>7273320.912765</v>
          </cell>
          <cell r="AP565">
            <v>-23855939.122382503</v>
          </cell>
        </row>
        <row r="566">
          <cell r="A566">
            <v>300000</v>
          </cell>
          <cell r="C566" t="str">
            <v>CASH IN HAND(CYP )</v>
          </cell>
          <cell r="D566">
            <v>0</v>
          </cell>
          <cell r="E566">
            <v>0</v>
          </cell>
          <cell r="G566">
            <v>0</v>
          </cell>
          <cell r="I566">
            <v>0</v>
          </cell>
          <cell r="J566">
            <v>0</v>
          </cell>
          <cell r="U566">
            <v>0</v>
          </cell>
          <cell r="AC566">
            <v>0</v>
          </cell>
          <cell r="AD566">
            <v>0</v>
          </cell>
          <cell r="AF566">
            <v>0</v>
          </cell>
          <cell r="AG566">
            <v>0</v>
          </cell>
          <cell r="AH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</row>
        <row r="567">
          <cell r="A567">
            <v>300000</v>
          </cell>
          <cell r="C567" t="str">
            <v>CASH IN HAND(DKK )</v>
          </cell>
          <cell r="D567">
            <v>1056846.5192</v>
          </cell>
          <cell r="E567">
            <v>0</v>
          </cell>
          <cell r="G567">
            <v>1056846.5192</v>
          </cell>
          <cell r="I567">
            <v>1056846.5192</v>
          </cell>
          <cell r="J567">
            <v>0</v>
          </cell>
          <cell r="U567">
            <v>0</v>
          </cell>
          <cell r="AC567">
            <v>0</v>
          </cell>
          <cell r="AD567">
            <v>1056846.5192</v>
          </cell>
          <cell r="AF567">
            <v>1056846.5192</v>
          </cell>
          <cell r="AG567">
            <v>0</v>
          </cell>
          <cell r="AH567">
            <v>1056846.5192</v>
          </cell>
          <cell r="AK567">
            <v>1056846.5192</v>
          </cell>
          <cell r="AL567">
            <v>390189.39107500005</v>
          </cell>
          <cell r="AM567">
            <v>666657.12812499993</v>
          </cell>
          <cell r="AN567">
            <v>-21255.91134500003</v>
          </cell>
          <cell r="AO567">
            <v>687913.03946999996</v>
          </cell>
          <cell r="AP567">
            <v>411445.30242000008</v>
          </cell>
        </row>
        <row r="568">
          <cell r="A568">
            <v>300000</v>
          </cell>
          <cell r="C568" t="str">
            <v>CASH IN HAND(ESP )</v>
          </cell>
          <cell r="D568">
            <v>0</v>
          </cell>
          <cell r="E568">
            <v>0</v>
          </cell>
          <cell r="G568">
            <v>0</v>
          </cell>
          <cell r="I568">
            <v>0</v>
          </cell>
          <cell r="J568">
            <v>0</v>
          </cell>
          <cell r="U568">
            <v>0</v>
          </cell>
          <cell r="AC568">
            <v>0</v>
          </cell>
          <cell r="AD568">
            <v>0</v>
          </cell>
          <cell r="AF568">
            <v>0</v>
          </cell>
          <cell r="AG568">
            <v>0</v>
          </cell>
          <cell r="AH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</row>
        <row r="569">
          <cell r="A569">
            <v>300000</v>
          </cell>
          <cell r="C569" t="str">
            <v>CASH IN HAND(EUR )</v>
          </cell>
          <cell r="D569">
            <v>124768992.24449892</v>
          </cell>
          <cell r="E569">
            <v>0</v>
          </cell>
          <cell r="G569">
            <v>124768992.24449892</v>
          </cell>
          <cell r="I569">
            <v>124768992.24449892</v>
          </cell>
          <cell r="J569">
            <v>0</v>
          </cell>
          <cell r="U569">
            <v>0</v>
          </cell>
          <cell r="AC569">
            <v>0</v>
          </cell>
          <cell r="AD569">
            <v>124768992.24449892</v>
          </cell>
          <cell r="AF569">
            <v>124768992.24449892</v>
          </cell>
          <cell r="AG569">
            <v>0</v>
          </cell>
          <cell r="AH569">
            <v>124768992.24449892</v>
          </cell>
          <cell r="AK569">
            <v>124768992.24449892</v>
          </cell>
          <cell r="AL569">
            <v>-35672850.923827454</v>
          </cell>
          <cell r="AM569">
            <v>160441843.16832638</v>
          </cell>
          <cell r="AN569">
            <v>24788559.532315552</v>
          </cell>
          <cell r="AO569">
            <v>135653283.63601083</v>
          </cell>
          <cell r="AP569">
            <v>-60461410.456143007</v>
          </cell>
        </row>
        <row r="570">
          <cell r="A570">
            <v>300000</v>
          </cell>
          <cell r="C570" t="str">
            <v>CASH IN HAND(GBP )</v>
          </cell>
          <cell r="D570">
            <v>30840828.536775488</v>
          </cell>
          <cell r="E570">
            <v>0</v>
          </cell>
          <cell r="G570">
            <v>30840828.536775488</v>
          </cell>
          <cell r="I570">
            <v>30840828.536775488</v>
          </cell>
          <cell r="J570">
            <v>0</v>
          </cell>
          <cell r="U570">
            <v>0</v>
          </cell>
          <cell r="AC570">
            <v>0</v>
          </cell>
          <cell r="AD570">
            <v>30840828.536775488</v>
          </cell>
          <cell r="AF570">
            <v>30840828.536775488</v>
          </cell>
          <cell r="AG570">
            <v>0</v>
          </cell>
          <cell r="AH570">
            <v>30840828.536775488</v>
          </cell>
          <cell r="AK570">
            <v>30840828.536775488</v>
          </cell>
          <cell r="AL570">
            <v>-7326811.1979061104</v>
          </cell>
          <cell r="AM570">
            <v>38167639.734681599</v>
          </cell>
          <cell r="AN570">
            <v>13196543.631421439</v>
          </cell>
          <cell r="AO570">
            <v>24971096.103260159</v>
          </cell>
          <cell r="AP570">
            <v>-20523354.82932755</v>
          </cell>
        </row>
        <row r="571">
          <cell r="A571">
            <v>300000</v>
          </cell>
          <cell r="C571" t="str">
            <v>CASH IN HAND(HKD )</v>
          </cell>
          <cell r="D571">
            <v>2775005.3648999999</v>
          </cell>
          <cell r="E571">
            <v>0</v>
          </cell>
          <cell r="G571">
            <v>2775005.3648999999</v>
          </cell>
          <cell r="I571">
            <v>2775005.3648999999</v>
          </cell>
          <cell r="J571">
            <v>0</v>
          </cell>
          <cell r="U571">
            <v>0</v>
          </cell>
          <cell r="AC571">
            <v>0</v>
          </cell>
          <cell r="AD571">
            <v>2775005.3648999999</v>
          </cell>
          <cell r="AF571">
            <v>2775005.3648999999</v>
          </cell>
          <cell r="AG571">
            <v>0</v>
          </cell>
          <cell r="AH571">
            <v>2775005.3648999999</v>
          </cell>
          <cell r="AK571">
            <v>2775005.3648999999</v>
          </cell>
          <cell r="AL571">
            <v>515608.51466999995</v>
          </cell>
          <cell r="AM571">
            <v>2259396.85023</v>
          </cell>
          <cell r="AN571">
            <v>884952.15948599996</v>
          </cell>
          <cell r="AO571">
            <v>1374444.690744</v>
          </cell>
          <cell r="AP571">
            <v>-369343.64481600001</v>
          </cell>
        </row>
        <row r="572">
          <cell r="A572">
            <v>300000</v>
          </cell>
          <cell r="C572" t="str">
            <v>CASH IN HAND(IDR )</v>
          </cell>
          <cell r="D572">
            <v>0</v>
          </cell>
          <cell r="E572">
            <v>0</v>
          </cell>
          <cell r="G572">
            <v>0</v>
          </cell>
          <cell r="I572">
            <v>0</v>
          </cell>
          <cell r="J572">
            <v>0</v>
          </cell>
          <cell r="U572">
            <v>0</v>
          </cell>
          <cell r="AC572">
            <v>0</v>
          </cell>
          <cell r="AD572">
            <v>0</v>
          </cell>
          <cell r="AF572">
            <v>0</v>
          </cell>
          <cell r="AG572">
            <v>0</v>
          </cell>
          <cell r="AH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</row>
        <row r="573">
          <cell r="A573">
            <v>300000</v>
          </cell>
          <cell r="C573" t="str">
            <v>CASH IN HAND(INR )</v>
          </cell>
          <cell r="D573">
            <v>0</v>
          </cell>
          <cell r="E573">
            <v>0</v>
          </cell>
          <cell r="G573">
            <v>0</v>
          </cell>
          <cell r="I573">
            <v>0</v>
          </cell>
          <cell r="J573">
            <v>0</v>
          </cell>
          <cell r="U573">
            <v>0</v>
          </cell>
          <cell r="AC573">
            <v>0</v>
          </cell>
          <cell r="AD573">
            <v>0</v>
          </cell>
          <cell r="AF573">
            <v>0</v>
          </cell>
          <cell r="AG573">
            <v>0</v>
          </cell>
          <cell r="AH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</row>
        <row r="574">
          <cell r="A574">
            <v>300000</v>
          </cell>
          <cell r="C574" t="str">
            <v>CASH IN HAND(JOD )</v>
          </cell>
          <cell r="D574">
            <v>760915.72289699991</v>
          </cell>
          <cell r="E574">
            <v>0</v>
          </cell>
          <cell r="G574">
            <v>760915.72289699991</v>
          </cell>
          <cell r="I574">
            <v>760915.72289699991</v>
          </cell>
          <cell r="J574">
            <v>0</v>
          </cell>
          <cell r="U574">
            <v>0</v>
          </cell>
          <cell r="AC574">
            <v>0</v>
          </cell>
          <cell r="AD574">
            <v>760915.72289699991</v>
          </cell>
          <cell r="AF574">
            <v>760915.72289699991</v>
          </cell>
          <cell r="AG574">
            <v>0</v>
          </cell>
          <cell r="AH574">
            <v>760915.72289699991</v>
          </cell>
          <cell r="AK574">
            <v>760915.72289699991</v>
          </cell>
          <cell r="AL574">
            <v>-443122.18357650004</v>
          </cell>
          <cell r="AM574">
            <v>1204037.9064735</v>
          </cell>
          <cell r="AN574">
            <v>206561.13686089986</v>
          </cell>
          <cell r="AO574">
            <v>997476.7696126001</v>
          </cell>
          <cell r="AP574">
            <v>-649683.3204373999</v>
          </cell>
        </row>
        <row r="575">
          <cell r="A575">
            <v>300000</v>
          </cell>
          <cell r="C575" t="str">
            <v>CASH IN HAND(JPY )</v>
          </cell>
          <cell r="D575">
            <v>18740659.054000001</v>
          </cell>
          <cell r="E575">
            <v>0</v>
          </cell>
          <cell r="G575">
            <v>18740659.054000001</v>
          </cell>
          <cell r="I575">
            <v>18740659.054000001</v>
          </cell>
          <cell r="J575">
            <v>0</v>
          </cell>
          <cell r="U575">
            <v>0</v>
          </cell>
          <cell r="AC575">
            <v>0</v>
          </cell>
          <cell r="AD575">
            <v>18740659.054000001</v>
          </cell>
          <cell r="AF575">
            <v>18740659.054000001</v>
          </cell>
          <cell r="AG575">
            <v>0</v>
          </cell>
          <cell r="AH575">
            <v>18740659.054000001</v>
          </cell>
          <cell r="AK575">
            <v>18740659.054000001</v>
          </cell>
          <cell r="AL575">
            <v>3019789.8084000014</v>
          </cell>
          <cell r="AM575">
            <v>15720869.2456</v>
          </cell>
          <cell r="AN575">
            <v>2132437.8856000006</v>
          </cell>
          <cell r="AO575">
            <v>13588431.359999999</v>
          </cell>
          <cell r="AP575">
            <v>887351.92280000076</v>
          </cell>
        </row>
        <row r="576">
          <cell r="A576">
            <v>300000</v>
          </cell>
          <cell r="C576" t="str">
            <v>CASH IN HAND(KWD )</v>
          </cell>
          <cell r="D576">
            <v>6534883.8998985002</v>
          </cell>
          <cell r="E576">
            <v>0</v>
          </cell>
          <cell r="G576">
            <v>6534883.8998985002</v>
          </cell>
          <cell r="I576">
            <v>6534883.8998985002</v>
          </cell>
          <cell r="J576">
            <v>0</v>
          </cell>
          <cell r="U576">
            <v>0</v>
          </cell>
          <cell r="AC576">
            <v>0</v>
          </cell>
          <cell r="AD576">
            <v>6534883.8998985002</v>
          </cell>
          <cell r="AF576">
            <v>6534883.8998985002</v>
          </cell>
          <cell r="AG576">
            <v>0</v>
          </cell>
          <cell r="AH576">
            <v>6534883.8998985002</v>
          </cell>
          <cell r="AK576">
            <v>6534883.8998985002</v>
          </cell>
          <cell r="AL576">
            <v>-4743257.5135942986</v>
          </cell>
          <cell r="AM576">
            <v>11278141.413492799</v>
          </cell>
          <cell r="AN576">
            <v>2227119.8161692992</v>
          </cell>
          <cell r="AO576">
            <v>9051021.5973234996</v>
          </cell>
          <cell r="AP576">
            <v>-6970377.3297635978</v>
          </cell>
        </row>
        <row r="577">
          <cell r="A577">
            <v>300000</v>
          </cell>
          <cell r="C577" t="str">
            <v>CASH IN HAND(LKR )</v>
          </cell>
          <cell r="D577">
            <v>28169130715.43</v>
          </cell>
          <cell r="E577">
            <v>0</v>
          </cell>
          <cell r="G577">
            <v>28169130715.43</v>
          </cell>
          <cell r="I577">
            <v>28169130715.43</v>
          </cell>
          <cell r="J577">
            <v>0</v>
          </cell>
          <cell r="U577">
            <v>0</v>
          </cell>
          <cell r="AC577">
            <v>0</v>
          </cell>
          <cell r="AD577">
            <v>28169130715.43</v>
          </cell>
          <cell r="AF577">
            <v>28169130715.43</v>
          </cell>
          <cell r="AG577">
            <v>0</v>
          </cell>
          <cell r="AH577">
            <v>28169130715.43</v>
          </cell>
          <cell r="AK577">
            <v>28169130715.43</v>
          </cell>
          <cell r="AL577">
            <v>7828689501.8600006</v>
          </cell>
          <cell r="AM577">
            <v>20340441213.57</v>
          </cell>
          <cell r="AN577">
            <v>168471818.6099968</v>
          </cell>
          <cell r="AO577">
            <v>20171969394.960003</v>
          </cell>
          <cell r="AP577">
            <v>7660217683.2500038</v>
          </cell>
        </row>
        <row r="578">
          <cell r="A578">
            <v>300000</v>
          </cell>
          <cell r="C578" t="str">
            <v>CASH IN HAND(MYR )</v>
          </cell>
          <cell r="D578">
            <v>4516561.6665722001</v>
          </cell>
          <cell r="E578">
            <v>0</v>
          </cell>
          <cell r="G578">
            <v>4516561.6665722001</v>
          </cell>
          <cell r="I578">
            <v>4516561.6665722001</v>
          </cell>
          <cell r="J578">
            <v>0</v>
          </cell>
          <cell r="U578">
            <v>0</v>
          </cell>
          <cell r="AC578">
            <v>0</v>
          </cell>
          <cell r="AD578">
            <v>4516561.6665722001</v>
          </cell>
          <cell r="AF578">
            <v>4516561.6665722001</v>
          </cell>
          <cell r="AG578">
            <v>0</v>
          </cell>
          <cell r="AH578">
            <v>4516561.6665722001</v>
          </cell>
          <cell r="AK578">
            <v>4516561.6665722001</v>
          </cell>
          <cell r="AL578">
            <v>1530387.3257621001</v>
          </cell>
          <cell r="AM578">
            <v>2986174.3408101001</v>
          </cell>
          <cell r="AN578">
            <v>714550.76862359978</v>
          </cell>
          <cell r="AO578">
            <v>2271623.5721865003</v>
          </cell>
          <cell r="AP578">
            <v>815836.55713850027</v>
          </cell>
        </row>
        <row r="579">
          <cell r="A579">
            <v>300000</v>
          </cell>
          <cell r="C579" t="str">
            <v>CASH IN HAND(NOK )</v>
          </cell>
          <cell r="D579">
            <v>592816.91099999996</v>
          </cell>
          <cell r="E579">
            <v>0</v>
          </cell>
          <cell r="G579">
            <v>592816.91099999996</v>
          </cell>
          <cell r="I579">
            <v>592816.91099999996</v>
          </cell>
          <cell r="J579">
            <v>0</v>
          </cell>
          <cell r="U579">
            <v>0</v>
          </cell>
          <cell r="AC579">
            <v>0</v>
          </cell>
          <cell r="AD579">
            <v>592816.91099999996</v>
          </cell>
          <cell r="AF579">
            <v>592816.91099999996</v>
          </cell>
          <cell r="AG579">
            <v>0</v>
          </cell>
          <cell r="AH579">
            <v>592816.91099999996</v>
          </cell>
          <cell r="AK579">
            <v>592816.91099999996</v>
          </cell>
          <cell r="AL579">
            <v>270307.41656999994</v>
          </cell>
          <cell r="AM579">
            <v>322509.49443000002</v>
          </cell>
          <cell r="AN579">
            <v>-144940.56777999998</v>
          </cell>
          <cell r="AO579">
            <v>467450.06221</v>
          </cell>
          <cell r="AP579">
            <v>415247.98434999993</v>
          </cell>
        </row>
        <row r="580">
          <cell r="A580">
            <v>300000</v>
          </cell>
          <cell r="C580" t="str">
            <v>CASH IN HAND(NZD )</v>
          </cell>
          <cell r="D580">
            <v>4279568.7985894997</v>
          </cell>
          <cell r="E580">
            <v>0</v>
          </cell>
          <cell r="G580">
            <v>4279568.7985894997</v>
          </cell>
          <cell r="I580">
            <v>4279568.7985894997</v>
          </cell>
          <cell r="J580">
            <v>0</v>
          </cell>
          <cell r="U580">
            <v>0</v>
          </cell>
          <cell r="AC580">
            <v>0</v>
          </cell>
          <cell r="AD580">
            <v>4279568.7985894997</v>
          </cell>
          <cell r="AF580">
            <v>4279568.7985894997</v>
          </cell>
          <cell r="AG580">
            <v>0</v>
          </cell>
          <cell r="AH580">
            <v>4279568.7985894997</v>
          </cell>
          <cell r="AK580">
            <v>4279568.7985894997</v>
          </cell>
          <cell r="AL580">
            <v>2561173.2945894999</v>
          </cell>
          <cell r="AM580">
            <v>1718395.504</v>
          </cell>
          <cell r="AN580">
            <v>-812861.26913750009</v>
          </cell>
          <cell r="AO580">
            <v>2531256.7731375</v>
          </cell>
          <cell r="AP580">
            <v>3374034.5637269998</v>
          </cell>
        </row>
        <row r="581">
          <cell r="A581">
            <v>300000</v>
          </cell>
          <cell r="C581" t="str">
            <v>CASH IN HAND(OMR )</v>
          </cell>
          <cell r="D581">
            <v>2062992.7746529998</v>
          </cell>
          <cell r="E581">
            <v>0</v>
          </cell>
          <cell r="G581">
            <v>2062992.7746529998</v>
          </cell>
          <cell r="I581">
            <v>2062992.7746529998</v>
          </cell>
          <cell r="J581">
            <v>0</v>
          </cell>
          <cell r="U581">
            <v>0</v>
          </cell>
          <cell r="AC581">
            <v>0</v>
          </cell>
          <cell r="AD581">
            <v>2062992.7746529998</v>
          </cell>
          <cell r="AF581">
            <v>2062992.7746529998</v>
          </cell>
          <cell r="AG581">
            <v>0</v>
          </cell>
          <cell r="AH581">
            <v>2062992.7746529998</v>
          </cell>
          <cell r="AK581">
            <v>2062992.7746529998</v>
          </cell>
          <cell r="AL581">
            <v>-1112243.6593054002</v>
          </cell>
          <cell r="AM581">
            <v>3175236.4339584</v>
          </cell>
          <cell r="AN581">
            <v>1730024.5432918002</v>
          </cell>
          <cell r="AO581">
            <v>1445211.8906665999</v>
          </cell>
          <cell r="AP581">
            <v>-2842268.2025972004</v>
          </cell>
        </row>
        <row r="582">
          <cell r="A582">
            <v>300000</v>
          </cell>
          <cell r="C582" t="str">
            <v>CASH IN HAND(QAR )</v>
          </cell>
          <cell r="D582">
            <v>12402348.5417643</v>
          </cell>
          <cell r="E582">
            <v>0</v>
          </cell>
          <cell r="G582">
            <v>12402348.5417643</v>
          </cell>
          <cell r="I582">
            <v>12402348.5417643</v>
          </cell>
          <cell r="J582">
            <v>0</v>
          </cell>
          <cell r="U582">
            <v>0</v>
          </cell>
          <cell r="AC582">
            <v>0</v>
          </cell>
          <cell r="AD582">
            <v>12402348.5417643</v>
          </cell>
          <cell r="AF582">
            <v>12402348.5417643</v>
          </cell>
          <cell r="AG582">
            <v>0</v>
          </cell>
          <cell r="AH582">
            <v>12402348.5417643</v>
          </cell>
          <cell r="AK582">
            <v>12402348.5417643</v>
          </cell>
          <cell r="AL582">
            <v>-12308474.2840437</v>
          </cell>
          <cell r="AM582">
            <v>24710822.825808</v>
          </cell>
          <cell r="AN582">
            <v>3462825.556238398</v>
          </cell>
          <cell r="AO582">
            <v>21247997.269569602</v>
          </cell>
          <cell r="AP582">
            <v>-15771299.840282097</v>
          </cell>
        </row>
        <row r="583">
          <cell r="A583">
            <v>300000</v>
          </cell>
          <cell r="C583" t="str">
            <v>CASH IN HAND(SAR )</v>
          </cell>
          <cell r="D583">
            <v>34289321.364848003</v>
          </cell>
          <cell r="E583">
            <v>0</v>
          </cell>
          <cell r="G583">
            <v>34289321.364848003</v>
          </cell>
          <cell r="I583">
            <v>34289321.364848003</v>
          </cell>
          <cell r="J583">
            <v>0</v>
          </cell>
          <cell r="U583">
            <v>0</v>
          </cell>
          <cell r="AC583">
            <v>0</v>
          </cell>
          <cell r="AD583">
            <v>34289321.364848003</v>
          </cell>
          <cell r="AF583">
            <v>34289321.364848003</v>
          </cell>
          <cell r="AG583">
            <v>0</v>
          </cell>
          <cell r="AH583">
            <v>34289321.364848003</v>
          </cell>
          <cell r="AK583">
            <v>34289321.364848003</v>
          </cell>
          <cell r="AL583">
            <v>-14651061.453788795</v>
          </cell>
          <cell r="AM583">
            <v>48940382.818636797</v>
          </cell>
          <cell r="AN583">
            <v>-1975636.3591776043</v>
          </cell>
          <cell r="AO583">
            <v>50916019.177814402</v>
          </cell>
          <cell r="AP583">
            <v>-12675425.09461119</v>
          </cell>
        </row>
        <row r="584">
          <cell r="A584">
            <v>300000</v>
          </cell>
          <cell r="C584" t="str">
            <v>CASH IN HAND(SCP )</v>
          </cell>
          <cell r="D584">
            <v>0</v>
          </cell>
          <cell r="E584">
            <v>0</v>
          </cell>
          <cell r="G584">
            <v>0</v>
          </cell>
          <cell r="I584">
            <v>0</v>
          </cell>
          <cell r="J584">
            <v>0</v>
          </cell>
          <cell r="U584">
            <v>0</v>
          </cell>
          <cell r="AC584">
            <v>0</v>
          </cell>
          <cell r="AD584">
            <v>0</v>
          </cell>
          <cell r="AF584">
            <v>0</v>
          </cell>
          <cell r="AG584">
            <v>0</v>
          </cell>
          <cell r="AH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</row>
        <row r="585">
          <cell r="A585">
            <v>300000</v>
          </cell>
          <cell r="C585" t="str">
            <v>CASH IN HAND(SEK )</v>
          </cell>
          <cell r="D585">
            <v>1903295.681044</v>
          </cell>
          <cell r="E585">
            <v>0</v>
          </cell>
          <cell r="G585">
            <v>1903295.681044</v>
          </cell>
          <cell r="I585">
            <v>1903295.681044</v>
          </cell>
          <cell r="J585">
            <v>0</v>
          </cell>
          <cell r="U585">
            <v>0</v>
          </cell>
          <cell r="AC585">
            <v>0</v>
          </cell>
          <cell r="AD585">
            <v>1903295.681044</v>
          </cell>
          <cell r="AF585">
            <v>1903295.681044</v>
          </cell>
          <cell r="AG585">
            <v>0</v>
          </cell>
          <cell r="AH585">
            <v>1903295.681044</v>
          </cell>
          <cell r="AK585">
            <v>1903295.681044</v>
          </cell>
          <cell r="AL585">
            <v>-406743.00167799997</v>
          </cell>
          <cell r="AM585">
            <v>2310038.6827219999</v>
          </cell>
          <cell r="AN585">
            <v>1086850.9769559999</v>
          </cell>
          <cell r="AO585">
            <v>1223187.7057660001</v>
          </cell>
          <cell r="AP585">
            <v>-1493593.9786339998</v>
          </cell>
        </row>
        <row r="586">
          <cell r="A586">
            <v>300000</v>
          </cell>
          <cell r="C586" t="str">
            <v>CASH IN HAND(SGD )</v>
          </cell>
          <cell r="D586">
            <v>6366832.32981</v>
          </cell>
          <cell r="E586">
            <v>0</v>
          </cell>
          <cell r="G586">
            <v>6366832.32981</v>
          </cell>
          <cell r="I586">
            <v>6366832.32981</v>
          </cell>
          <cell r="J586">
            <v>0</v>
          </cell>
          <cell r="U586">
            <v>0</v>
          </cell>
          <cell r="AC586">
            <v>0</v>
          </cell>
          <cell r="AD586">
            <v>6366832.32981</v>
          </cell>
          <cell r="AF586">
            <v>6366832.32981</v>
          </cell>
          <cell r="AG586">
            <v>0</v>
          </cell>
          <cell r="AH586">
            <v>6366832.32981</v>
          </cell>
          <cell r="AK586">
            <v>6366832.32981</v>
          </cell>
          <cell r="AL586">
            <v>1137527.6496719997</v>
          </cell>
          <cell r="AM586">
            <v>5229304.6801380003</v>
          </cell>
          <cell r="AN586">
            <v>-2433055.9784618998</v>
          </cell>
          <cell r="AO586">
            <v>7662360.6585999001</v>
          </cell>
          <cell r="AP586">
            <v>3570583.6281338995</v>
          </cell>
        </row>
        <row r="587">
          <cell r="A587">
            <v>300000</v>
          </cell>
          <cell r="C587" t="str">
            <v>CASH IN HAND(THB )</v>
          </cell>
          <cell r="D587">
            <v>1189388.191592</v>
          </cell>
          <cell r="E587">
            <v>0</v>
          </cell>
          <cell r="G587">
            <v>1189388.191592</v>
          </cell>
          <cell r="I587">
            <v>1189388.191592</v>
          </cell>
          <cell r="J587">
            <v>0</v>
          </cell>
          <cell r="U587">
            <v>0</v>
          </cell>
          <cell r="AC587">
            <v>0</v>
          </cell>
          <cell r="AD587">
            <v>1189388.191592</v>
          </cell>
          <cell r="AF587">
            <v>1189388.191592</v>
          </cell>
          <cell r="AG587">
            <v>0</v>
          </cell>
          <cell r="AH587">
            <v>1189388.191592</v>
          </cell>
          <cell r="AK587">
            <v>1189388.191592</v>
          </cell>
          <cell r="AL587">
            <v>385899.48111199995</v>
          </cell>
          <cell r="AM587">
            <v>803488.71048000001</v>
          </cell>
          <cell r="AN587">
            <v>-523077.15506200015</v>
          </cell>
          <cell r="AO587">
            <v>1326565.8655420002</v>
          </cell>
          <cell r="AP587">
            <v>908976.6361740001</v>
          </cell>
        </row>
        <row r="588">
          <cell r="A588">
            <v>300000</v>
          </cell>
          <cell r="C588" t="str">
            <v>CASH IN HAND(USD )</v>
          </cell>
          <cell r="D588">
            <v>363531977.76363194</v>
          </cell>
          <cell r="E588">
            <v>0</v>
          </cell>
          <cell r="G588">
            <v>363531977.76363194</v>
          </cell>
          <cell r="H588">
            <v>635781.88596799993</v>
          </cell>
          <cell r="I588">
            <v>364167759.64959997</v>
          </cell>
          <cell r="J588">
            <v>0</v>
          </cell>
          <cell r="U588">
            <v>0</v>
          </cell>
          <cell r="AC588">
            <v>0</v>
          </cell>
          <cell r="AD588">
            <v>363531977.76363194</v>
          </cell>
          <cell r="AF588">
            <v>363531977.76363194</v>
          </cell>
          <cell r="AG588">
            <v>635781.88596799993</v>
          </cell>
          <cell r="AH588">
            <v>364167759.64959997</v>
          </cell>
          <cell r="AK588">
            <v>364167759.64959997</v>
          </cell>
          <cell r="AL588">
            <v>65659641.889599979</v>
          </cell>
          <cell r="AM588">
            <v>298508117.75999999</v>
          </cell>
          <cell r="AN588">
            <v>-13298268.837799966</v>
          </cell>
          <cell r="AO588">
            <v>311806386.59779996</v>
          </cell>
          <cell r="AP588">
            <v>78957910.727399945</v>
          </cell>
        </row>
        <row r="589">
          <cell r="A589">
            <v>300000</v>
          </cell>
          <cell r="C589" t="str">
            <v>CASH IN HAND(ZAR )</v>
          </cell>
          <cell r="D589">
            <v>22140.6692</v>
          </cell>
          <cell r="E589">
            <v>0</v>
          </cell>
          <cell r="G589">
            <v>22140.6692</v>
          </cell>
          <cell r="I589">
            <v>22140.6692</v>
          </cell>
          <cell r="J589">
            <v>0</v>
          </cell>
          <cell r="U589">
            <v>0</v>
          </cell>
          <cell r="AC589">
            <v>0</v>
          </cell>
          <cell r="AD589">
            <v>22140.6692</v>
          </cell>
          <cell r="AF589">
            <v>22140.6692</v>
          </cell>
          <cell r="AG589">
            <v>0</v>
          </cell>
          <cell r="AH589">
            <v>22140.6692</v>
          </cell>
          <cell r="AK589">
            <v>22140.6692</v>
          </cell>
          <cell r="AL589">
            <v>22140.6692</v>
          </cell>
          <cell r="AM589">
            <v>0</v>
          </cell>
          <cell r="AN589">
            <v>0</v>
          </cell>
          <cell r="AO589">
            <v>0</v>
          </cell>
          <cell r="AP589">
            <v>22140.6692</v>
          </cell>
        </row>
        <row r="590">
          <cell r="A590">
            <v>300010</v>
          </cell>
          <cell r="C590" t="str">
            <v xml:space="preserve">PETTY CASH A/C                                        </v>
          </cell>
          <cell r="D590">
            <v>0</v>
          </cell>
          <cell r="E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U590">
            <v>0</v>
          </cell>
          <cell r="AC590">
            <v>0</v>
          </cell>
          <cell r="AD590">
            <v>0</v>
          </cell>
          <cell r="AF590">
            <v>0</v>
          </cell>
          <cell r="AG590">
            <v>0</v>
          </cell>
          <cell r="AH590">
            <v>0</v>
          </cell>
          <cell r="AK590">
            <v>0</v>
          </cell>
          <cell r="AL590">
            <v>-18400</v>
          </cell>
          <cell r="AM590">
            <v>18400</v>
          </cell>
          <cell r="AN590">
            <v>18400</v>
          </cell>
          <cell r="AO590">
            <v>0</v>
          </cell>
          <cell r="AP590">
            <v>-36800</v>
          </cell>
        </row>
        <row r="591">
          <cell r="A591">
            <v>300020</v>
          </cell>
          <cell r="C591" t="str">
            <v xml:space="preserve">CASH IN HAND - CENTRAL SWITCH                                        </v>
          </cell>
          <cell r="D591">
            <v>5241247633.9700003</v>
          </cell>
          <cell r="E591">
            <v>0</v>
          </cell>
          <cell r="G591">
            <v>5241247633.9700003</v>
          </cell>
          <cell r="H591">
            <v>0</v>
          </cell>
          <cell r="I591">
            <v>5241247633.9700003</v>
          </cell>
          <cell r="J591">
            <v>0</v>
          </cell>
          <cell r="U591">
            <v>0</v>
          </cell>
          <cell r="AC591">
            <v>0</v>
          </cell>
          <cell r="AD591">
            <v>5241247633.9700003</v>
          </cell>
          <cell r="AF591">
            <v>5241247633.9700003</v>
          </cell>
          <cell r="AG591">
            <v>0</v>
          </cell>
          <cell r="AH591">
            <v>5241247633.9700003</v>
          </cell>
          <cell r="AK591">
            <v>5241247633.9700003</v>
          </cell>
          <cell r="AL591">
            <v>-92469300</v>
          </cell>
          <cell r="AM591">
            <v>5333716933.9700003</v>
          </cell>
          <cell r="AN591">
            <v>963730900</v>
          </cell>
          <cell r="AO591">
            <v>4369986033.9700003</v>
          </cell>
          <cell r="AP591">
            <v>-1056200200</v>
          </cell>
        </row>
        <row r="592">
          <cell r="A592">
            <v>300021</v>
          </cell>
          <cell r="C592" t="str">
            <v>CASH IN HAND CENTRAL SWITCH - NOVUS</v>
          </cell>
          <cell r="D592">
            <v>47582900</v>
          </cell>
          <cell r="E592">
            <v>0</v>
          </cell>
          <cell r="G592">
            <v>47582900</v>
          </cell>
          <cell r="H592">
            <v>0</v>
          </cell>
          <cell r="I592">
            <v>47582900</v>
          </cell>
          <cell r="J592">
            <v>0</v>
          </cell>
          <cell r="U592">
            <v>0</v>
          </cell>
          <cell r="AC592">
            <v>0</v>
          </cell>
          <cell r="AD592">
            <v>47582900</v>
          </cell>
          <cell r="AF592">
            <v>47582900</v>
          </cell>
          <cell r="AG592">
            <v>0</v>
          </cell>
          <cell r="AH592">
            <v>47582900</v>
          </cell>
          <cell r="AK592">
            <v>47582900</v>
          </cell>
        </row>
        <row r="593">
          <cell r="A593">
            <v>300030</v>
          </cell>
          <cell r="C593" t="str">
            <v xml:space="preserve">CASH IN TRANSIT                                        </v>
          </cell>
          <cell r="D593">
            <v>25698810.289999999</v>
          </cell>
          <cell r="E593">
            <v>0</v>
          </cell>
          <cell r="G593">
            <v>25698810.289999999</v>
          </cell>
          <cell r="H593">
            <v>0</v>
          </cell>
          <cell r="I593">
            <v>25698810.289999999</v>
          </cell>
          <cell r="J593">
            <v>0</v>
          </cell>
          <cell r="U593">
            <v>0</v>
          </cell>
          <cell r="AC593">
            <v>0</v>
          </cell>
          <cell r="AD593">
            <v>25698810.289999999</v>
          </cell>
          <cell r="AF593">
            <v>25698810.289999999</v>
          </cell>
          <cell r="AG593">
            <v>0</v>
          </cell>
          <cell r="AH593">
            <v>25698810.289999999</v>
          </cell>
          <cell r="AK593">
            <v>25698810.289999999</v>
          </cell>
          <cell r="AL593">
            <v>-266783527.83000001</v>
          </cell>
          <cell r="AM593">
            <v>292482338.12</v>
          </cell>
          <cell r="AN593">
            <v>242272818.34</v>
          </cell>
          <cell r="AO593">
            <v>50209519.780000001</v>
          </cell>
          <cell r="AP593">
            <v>-509056346.17000002</v>
          </cell>
        </row>
        <row r="594">
          <cell r="A594">
            <v>300040</v>
          </cell>
          <cell r="C594" t="str">
            <v xml:space="preserve">ATM CASH LOAD                                        </v>
          </cell>
          <cell r="D594">
            <v>0</v>
          </cell>
          <cell r="E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U594">
            <v>0</v>
          </cell>
          <cell r="AC594">
            <v>0</v>
          </cell>
          <cell r="AD594">
            <v>0</v>
          </cell>
          <cell r="AF594">
            <v>0</v>
          </cell>
          <cell r="AG594">
            <v>0</v>
          </cell>
          <cell r="AH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</row>
        <row r="595">
          <cell r="A595">
            <v>300050</v>
          </cell>
          <cell r="C595" t="str">
            <v xml:space="preserve">CASH IN HAND - PALM TOP BANKING                                        </v>
          </cell>
          <cell r="D595">
            <v>0</v>
          </cell>
          <cell r="E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U595">
            <v>0</v>
          </cell>
          <cell r="AC595">
            <v>0</v>
          </cell>
          <cell r="AD595">
            <v>0</v>
          </cell>
          <cell r="AF595">
            <v>0</v>
          </cell>
          <cell r="AG595">
            <v>0</v>
          </cell>
          <cell r="AH595">
            <v>0</v>
          </cell>
          <cell r="AK595">
            <v>0</v>
          </cell>
          <cell r="AL595">
            <v>0</v>
          </cell>
          <cell r="AM595">
            <v>0</v>
          </cell>
          <cell r="AN595">
            <v>0</v>
          </cell>
          <cell r="AO595">
            <v>0</v>
          </cell>
          <cell r="AP595">
            <v>0</v>
          </cell>
        </row>
        <row r="596">
          <cell r="A596">
            <v>300060</v>
          </cell>
          <cell r="C596" t="str">
            <v xml:space="preserve">CASH IN HAND - ATD KIOSK MACHINE                                        </v>
          </cell>
          <cell r="D596">
            <v>19529400</v>
          </cell>
          <cell r="E596">
            <v>0</v>
          </cell>
          <cell r="G596">
            <v>19529400</v>
          </cell>
          <cell r="H596">
            <v>0</v>
          </cell>
          <cell r="I596">
            <v>19529400</v>
          </cell>
          <cell r="J596">
            <v>0</v>
          </cell>
          <cell r="U596">
            <v>0</v>
          </cell>
          <cell r="AC596">
            <v>0</v>
          </cell>
          <cell r="AD596">
            <v>19529400</v>
          </cell>
          <cell r="AF596">
            <v>19529400</v>
          </cell>
          <cell r="AG596">
            <v>0</v>
          </cell>
          <cell r="AH596">
            <v>19529400</v>
          </cell>
          <cell r="AK596">
            <v>19529400</v>
          </cell>
          <cell r="AL596">
            <v>19529400</v>
          </cell>
          <cell r="AM596">
            <v>0</v>
          </cell>
          <cell r="AN596">
            <v>0</v>
          </cell>
          <cell r="AO596">
            <v>0</v>
          </cell>
          <cell r="AP596">
            <v>19529400</v>
          </cell>
        </row>
        <row r="597">
          <cell r="A597">
            <v>300070</v>
          </cell>
          <cell r="C597" t="str">
            <v>FOREIGN CURRENCY NOTES IN HAND NRFC(AED )</v>
          </cell>
          <cell r="D597">
            <v>0</v>
          </cell>
          <cell r="E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U597">
            <v>0</v>
          </cell>
          <cell r="AC597">
            <v>0</v>
          </cell>
          <cell r="AD597">
            <v>0</v>
          </cell>
          <cell r="AF597">
            <v>0</v>
          </cell>
          <cell r="AG597">
            <v>0</v>
          </cell>
          <cell r="AH597">
            <v>0</v>
          </cell>
          <cell r="AK597">
            <v>0</v>
          </cell>
          <cell r="AL597">
            <v>0</v>
          </cell>
          <cell r="AM597">
            <v>0</v>
          </cell>
          <cell r="AN597">
            <v>0</v>
          </cell>
          <cell r="AO597">
            <v>0</v>
          </cell>
          <cell r="AP597">
            <v>0</v>
          </cell>
        </row>
        <row r="598">
          <cell r="A598">
            <v>300070</v>
          </cell>
          <cell r="C598" t="str">
            <v>FOREIGN CURRENCY NOTES IN HAND NRFC(AUD )</v>
          </cell>
          <cell r="D598">
            <v>0</v>
          </cell>
          <cell r="E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U598">
            <v>0</v>
          </cell>
          <cell r="AC598">
            <v>0</v>
          </cell>
          <cell r="AD598">
            <v>0</v>
          </cell>
          <cell r="AF598">
            <v>0</v>
          </cell>
          <cell r="AG598">
            <v>0</v>
          </cell>
          <cell r="AH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</row>
        <row r="599">
          <cell r="A599">
            <v>300070</v>
          </cell>
          <cell r="C599" t="str">
            <v>FOREIGN CURRENCY NOTES IN HAND NRFC(CAD )</v>
          </cell>
          <cell r="D599">
            <v>0</v>
          </cell>
          <cell r="E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U599">
            <v>0</v>
          </cell>
          <cell r="AC599">
            <v>0</v>
          </cell>
          <cell r="AD599">
            <v>0</v>
          </cell>
          <cell r="AF599">
            <v>0</v>
          </cell>
          <cell r="AG599">
            <v>0</v>
          </cell>
          <cell r="AH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</row>
        <row r="600">
          <cell r="A600">
            <v>300070</v>
          </cell>
          <cell r="C600" t="str">
            <v>FOREIGN CURRENCY NOTES IN HAND NRFC(CHF )</v>
          </cell>
          <cell r="D600">
            <v>0</v>
          </cell>
          <cell r="E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U600">
            <v>0</v>
          </cell>
          <cell r="AC600">
            <v>0</v>
          </cell>
          <cell r="AD600">
            <v>0</v>
          </cell>
          <cell r="AF600">
            <v>0</v>
          </cell>
          <cell r="AG600">
            <v>0</v>
          </cell>
          <cell r="AH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</row>
        <row r="601">
          <cell r="A601">
            <v>300070</v>
          </cell>
          <cell r="C601" t="str">
            <v>FOREIGN CURRENCY NOTES IN HAND NRFC(CNY )</v>
          </cell>
          <cell r="D601">
            <v>0</v>
          </cell>
          <cell r="E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U601">
            <v>0</v>
          </cell>
          <cell r="AC601">
            <v>0</v>
          </cell>
          <cell r="AD601">
            <v>0</v>
          </cell>
          <cell r="AF601">
            <v>0</v>
          </cell>
          <cell r="AG601">
            <v>0</v>
          </cell>
          <cell r="AH601">
            <v>0</v>
          </cell>
          <cell r="AK601">
            <v>0</v>
          </cell>
          <cell r="AL601">
            <v>0</v>
          </cell>
          <cell r="AM601">
            <v>0</v>
          </cell>
          <cell r="AN601">
            <v>0</v>
          </cell>
          <cell r="AO601">
            <v>0</v>
          </cell>
          <cell r="AP601">
            <v>0</v>
          </cell>
        </row>
        <row r="602">
          <cell r="A602">
            <v>300070</v>
          </cell>
          <cell r="C602" t="str">
            <v>FOREIGN CURRENCY NOTES IN HAND NRFC(CYP )</v>
          </cell>
          <cell r="D602">
            <v>0</v>
          </cell>
          <cell r="E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U602">
            <v>0</v>
          </cell>
          <cell r="AC602">
            <v>0</v>
          </cell>
          <cell r="AD602">
            <v>0</v>
          </cell>
          <cell r="AF602">
            <v>0</v>
          </cell>
          <cell r="AG602">
            <v>0</v>
          </cell>
          <cell r="AH602">
            <v>0</v>
          </cell>
          <cell r="AK602">
            <v>0</v>
          </cell>
          <cell r="AL602">
            <v>0</v>
          </cell>
          <cell r="AM602">
            <v>0</v>
          </cell>
          <cell r="AN602">
            <v>0</v>
          </cell>
          <cell r="AO602">
            <v>0</v>
          </cell>
          <cell r="AP602">
            <v>0</v>
          </cell>
        </row>
        <row r="603">
          <cell r="A603">
            <v>300070</v>
          </cell>
          <cell r="C603" t="str">
            <v>FOREIGN CURRENCY NOTES IN HAND NRFC(EUR )</v>
          </cell>
          <cell r="D603">
            <v>0</v>
          </cell>
          <cell r="E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U603">
            <v>0</v>
          </cell>
          <cell r="AC603">
            <v>0</v>
          </cell>
          <cell r="AD603">
            <v>0</v>
          </cell>
          <cell r="AF603">
            <v>0</v>
          </cell>
          <cell r="AG603">
            <v>0</v>
          </cell>
          <cell r="AH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</row>
        <row r="604">
          <cell r="A604">
            <v>300070</v>
          </cell>
          <cell r="C604" t="str">
            <v>FOREIGN CURRENCY NOTES IN HAND NRFC(GBP )</v>
          </cell>
          <cell r="D604">
            <v>0</v>
          </cell>
          <cell r="E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U604">
            <v>0</v>
          </cell>
          <cell r="AC604">
            <v>0</v>
          </cell>
          <cell r="AD604">
            <v>0</v>
          </cell>
          <cell r="AF604">
            <v>0</v>
          </cell>
          <cell r="AG604">
            <v>0</v>
          </cell>
          <cell r="AH604">
            <v>0</v>
          </cell>
          <cell r="AK604">
            <v>0</v>
          </cell>
          <cell r="AL604">
            <v>0</v>
          </cell>
          <cell r="AM604">
            <v>0</v>
          </cell>
          <cell r="AN604">
            <v>0</v>
          </cell>
          <cell r="AO604">
            <v>0</v>
          </cell>
          <cell r="AP604">
            <v>0</v>
          </cell>
        </row>
        <row r="605">
          <cell r="A605">
            <v>300070</v>
          </cell>
          <cell r="C605" t="str">
            <v>FOREIGN CURRENCY NOTES IN HAND NRFC(JPY )</v>
          </cell>
          <cell r="D605">
            <v>0</v>
          </cell>
          <cell r="E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U605">
            <v>0</v>
          </cell>
          <cell r="AC605">
            <v>0</v>
          </cell>
          <cell r="AD605">
            <v>0</v>
          </cell>
          <cell r="AF605">
            <v>0</v>
          </cell>
          <cell r="AG605">
            <v>0</v>
          </cell>
          <cell r="AH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</v>
          </cell>
          <cell r="AP605">
            <v>0</v>
          </cell>
        </row>
        <row r="606">
          <cell r="A606">
            <v>300070</v>
          </cell>
          <cell r="C606" t="str">
            <v>FOREIGN CURRENCY NOTES IN HAND NRFC(KWD )</v>
          </cell>
          <cell r="D606">
            <v>0</v>
          </cell>
          <cell r="E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U606">
            <v>0</v>
          </cell>
          <cell r="AC606">
            <v>0</v>
          </cell>
          <cell r="AD606">
            <v>0</v>
          </cell>
          <cell r="AF606">
            <v>0</v>
          </cell>
          <cell r="AG606">
            <v>0</v>
          </cell>
          <cell r="AH606">
            <v>0</v>
          </cell>
          <cell r="AK606">
            <v>0</v>
          </cell>
          <cell r="AL606">
            <v>0</v>
          </cell>
          <cell r="AM606">
            <v>0</v>
          </cell>
          <cell r="AN606">
            <v>0</v>
          </cell>
          <cell r="AO606">
            <v>0</v>
          </cell>
          <cell r="AP606">
            <v>0</v>
          </cell>
        </row>
        <row r="607">
          <cell r="A607">
            <v>300070</v>
          </cell>
          <cell r="C607" t="str">
            <v>FOREIGN CURRENCY NOTES IN HAND NRFC(NZD )</v>
          </cell>
          <cell r="D607">
            <v>0</v>
          </cell>
          <cell r="E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U607">
            <v>0</v>
          </cell>
          <cell r="AC607">
            <v>0</v>
          </cell>
          <cell r="AD607">
            <v>0</v>
          </cell>
          <cell r="AF607">
            <v>0</v>
          </cell>
          <cell r="AG607">
            <v>0</v>
          </cell>
          <cell r="AH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</row>
        <row r="608">
          <cell r="A608">
            <v>300070</v>
          </cell>
          <cell r="C608" t="str">
            <v>FOREIGN CURRENCY NOTES IN HAND NRFC(SAR )</v>
          </cell>
          <cell r="D608">
            <v>0</v>
          </cell>
          <cell r="E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U608">
            <v>0</v>
          </cell>
          <cell r="AC608">
            <v>0</v>
          </cell>
          <cell r="AD608">
            <v>0</v>
          </cell>
          <cell r="AF608">
            <v>0</v>
          </cell>
          <cell r="AG608">
            <v>0</v>
          </cell>
          <cell r="AH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</row>
        <row r="609">
          <cell r="A609">
            <v>300070</v>
          </cell>
          <cell r="C609" t="str">
            <v>FOREIGN CURRENCY NOTES IN HAND NRFC(SGD )</v>
          </cell>
          <cell r="D609">
            <v>0</v>
          </cell>
          <cell r="E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U609">
            <v>0</v>
          </cell>
          <cell r="AC609">
            <v>0</v>
          </cell>
          <cell r="AD609">
            <v>0</v>
          </cell>
          <cell r="AF609">
            <v>0</v>
          </cell>
          <cell r="AG609">
            <v>0</v>
          </cell>
          <cell r="AH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</row>
        <row r="610">
          <cell r="A610">
            <v>300070</v>
          </cell>
          <cell r="C610" t="str">
            <v>FOREIGN CURRENCY NOTES IN HAND NRFC(THB )</v>
          </cell>
          <cell r="D610">
            <v>0</v>
          </cell>
          <cell r="E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U610">
            <v>0</v>
          </cell>
          <cell r="AC610">
            <v>0</v>
          </cell>
          <cell r="AD610">
            <v>0</v>
          </cell>
          <cell r="AF610">
            <v>0</v>
          </cell>
          <cell r="AG610">
            <v>0</v>
          </cell>
          <cell r="AH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</row>
        <row r="611">
          <cell r="A611">
            <v>300070</v>
          </cell>
          <cell r="C611" t="str">
            <v>FOREIGN CURRENCY NOTES IN HAND NRFC(USD )</v>
          </cell>
          <cell r="D611">
            <v>0</v>
          </cell>
          <cell r="E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U611">
            <v>0</v>
          </cell>
          <cell r="AC611">
            <v>0</v>
          </cell>
          <cell r="AD611">
            <v>0</v>
          </cell>
          <cell r="AF611">
            <v>0</v>
          </cell>
          <cell r="AG611">
            <v>0</v>
          </cell>
          <cell r="AH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</row>
        <row r="612">
          <cell r="A612">
            <v>300080</v>
          </cell>
          <cell r="C612" t="str">
            <v>FOREIGN CURRENCY NOTES IN HAND OCS(AED )</v>
          </cell>
          <cell r="D612">
            <v>0</v>
          </cell>
          <cell r="E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U612">
            <v>0</v>
          </cell>
          <cell r="AC612">
            <v>0</v>
          </cell>
          <cell r="AD612">
            <v>0</v>
          </cell>
          <cell r="AF612">
            <v>0</v>
          </cell>
          <cell r="AG612">
            <v>0</v>
          </cell>
          <cell r="AH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</row>
        <row r="613">
          <cell r="A613">
            <v>300080</v>
          </cell>
          <cell r="C613" t="str">
            <v>FOREIGN CURRENCY NOTES IN HAND OCS(AUD )</v>
          </cell>
          <cell r="D613">
            <v>0</v>
          </cell>
          <cell r="E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U613">
            <v>0</v>
          </cell>
          <cell r="AC613">
            <v>0</v>
          </cell>
          <cell r="AD613">
            <v>0</v>
          </cell>
          <cell r="AF613">
            <v>0</v>
          </cell>
          <cell r="AG613">
            <v>0</v>
          </cell>
          <cell r="AH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</row>
        <row r="614">
          <cell r="A614">
            <v>300080</v>
          </cell>
          <cell r="C614" t="str">
            <v>FOREIGN CURRENCY NOTES IN HAND OCS(BHD )</v>
          </cell>
          <cell r="D614">
            <v>0</v>
          </cell>
          <cell r="E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U614">
            <v>0</v>
          </cell>
          <cell r="AC614">
            <v>0</v>
          </cell>
          <cell r="AD614">
            <v>0</v>
          </cell>
          <cell r="AF614">
            <v>0</v>
          </cell>
          <cell r="AG614">
            <v>0</v>
          </cell>
          <cell r="AH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</row>
        <row r="615">
          <cell r="A615">
            <v>300080</v>
          </cell>
          <cell r="C615" t="str">
            <v>FOREIGN CURRENCY NOTES IN HAND OCS(CAD )</v>
          </cell>
          <cell r="D615">
            <v>0</v>
          </cell>
          <cell r="E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U615">
            <v>0</v>
          </cell>
          <cell r="AC615">
            <v>0</v>
          </cell>
          <cell r="AD615">
            <v>0</v>
          </cell>
          <cell r="AF615">
            <v>0</v>
          </cell>
          <cell r="AG615">
            <v>0</v>
          </cell>
          <cell r="AH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</row>
        <row r="616">
          <cell r="A616">
            <v>300080</v>
          </cell>
          <cell r="C616" t="str">
            <v>FOREIGN CURRENCY NOTES IN HAND OCS(CHF )</v>
          </cell>
          <cell r="D616">
            <v>0</v>
          </cell>
          <cell r="E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U616">
            <v>0</v>
          </cell>
          <cell r="AC616">
            <v>0</v>
          </cell>
          <cell r="AD616">
            <v>0</v>
          </cell>
          <cell r="AF616">
            <v>0</v>
          </cell>
          <cell r="AG616">
            <v>0</v>
          </cell>
          <cell r="AH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</row>
        <row r="617">
          <cell r="A617">
            <v>300080</v>
          </cell>
          <cell r="C617" t="str">
            <v>FOREIGN CURRENCY NOTES IN HAND OCS(CNY )</v>
          </cell>
          <cell r="D617">
            <v>0</v>
          </cell>
          <cell r="E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U617">
            <v>0</v>
          </cell>
          <cell r="AC617">
            <v>0</v>
          </cell>
          <cell r="AD617">
            <v>0</v>
          </cell>
          <cell r="AF617">
            <v>0</v>
          </cell>
          <cell r="AG617">
            <v>0</v>
          </cell>
          <cell r="AH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O617">
            <v>0</v>
          </cell>
          <cell r="AP617">
            <v>0</v>
          </cell>
        </row>
        <row r="618">
          <cell r="A618">
            <v>300080</v>
          </cell>
          <cell r="C618" t="str">
            <v>FOREIGN CURRENCY NOTES IN HAND OCS(CYP )</v>
          </cell>
          <cell r="D618">
            <v>0</v>
          </cell>
          <cell r="E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U618">
            <v>0</v>
          </cell>
          <cell r="AC618">
            <v>0</v>
          </cell>
          <cell r="AD618">
            <v>0</v>
          </cell>
          <cell r="AF618">
            <v>0</v>
          </cell>
          <cell r="AG618">
            <v>0</v>
          </cell>
          <cell r="AH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O618">
            <v>0</v>
          </cell>
          <cell r="AP618">
            <v>0</v>
          </cell>
        </row>
        <row r="619">
          <cell r="A619">
            <v>300080</v>
          </cell>
          <cell r="C619" t="str">
            <v>FOREIGN CURRENCY NOTES IN HAND OCS(DKK )</v>
          </cell>
          <cell r="D619">
            <v>0</v>
          </cell>
          <cell r="E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U619">
            <v>0</v>
          </cell>
          <cell r="AC619">
            <v>0</v>
          </cell>
          <cell r="AD619">
            <v>0</v>
          </cell>
          <cell r="AF619">
            <v>0</v>
          </cell>
          <cell r="AG619">
            <v>0</v>
          </cell>
          <cell r="AH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</row>
        <row r="620">
          <cell r="A620">
            <v>300080</v>
          </cell>
          <cell r="C620" t="str">
            <v>FOREIGN CURRENCY NOTES IN HAND OCS(EUR )</v>
          </cell>
          <cell r="D620">
            <v>0</v>
          </cell>
          <cell r="E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U620">
            <v>0</v>
          </cell>
          <cell r="AC620">
            <v>0</v>
          </cell>
          <cell r="AD620">
            <v>0</v>
          </cell>
          <cell r="AF620">
            <v>0</v>
          </cell>
          <cell r="AG620">
            <v>0</v>
          </cell>
          <cell r="AH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</row>
        <row r="621">
          <cell r="A621">
            <v>300080</v>
          </cell>
          <cell r="C621" t="str">
            <v>FOREIGN CURRENCY NOTES IN HAND OCS(GBP )</v>
          </cell>
          <cell r="D621">
            <v>0</v>
          </cell>
          <cell r="E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U621">
            <v>0</v>
          </cell>
          <cell r="AC621">
            <v>0</v>
          </cell>
          <cell r="AD621">
            <v>0</v>
          </cell>
          <cell r="AF621">
            <v>0</v>
          </cell>
          <cell r="AG621">
            <v>0</v>
          </cell>
          <cell r="AH621">
            <v>0</v>
          </cell>
          <cell r="AK621">
            <v>0</v>
          </cell>
          <cell r="AL621">
            <v>0</v>
          </cell>
          <cell r="AM621">
            <v>0</v>
          </cell>
          <cell r="AN621">
            <v>0</v>
          </cell>
          <cell r="AO621">
            <v>0</v>
          </cell>
          <cell r="AP621">
            <v>0</v>
          </cell>
        </row>
        <row r="622">
          <cell r="A622">
            <v>300080</v>
          </cell>
          <cell r="C622" t="str">
            <v>FOREIGN CURRENCY NOTES IN HAND OCS(HKD )</v>
          </cell>
          <cell r="D622">
            <v>0</v>
          </cell>
          <cell r="E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U622">
            <v>0</v>
          </cell>
          <cell r="AC622">
            <v>0</v>
          </cell>
          <cell r="AD622">
            <v>0</v>
          </cell>
          <cell r="AF622">
            <v>0</v>
          </cell>
          <cell r="AG622">
            <v>0</v>
          </cell>
          <cell r="AH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</row>
        <row r="623">
          <cell r="A623">
            <v>300080</v>
          </cell>
          <cell r="C623" t="str">
            <v>FOREIGN CURRENCY NOTES IN HAND OCS(JOD )</v>
          </cell>
          <cell r="D623">
            <v>0</v>
          </cell>
          <cell r="E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U623">
            <v>0</v>
          </cell>
          <cell r="AC623">
            <v>0</v>
          </cell>
          <cell r="AD623">
            <v>0</v>
          </cell>
          <cell r="AF623">
            <v>0</v>
          </cell>
          <cell r="AG623">
            <v>0</v>
          </cell>
          <cell r="AH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</row>
        <row r="624">
          <cell r="A624">
            <v>300080</v>
          </cell>
          <cell r="C624" t="str">
            <v>FOREIGN CURRENCY NOTES IN HAND OCS(JPY )</v>
          </cell>
          <cell r="D624">
            <v>0</v>
          </cell>
          <cell r="E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U624">
            <v>0</v>
          </cell>
          <cell r="AC624">
            <v>0</v>
          </cell>
          <cell r="AD624">
            <v>0</v>
          </cell>
          <cell r="AF624">
            <v>0</v>
          </cell>
          <cell r="AG624">
            <v>0</v>
          </cell>
          <cell r="AH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</row>
        <row r="625">
          <cell r="A625">
            <v>300080</v>
          </cell>
          <cell r="C625" t="str">
            <v>FOREIGN CURRENCY NOTES IN HAND OCS(KWD )</v>
          </cell>
          <cell r="D625">
            <v>0</v>
          </cell>
          <cell r="E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U625">
            <v>0</v>
          </cell>
          <cell r="AC625">
            <v>0</v>
          </cell>
          <cell r="AD625">
            <v>0</v>
          </cell>
          <cell r="AF625">
            <v>0</v>
          </cell>
          <cell r="AG625">
            <v>0</v>
          </cell>
          <cell r="AH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</row>
        <row r="626">
          <cell r="A626">
            <v>300080</v>
          </cell>
          <cell r="C626" t="str">
            <v>FOREIGN CURRENCY NOTES IN HAND OCS(LKR )</v>
          </cell>
          <cell r="D626">
            <v>0</v>
          </cell>
          <cell r="E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U626">
            <v>0</v>
          </cell>
          <cell r="AC626">
            <v>0</v>
          </cell>
          <cell r="AD626">
            <v>0</v>
          </cell>
          <cell r="AF626">
            <v>0</v>
          </cell>
          <cell r="AG626">
            <v>0</v>
          </cell>
          <cell r="AH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</row>
        <row r="627">
          <cell r="A627">
            <v>300080</v>
          </cell>
          <cell r="C627" t="str">
            <v>FOREIGN CURRENCY NOTES IN HAND OCS(MYR )</v>
          </cell>
          <cell r="D627">
            <v>0</v>
          </cell>
          <cell r="E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U627">
            <v>0</v>
          </cell>
          <cell r="AC627">
            <v>0</v>
          </cell>
          <cell r="AD627">
            <v>0</v>
          </cell>
          <cell r="AF627">
            <v>0</v>
          </cell>
          <cell r="AG627">
            <v>0</v>
          </cell>
          <cell r="AH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</row>
        <row r="628">
          <cell r="A628">
            <v>300080</v>
          </cell>
          <cell r="C628" t="str">
            <v>FOREIGN CURRENCY NOTES IN HAND OCS(NOK )</v>
          </cell>
          <cell r="D628">
            <v>0</v>
          </cell>
          <cell r="E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U628">
            <v>0</v>
          </cell>
          <cell r="AC628">
            <v>0</v>
          </cell>
          <cell r="AD628">
            <v>0</v>
          </cell>
          <cell r="AF628">
            <v>0</v>
          </cell>
          <cell r="AG628">
            <v>0</v>
          </cell>
          <cell r="AH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</row>
        <row r="629">
          <cell r="A629">
            <v>300080</v>
          </cell>
          <cell r="C629" t="str">
            <v>FOREIGN CURRENCY NOTES IN HAND OCS(NZD )</v>
          </cell>
          <cell r="D629">
            <v>0</v>
          </cell>
          <cell r="E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U629">
            <v>0</v>
          </cell>
          <cell r="AC629">
            <v>0</v>
          </cell>
          <cell r="AD629">
            <v>0</v>
          </cell>
          <cell r="AF629">
            <v>0</v>
          </cell>
          <cell r="AG629">
            <v>0</v>
          </cell>
          <cell r="AH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</row>
        <row r="630">
          <cell r="A630">
            <v>300080</v>
          </cell>
          <cell r="C630" t="str">
            <v>FOREIGN CURRENCY NOTES IN HAND OCS(OMR )</v>
          </cell>
          <cell r="D630">
            <v>0</v>
          </cell>
          <cell r="E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U630">
            <v>0</v>
          </cell>
          <cell r="AC630">
            <v>0</v>
          </cell>
          <cell r="AD630">
            <v>0</v>
          </cell>
          <cell r="AF630">
            <v>0</v>
          </cell>
          <cell r="AG630">
            <v>0</v>
          </cell>
          <cell r="AH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</row>
        <row r="631">
          <cell r="A631">
            <v>300080</v>
          </cell>
          <cell r="C631" t="str">
            <v>FOREIGN CURRENCY NOTES IN HAND OCS(QAR )</v>
          </cell>
          <cell r="D631">
            <v>0</v>
          </cell>
          <cell r="E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U631">
            <v>0</v>
          </cell>
          <cell r="AC631">
            <v>0</v>
          </cell>
          <cell r="AD631">
            <v>0</v>
          </cell>
          <cell r="AF631">
            <v>0</v>
          </cell>
          <cell r="AG631">
            <v>0</v>
          </cell>
          <cell r="AH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</row>
        <row r="632">
          <cell r="A632">
            <v>300080</v>
          </cell>
          <cell r="C632" t="str">
            <v>FOREIGN CURRENCY NOTES IN HAND OCS(SAR )</v>
          </cell>
          <cell r="D632">
            <v>0</v>
          </cell>
          <cell r="E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U632">
            <v>0</v>
          </cell>
          <cell r="AC632">
            <v>0</v>
          </cell>
          <cell r="AD632">
            <v>0</v>
          </cell>
          <cell r="AF632">
            <v>0</v>
          </cell>
          <cell r="AG632">
            <v>0</v>
          </cell>
          <cell r="AH632">
            <v>0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O632">
            <v>0</v>
          </cell>
          <cell r="AP632">
            <v>0</v>
          </cell>
        </row>
        <row r="633">
          <cell r="A633">
            <v>300080</v>
          </cell>
          <cell r="C633" t="str">
            <v>FOREIGN CURRENCY NOTES IN HAND OCS(SEK )</v>
          </cell>
          <cell r="D633">
            <v>0</v>
          </cell>
          <cell r="E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U633">
            <v>0</v>
          </cell>
          <cell r="AC633">
            <v>0</v>
          </cell>
          <cell r="AD633">
            <v>0</v>
          </cell>
          <cell r="AF633">
            <v>0</v>
          </cell>
          <cell r="AG633">
            <v>0</v>
          </cell>
          <cell r="AH633">
            <v>0</v>
          </cell>
          <cell r="AK633">
            <v>0</v>
          </cell>
          <cell r="AL633">
            <v>0</v>
          </cell>
          <cell r="AM633">
            <v>0</v>
          </cell>
          <cell r="AN633">
            <v>0</v>
          </cell>
          <cell r="AO633">
            <v>0</v>
          </cell>
          <cell r="AP633">
            <v>0</v>
          </cell>
        </row>
        <row r="634">
          <cell r="A634">
            <v>300080</v>
          </cell>
          <cell r="C634" t="str">
            <v>FOREIGN CURRENCY NOTES IN HAND OCS(SGD )</v>
          </cell>
          <cell r="D634">
            <v>0</v>
          </cell>
          <cell r="E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U634">
            <v>0</v>
          </cell>
          <cell r="AC634">
            <v>0</v>
          </cell>
          <cell r="AD634">
            <v>0</v>
          </cell>
          <cell r="AF634">
            <v>0</v>
          </cell>
          <cell r="AG634">
            <v>0</v>
          </cell>
          <cell r="AH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</row>
        <row r="635">
          <cell r="A635">
            <v>300080</v>
          </cell>
          <cell r="C635" t="str">
            <v>FOREIGN CURRENCY NOTES IN HAND OCS(THB )</v>
          </cell>
          <cell r="D635">
            <v>0</v>
          </cell>
          <cell r="E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U635">
            <v>0</v>
          </cell>
          <cell r="AC635">
            <v>0</v>
          </cell>
          <cell r="AD635">
            <v>0</v>
          </cell>
          <cell r="AF635">
            <v>0</v>
          </cell>
          <cell r="AG635">
            <v>0</v>
          </cell>
          <cell r="AH635">
            <v>0</v>
          </cell>
          <cell r="AK635">
            <v>0</v>
          </cell>
          <cell r="AL635">
            <v>0</v>
          </cell>
          <cell r="AM635">
            <v>0</v>
          </cell>
          <cell r="AN635">
            <v>0</v>
          </cell>
          <cell r="AO635">
            <v>0</v>
          </cell>
          <cell r="AP635">
            <v>0</v>
          </cell>
        </row>
        <row r="636">
          <cell r="A636">
            <v>300080</v>
          </cell>
          <cell r="C636" t="str">
            <v>FOREIGN CURRENCY NOTES IN HAND OCS(USD )</v>
          </cell>
          <cell r="D636">
            <v>0</v>
          </cell>
          <cell r="E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U636">
            <v>0</v>
          </cell>
          <cell r="AC636">
            <v>0</v>
          </cell>
          <cell r="AD636">
            <v>0</v>
          </cell>
          <cell r="AF636">
            <v>0</v>
          </cell>
          <cell r="AG636">
            <v>0</v>
          </cell>
          <cell r="AH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</row>
        <row r="637">
          <cell r="A637">
            <v>300090</v>
          </cell>
          <cell r="C637" t="str">
            <v>FOREIGN CURRENCY NOTES IN HAND ADFU(ACUD)</v>
          </cell>
          <cell r="D637">
            <v>0</v>
          </cell>
          <cell r="E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U637">
            <v>0</v>
          </cell>
          <cell r="AC637">
            <v>0</v>
          </cell>
          <cell r="AD637">
            <v>0</v>
          </cell>
          <cell r="AF637">
            <v>0</v>
          </cell>
          <cell r="AG637">
            <v>0</v>
          </cell>
          <cell r="AH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</row>
        <row r="638">
          <cell r="A638">
            <v>300090</v>
          </cell>
          <cell r="C638" t="str">
            <v>FOREIGN CURRENCY NOTES IN HAND ADFU(AED )</v>
          </cell>
          <cell r="D638">
            <v>0</v>
          </cell>
          <cell r="E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U638">
            <v>0</v>
          </cell>
          <cell r="AC638">
            <v>0</v>
          </cell>
          <cell r="AD638">
            <v>0</v>
          </cell>
          <cell r="AF638">
            <v>0</v>
          </cell>
          <cell r="AG638">
            <v>0</v>
          </cell>
          <cell r="AH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</row>
        <row r="639">
          <cell r="A639">
            <v>300090</v>
          </cell>
          <cell r="C639" t="str">
            <v>FOREIGN CURRENCY NOTES IN HAND ADFU(AUD )</v>
          </cell>
          <cell r="D639">
            <v>0</v>
          </cell>
          <cell r="E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U639">
            <v>0</v>
          </cell>
          <cell r="AC639">
            <v>0</v>
          </cell>
          <cell r="AD639">
            <v>0</v>
          </cell>
          <cell r="AF639">
            <v>0</v>
          </cell>
          <cell r="AG639">
            <v>0</v>
          </cell>
          <cell r="AH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O639">
            <v>0</v>
          </cell>
          <cell r="AP639">
            <v>0</v>
          </cell>
        </row>
        <row r="640">
          <cell r="A640">
            <v>300090</v>
          </cell>
          <cell r="C640" t="str">
            <v>FOREIGN CURRENCY NOTES IN HAND ADFU(BHD )</v>
          </cell>
          <cell r="D640">
            <v>0</v>
          </cell>
          <cell r="E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U640">
            <v>0</v>
          </cell>
          <cell r="AC640">
            <v>0</v>
          </cell>
          <cell r="AD640">
            <v>0</v>
          </cell>
          <cell r="AF640">
            <v>0</v>
          </cell>
          <cell r="AG640">
            <v>0</v>
          </cell>
          <cell r="AH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</row>
        <row r="641">
          <cell r="A641">
            <v>300090</v>
          </cell>
          <cell r="C641" t="str">
            <v>FOREIGN CURRENCY NOTES IN HAND ADFU(BND )</v>
          </cell>
          <cell r="D641">
            <v>0</v>
          </cell>
          <cell r="E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U641">
            <v>0</v>
          </cell>
          <cell r="AC641">
            <v>0</v>
          </cell>
          <cell r="AD641">
            <v>0</v>
          </cell>
          <cell r="AF641">
            <v>0</v>
          </cell>
          <cell r="AG641">
            <v>0</v>
          </cell>
          <cell r="AH641">
            <v>0</v>
          </cell>
          <cell r="AK641">
            <v>0</v>
          </cell>
          <cell r="AL641">
            <v>0</v>
          </cell>
          <cell r="AM641">
            <v>0</v>
          </cell>
          <cell r="AN641">
            <v>0</v>
          </cell>
          <cell r="AO641">
            <v>0</v>
          </cell>
          <cell r="AP641">
            <v>0</v>
          </cell>
        </row>
        <row r="642">
          <cell r="A642">
            <v>300090</v>
          </cell>
          <cell r="C642" t="str">
            <v>FOREIGN CURRENCY NOTES IN HAND ADFU(BUK )</v>
          </cell>
          <cell r="D642">
            <v>0</v>
          </cell>
          <cell r="E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U642">
            <v>0</v>
          </cell>
          <cell r="AC642">
            <v>0</v>
          </cell>
          <cell r="AD642">
            <v>0</v>
          </cell>
          <cell r="AF642">
            <v>0</v>
          </cell>
          <cell r="AG642">
            <v>0</v>
          </cell>
          <cell r="AH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</row>
        <row r="643">
          <cell r="A643">
            <v>300090</v>
          </cell>
          <cell r="C643" t="str">
            <v>FOREIGN CURRENCY NOTES IN HAND ADFU(CAD )</v>
          </cell>
          <cell r="D643">
            <v>0</v>
          </cell>
          <cell r="E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U643">
            <v>0</v>
          </cell>
          <cell r="AC643">
            <v>0</v>
          </cell>
          <cell r="AD643">
            <v>0</v>
          </cell>
          <cell r="AF643">
            <v>0</v>
          </cell>
          <cell r="AG643">
            <v>0</v>
          </cell>
          <cell r="AH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</row>
        <row r="644">
          <cell r="A644">
            <v>300090</v>
          </cell>
          <cell r="C644" t="str">
            <v>FOREIGN CURRENCY NOTES IN HAND ADFU(CHF )</v>
          </cell>
          <cell r="D644">
            <v>0</v>
          </cell>
          <cell r="E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U644">
            <v>0</v>
          </cell>
          <cell r="AC644">
            <v>0</v>
          </cell>
          <cell r="AD644">
            <v>0</v>
          </cell>
          <cell r="AF644">
            <v>0</v>
          </cell>
          <cell r="AG644">
            <v>0</v>
          </cell>
          <cell r="AH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</row>
        <row r="645">
          <cell r="A645">
            <v>300090</v>
          </cell>
          <cell r="C645" t="str">
            <v>FOREIGN CURRENCY NOTES IN HAND ADFU(CNY )</v>
          </cell>
          <cell r="D645">
            <v>0</v>
          </cell>
          <cell r="E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U645">
            <v>0</v>
          </cell>
          <cell r="AC645">
            <v>0</v>
          </cell>
          <cell r="AD645">
            <v>0</v>
          </cell>
          <cell r="AF645">
            <v>0</v>
          </cell>
          <cell r="AG645">
            <v>0</v>
          </cell>
          <cell r="AH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</row>
        <row r="646">
          <cell r="A646">
            <v>300090</v>
          </cell>
          <cell r="C646" t="str">
            <v>FOREIGN CURRENCY NOTES IN HAND ADFU(CYP )</v>
          </cell>
          <cell r="D646">
            <v>0</v>
          </cell>
          <cell r="E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U646">
            <v>0</v>
          </cell>
          <cell r="AC646">
            <v>0</v>
          </cell>
          <cell r="AD646">
            <v>0</v>
          </cell>
          <cell r="AF646">
            <v>0</v>
          </cell>
          <cell r="AG646">
            <v>0</v>
          </cell>
          <cell r="AH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</row>
        <row r="647">
          <cell r="A647">
            <v>300090</v>
          </cell>
          <cell r="C647" t="str">
            <v>FOREIGN CURRENCY NOTES IN HAND ADFU(DKK )</v>
          </cell>
          <cell r="D647">
            <v>0</v>
          </cell>
          <cell r="E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U647">
            <v>0</v>
          </cell>
          <cell r="AC647">
            <v>0</v>
          </cell>
          <cell r="AD647">
            <v>0</v>
          </cell>
          <cell r="AF647">
            <v>0</v>
          </cell>
          <cell r="AG647">
            <v>0</v>
          </cell>
          <cell r="AH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</row>
        <row r="648">
          <cell r="A648">
            <v>300090</v>
          </cell>
          <cell r="C648" t="str">
            <v>FOREIGN CURRENCY NOTES IN HAND ADFU(ESP )</v>
          </cell>
          <cell r="D648">
            <v>0</v>
          </cell>
          <cell r="E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U648">
            <v>0</v>
          </cell>
          <cell r="AC648">
            <v>0</v>
          </cell>
          <cell r="AD648">
            <v>0</v>
          </cell>
          <cell r="AF648">
            <v>0</v>
          </cell>
          <cell r="AG648">
            <v>0</v>
          </cell>
          <cell r="AH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</row>
        <row r="649">
          <cell r="A649">
            <v>300090</v>
          </cell>
          <cell r="C649" t="str">
            <v>FOREIGN CURRENCY NOTES IN HAND ADFU(EUR )</v>
          </cell>
          <cell r="D649">
            <v>0</v>
          </cell>
          <cell r="E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U649">
            <v>0</v>
          </cell>
          <cell r="AC649">
            <v>0</v>
          </cell>
          <cell r="AD649">
            <v>0</v>
          </cell>
          <cell r="AF649">
            <v>0</v>
          </cell>
          <cell r="AG649">
            <v>0</v>
          </cell>
          <cell r="AH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</row>
        <row r="650">
          <cell r="A650">
            <v>300090</v>
          </cell>
          <cell r="C650" t="str">
            <v>FOREIGN CURRENCY NOTES IN HAND ADFU(GBP )</v>
          </cell>
          <cell r="D650">
            <v>0</v>
          </cell>
          <cell r="E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U650">
            <v>0</v>
          </cell>
          <cell r="AC650">
            <v>0</v>
          </cell>
          <cell r="AD650">
            <v>0</v>
          </cell>
          <cell r="AF650">
            <v>0</v>
          </cell>
          <cell r="AG650">
            <v>0</v>
          </cell>
          <cell r="AH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</row>
        <row r="651">
          <cell r="A651">
            <v>300090</v>
          </cell>
          <cell r="C651" t="str">
            <v>FOREIGN CURRENCY NOTES IN HAND ADFU(HKD )</v>
          </cell>
          <cell r="D651">
            <v>0</v>
          </cell>
          <cell r="E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U651">
            <v>0</v>
          </cell>
          <cell r="AC651">
            <v>0</v>
          </cell>
          <cell r="AD651">
            <v>0</v>
          </cell>
          <cell r="AF651">
            <v>0</v>
          </cell>
          <cell r="AG651">
            <v>0</v>
          </cell>
          <cell r="AH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</row>
        <row r="652">
          <cell r="A652">
            <v>300090</v>
          </cell>
          <cell r="C652" t="str">
            <v>FOREIGN CURRENCY NOTES IN HAND ADFU(IDR )</v>
          </cell>
          <cell r="D652">
            <v>0</v>
          </cell>
          <cell r="E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U652">
            <v>0</v>
          </cell>
          <cell r="AC652">
            <v>0</v>
          </cell>
          <cell r="AD652">
            <v>0</v>
          </cell>
          <cell r="AF652">
            <v>0</v>
          </cell>
          <cell r="AG652">
            <v>0</v>
          </cell>
          <cell r="AH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</row>
        <row r="653">
          <cell r="A653">
            <v>300090</v>
          </cell>
          <cell r="C653" t="str">
            <v>FOREIGN CURRENCY NOTES IN HAND ADFU(INR )</v>
          </cell>
          <cell r="D653">
            <v>0</v>
          </cell>
          <cell r="E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U653">
            <v>0</v>
          </cell>
          <cell r="AC653">
            <v>0</v>
          </cell>
          <cell r="AD653">
            <v>0</v>
          </cell>
          <cell r="AF653">
            <v>0</v>
          </cell>
          <cell r="AG653">
            <v>0</v>
          </cell>
          <cell r="AH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</row>
        <row r="654">
          <cell r="A654">
            <v>300090</v>
          </cell>
          <cell r="C654" t="str">
            <v>FOREIGN CURRENCY NOTES IN HAND ADFU(JOD )</v>
          </cell>
          <cell r="D654">
            <v>0</v>
          </cell>
          <cell r="E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U654">
            <v>0</v>
          </cell>
          <cell r="AC654">
            <v>0</v>
          </cell>
          <cell r="AD654">
            <v>0</v>
          </cell>
          <cell r="AF654">
            <v>0</v>
          </cell>
          <cell r="AG654">
            <v>0</v>
          </cell>
          <cell r="AH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</row>
        <row r="655">
          <cell r="A655">
            <v>300090</v>
          </cell>
          <cell r="C655" t="str">
            <v>FOREIGN CURRENCY NOTES IN HAND ADFU(JPY )</v>
          </cell>
          <cell r="D655">
            <v>0</v>
          </cell>
          <cell r="E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U655">
            <v>0</v>
          </cell>
          <cell r="AC655">
            <v>0</v>
          </cell>
          <cell r="AD655">
            <v>0</v>
          </cell>
          <cell r="AF655">
            <v>0</v>
          </cell>
          <cell r="AG655">
            <v>0</v>
          </cell>
          <cell r="AH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</row>
        <row r="656">
          <cell r="A656">
            <v>300090</v>
          </cell>
          <cell r="C656" t="str">
            <v>FOREIGN CURRENCY NOTES IN HAND ADFU(KWD )</v>
          </cell>
          <cell r="D656">
            <v>0</v>
          </cell>
          <cell r="E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U656">
            <v>0</v>
          </cell>
          <cell r="AC656">
            <v>0</v>
          </cell>
          <cell r="AD656">
            <v>0</v>
          </cell>
          <cell r="AF656">
            <v>0</v>
          </cell>
          <cell r="AG656">
            <v>0</v>
          </cell>
          <cell r="AH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</row>
        <row r="657">
          <cell r="A657">
            <v>300090</v>
          </cell>
          <cell r="C657" t="str">
            <v>FOREIGN CURRENCY NOTES IN HAND ADFU(LKR )</v>
          </cell>
          <cell r="D657">
            <v>151376232.02000001</v>
          </cell>
          <cell r="E657">
            <v>0</v>
          </cell>
          <cell r="G657">
            <v>151376232.02000001</v>
          </cell>
          <cell r="H657">
            <v>0</v>
          </cell>
          <cell r="I657">
            <v>151376232.02000001</v>
          </cell>
          <cell r="J657">
            <v>0</v>
          </cell>
          <cell r="U657">
            <v>0</v>
          </cell>
          <cell r="AC657">
            <v>0</v>
          </cell>
          <cell r="AD657">
            <v>151376232.02000001</v>
          </cell>
          <cell r="AF657">
            <v>151376232.02000001</v>
          </cell>
          <cell r="AG657">
            <v>0</v>
          </cell>
          <cell r="AH657">
            <v>151376232.02000001</v>
          </cell>
          <cell r="AK657">
            <v>151376232.02000001</v>
          </cell>
          <cell r="AL657">
            <v>45595677.870000005</v>
          </cell>
          <cell r="AM657">
            <v>105780554.15000001</v>
          </cell>
          <cell r="AN657">
            <v>-7169445.7699999958</v>
          </cell>
          <cell r="AO657">
            <v>112949999.92</v>
          </cell>
          <cell r="AP657">
            <v>52765123.640000001</v>
          </cell>
        </row>
        <row r="658">
          <cell r="A658">
            <v>300090</v>
          </cell>
          <cell r="C658" t="str">
            <v>FOREIGN CURRENCY NOTES IN HAND ADFU(MYR )</v>
          </cell>
          <cell r="D658">
            <v>0</v>
          </cell>
          <cell r="E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U658">
            <v>0</v>
          </cell>
          <cell r="AC658">
            <v>0</v>
          </cell>
          <cell r="AD658">
            <v>0</v>
          </cell>
          <cell r="AF658">
            <v>0</v>
          </cell>
          <cell r="AG658">
            <v>0</v>
          </cell>
          <cell r="AH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</row>
        <row r="659">
          <cell r="A659">
            <v>300090</v>
          </cell>
          <cell r="C659" t="str">
            <v>FOREIGN CURRENCY NOTES IN HAND ADFU(NOK )</v>
          </cell>
          <cell r="D659">
            <v>0</v>
          </cell>
          <cell r="E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U659">
            <v>0</v>
          </cell>
          <cell r="AC659">
            <v>0</v>
          </cell>
          <cell r="AD659">
            <v>0</v>
          </cell>
          <cell r="AF659">
            <v>0</v>
          </cell>
          <cell r="AG659">
            <v>0</v>
          </cell>
          <cell r="AH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</row>
        <row r="660">
          <cell r="A660">
            <v>300090</v>
          </cell>
          <cell r="C660" t="str">
            <v>FOREIGN CURRENCY NOTES IN HAND ADFU(NZD )</v>
          </cell>
          <cell r="D660">
            <v>0</v>
          </cell>
          <cell r="E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U660">
            <v>0</v>
          </cell>
          <cell r="AC660">
            <v>0</v>
          </cell>
          <cell r="AD660">
            <v>0</v>
          </cell>
          <cell r="AF660">
            <v>0</v>
          </cell>
          <cell r="AG660">
            <v>0</v>
          </cell>
          <cell r="AH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</row>
        <row r="661">
          <cell r="A661">
            <v>300090</v>
          </cell>
          <cell r="C661" t="str">
            <v>FOREIGN CURRENCY NOTES IN HAND ADFU(OMR )</v>
          </cell>
          <cell r="D661">
            <v>0</v>
          </cell>
          <cell r="E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U661">
            <v>0</v>
          </cell>
          <cell r="AC661">
            <v>0</v>
          </cell>
          <cell r="AD661">
            <v>0</v>
          </cell>
          <cell r="AF661">
            <v>0</v>
          </cell>
          <cell r="AG661">
            <v>0</v>
          </cell>
          <cell r="AH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</row>
        <row r="662">
          <cell r="A662">
            <v>300090</v>
          </cell>
          <cell r="C662" t="str">
            <v>FOREIGN CURRENCY NOTES IN HAND ADFU(QAR )</v>
          </cell>
          <cell r="D662">
            <v>0</v>
          </cell>
          <cell r="E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U662">
            <v>0</v>
          </cell>
          <cell r="AC662">
            <v>0</v>
          </cell>
          <cell r="AD662">
            <v>0</v>
          </cell>
          <cell r="AF662">
            <v>0</v>
          </cell>
          <cell r="AG662">
            <v>0</v>
          </cell>
          <cell r="AH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</row>
        <row r="663">
          <cell r="A663">
            <v>300090</v>
          </cell>
          <cell r="C663" t="str">
            <v>FOREIGN CURRENCY NOTES IN HAND ADFU(SAR )</v>
          </cell>
          <cell r="D663">
            <v>0</v>
          </cell>
          <cell r="E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U663">
            <v>0</v>
          </cell>
          <cell r="AC663">
            <v>0</v>
          </cell>
          <cell r="AD663">
            <v>0</v>
          </cell>
          <cell r="AF663">
            <v>0</v>
          </cell>
          <cell r="AG663">
            <v>0</v>
          </cell>
          <cell r="AH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</row>
        <row r="664">
          <cell r="A664">
            <v>300090</v>
          </cell>
          <cell r="C664" t="str">
            <v>FOREIGN CURRENCY NOTES IN HAND ADFU(SCP )</v>
          </cell>
          <cell r="D664">
            <v>0</v>
          </cell>
          <cell r="E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U664">
            <v>0</v>
          </cell>
          <cell r="AC664">
            <v>0</v>
          </cell>
          <cell r="AD664">
            <v>0</v>
          </cell>
          <cell r="AF664">
            <v>0</v>
          </cell>
          <cell r="AG664">
            <v>0</v>
          </cell>
          <cell r="AH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</row>
        <row r="665">
          <cell r="A665">
            <v>300090</v>
          </cell>
          <cell r="C665" t="str">
            <v>FOREIGN CURRENCY NOTES IN HAND ADFU(SEK )</v>
          </cell>
          <cell r="D665">
            <v>0</v>
          </cell>
          <cell r="E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U665">
            <v>0</v>
          </cell>
          <cell r="AC665">
            <v>0</v>
          </cell>
          <cell r="AD665">
            <v>0</v>
          </cell>
          <cell r="AF665">
            <v>0</v>
          </cell>
          <cell r="AG665">
            <v>0</v>
          </cell>
          <cell r="AH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</row>
        <row r="666">
          <cell r="A666">
            <v>300090</v>
          </cell>
          <cell r="C666" t="str">
            <v>FOREIGN CURRENCY NOTES IN HAND ADFU(SGD )</v>
          </cell>
          <cell r="D666">
            <v>0</v>
          </cell>
          <cell r="E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U666">
            <v>0</v>
          </cell>
          <cell r="AC666">
            <v>0</v>
          </cell>
          <cell r="AD666">
            <v>0</v>
          </cell>
          <cell r="AF666">
            <v>0</v>
          </cell>
          <cell r="AG666">
            <v>0</v>
          </cell>
          <cell r="AH666">
            <v>0</v>
          </cell>
          <cell r="AK666">
            <v>0</v>
          </cell>
          <cell r="AL666">
            <v>0</v>
          </cell>
          <cell r="AM666">
            <v>0</v>
          </cell>
          <cell r="AN666">
            <v>0</v>
          </cell>
          <cell r="AO666">
            <v>0</v>
          </cell>
          <cell r="AP666">
            <v>0</v>
          </cell>
        </row>
        <row r="667">
          <cell r="A667">
            <v>300090</v>
          </cell>
          <cell r="C667" t="str">
            <v>FOREIGN CURRENCY NOTES IN HAND ADFU(THB )</v>
          </cell>
          <cell r="D667">
            <v>0</v>
          </cell>
          <cell r="E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U667">
            <v>0</v>
          </cell>
          <cell r="AC667">
            <v>0</v>
          </cell>
          <cell r="AD667">
            <v>0</v>
          </cell>
          <cell r="AF667">
            <v>0</v>
          </cell>
          <cell r="AG667">
            <v>0</v>
          </cell>
          <cell r="AH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</row>
        <row r="668">
          <cell r="A668">
            <v>300090</v>
          </cell>
          <cell r="C668" t="str">
            <v>FOREIGN CURRENCY NOTES IN HAND ADFU(USD )</v>
          </cell>
          <cell r="D668">
            <v>0</v>
          </cell>
          <cell r="E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U668">
            <v>0</v>
          </cell>
          <cell r="AC668">
            <v>0</v>
          </cell>
          <cell r="AD668">
            <v>0</v>
          </cell>
          <cell r="AF668">
            <v>0</v>
          </cell>
          <cell r="AG668">
            <v>0</v>
          </cell>
          <cell r="AH668">
            <v>0</v>
          </cell>
          <cell r="AK668">
            <v>0</v>
          </cell>
          <cell r="AL668">
            <v>0</v>
          </cell>
          <cell r="AM668">
            <v>0</v>
          </cell>
          <cell r="AN668">
            <v>0</v>
          </cell>
          <cell r="AO668">
            <v>0</v>
          </cell>
          <cell r="AP668">
            <v>0</v>
          </cell>
        </row>
        <row r="669">
          <cell r="A669">
            <v>300090</v>
          </cell>
          <cell r="C669" t="str">
            <v>FOREIGN CURRENCY NOTES IN HAND ADFU(ZAR )</v>
          </cell>
          <cell r="D669">
            <v>95911876.129999995</v>
          </cell>
          <cell r="E669">
            <v>0</v>
          </cell>
          <cell r="G669">
            <v>95911876.129999995</v>
          </cell>
          <cell r="H669">
            <v>0</v>
          </cell>
          <cell r="I669">
            <v>95911876.129999995</v>
          </cell>
          <cell r="J669">
            <v>0</v>
          </cell>
          <cell r="U669">
            <v>0</v>
          </cell>
          <cell r="AC669">
            <v>0</v>
          </cell>
          <cell r="AD669">
            <v>95911876.129999995</v>
          </cell>
          <cell r="AF669">
            <v>95911876.129999995</v>
          </cell>
          <cell r="AG669">
            <v>0</v>
          </cell>
          <cell r="AH669">
            <v>95911876.129999995</v>
          </cell>
          <cell r="AK669">
            <v>95911876.129999995</v>
          </cell>
          <cell r="AL669">
            <v>2308609.0699999928</v>
          </cell>
          <cell r="AM669">
            <v>93603267.060000002</v>
          </cell>
          <cell r="AN669">
            <v>819924.3599999994</v>
          </cell>
          <cell r="AO669">
            <v>92783342.700000003</v>
          </cell>
          <cell r="AP669">
            <v>1488684.7099999934</v>
          </cell>
        </row>
        <row r="670">
          <cell r="A670">
            <v>300100</v>
          </cell>
          <cell r="C670" t="str">
            <v xml:space="preserve">CASH ON HAND - F/C -                                        </v>
          </cell>
          <cell r="D670">
            <v>0</v>
          </cell>
          <cell r="E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U670">
            <v>0</v>
          </cell>
          <cell r="AC670">
            <v>0</v>
          </cell>
          <cell r="AD670">
            <v>0</v>
          </cell>
          <cell r="AF670">
            <v>0</v>
          </cell>
          <cell r="AG670">
            <v>0</v>
          </cell>
          <cell r="AH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</row>
        <row r="671">
          <cell r="A671">
            <v>300110</v>
          </cell>
          <cell r="C671" t="str">
            <v>CASH IN TRANSIT - FOREIGN CURRENCY</v>
          </cell>
          <cell r="D671">
            <v>294634404.27999997</v>
          </cell>
          <cell r="E671">
            <v>0</v>
          </cell>
          <cell r="G671">
            <v>294634404.27999997</v>
          </cell>
          <cell r="H671">
            <v>0</v>
          </cell>
          <cell r="I671">
            <v>294634404.27999997</v>
          </cell>
          <cell r="J671">
            <v>0</v>
          </cell>
          <cell r="U671">
            <v>0</v>
          </cell>
          <cell r="AC671">
            <v>0</v>
          </cell>
          <cell r="AD671">
            <v>294634404.27999997</v>
          </cell>
          <cell r="AF671">
            <v>294634404.27999997</v>
          </cell>
          <cell r="AG671">
            <v>0</v>
          </cell>
          <cell r="AH671">
            <v>294634404.27999997</v>
          </cell>
          <cell r="AK671">
            <v>294634404.27999997</v>
          </cell>
          <cell r="AL671">
            <v>228266827.40999997</v>
          </cell>
          <cell r="AM671">
            <v>66367576.869999997</v>
          </cell>
          <cell r="AN671">
            <v>-72681265.849999994</v>
          </cell>
          <cell r="AO671">
            <v>139048842.72</v>
          </cell>
          <cell r="AP671">
            <v>300948093.25999999</v>
          </cell>
        </row>
        <row r="672">
          <cell r="A672">
            <v>300420</v>
          </cell>
          <cell r="C672" t="str">
            <v xml:space="preserve">FOREIGN CURRENCY ENCAHSED A/C                                        </v>
          </cell>
          <cell r="D672">
            <v>0</v>
          </cell>
          <cell r="E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U672">
            <v>0</v>
          </cell>
          <cell r="AC672">
            <v>0</v>
          </cell>
          <cell r="AD672">
            <v>0</v>
          </cell>
          <cell r="AF672">
            <v>0</v>
          </cell>
          <cell r="AG672">
            <v>0</v>
          </cell>
          <cell r="AH672">
            <v>0</v>
          </cell>
          <cell r="AK672">
            <v>0</v>
          </cell>
          <cell r="AL672">
            <v>0</v>
          </cell>
          <cell r="AM672">
            <v>0</v>
          </cell>
          <cell r="AN672">
            <v>0</v>
          </cell>
          <cell r="AO672">
            <v>0</v>
          </cell>
          <cell r="AP672">
            <v>0</v>
          </cell>
        </row>
        <row r="673">
          <cell r="A673">
            <v>300700</v>
          </cell>
          <cell r="C673" t="str">
            <v xml:space="preserve">MO'S &amp; PO'S PURCHASED-GOVT.                                        </v>
          </cell>
          <cell r="D673">
            <v>10950</v>
          </cell>
          <cell r="E673">
            <v>0</v>
          </cell>
          <cell r="G673">
            <v>10950</v>
          </cell>
          <cell r="H673">
            <v>0</v>
          </cell>
          <cell r="I673">
            <v>10950</v>
          </cell>
          <cell r="J673">
            <v>0</v>
          </cell>
          <cell r="U673">
            <v>0</v>
          </cell>
          <cell r="AC673">
            <v>0</v>
          </cell>
          <cell r="AD673">
            <v>10950</v>
          </cell>
          <cell r="AF673">
            <v>10950</v>
          </cell>
          <cell r="AG673">
            <v>0</v>
          </cell>
          <cell r="AH673">
            <v>10950</v>
          </cell>
          <cell r="AK673">
            <v>10950</v>
          </cell>
          <cell r="AL673">
            <v>-8250</v>
          </cell>
          <cell r="AM673">
            <v>19200</v>
          </cell>
          <cell r="AN673">
            <v>-2050</v>
          </cell>
          <cell r="AO673">
            <v>21250</v>
          </cell>
          <cell r="AP673">
            <v>-6200</v>
          </cell>
        </row>
        <row r="674">
          <cell r="A674">
            <v>300800</v>
          </cell>
          <cell r="C674" t="str">
            <v xml:space="preserve">LOCAL CHEQUES &amp; DRAFTS PURCHASED                                        </v>
          </cell>
          <cell r="D674">
            <v>1260200467.0799999</v>
          </cell>
          <cell r="E674">
            <v>0</v>
          </cell>
          <cell r="G674">
            <v>1260200467.0799999</v>
          </cell>
          <cell r="H674">
            <v>0</v>
          </cell>
          <cell r="I674">
            <v>1260200467.0799999</v>
          </cell>
          <cell r="J674">
            <v>0</v>
          </cell>
          <cell r="U674">
            <v>0</v>
          </cell>
          <cell r="AC674">
            <v>0</v>
          </cell>
          <cell r="AD674">
            <v>1260200467.0799999</v>
          </cell>
          <cell r="AF674">
            <v>1260200467.0799999</v>
          </cell>
          <cell r="AG674">
            <v>0</v>
          </cell>
          <cell r="AH674">
            <v>1260200467.0799999</v>
          </cell>
          <cell r="AK674">
            <v>1260200467.0799999</v>
          </cell>
          <cell r="AL674">
            <v>580372586.45999992</v>
          </cell>
          <cell r="AM674">
            <v>679827880.62</v>
          </cell>
          <cell r="AN674">
            <v>267264850.94</v>
          </cell>
          <cell r="AO674">
            <v>412563029.68000001</v>
          </cell>
          <cell r="AP674">
            <v>313107735.51999992</v>
          </cell>
        </row>
        <row r="675">
          <cell r="A675">
            <v>300900</v>
          </cell>
          <cell r="C675" t="str">
            <v xml:space="preserve">TRAVELLERS CHEQUES ENCASHED                                        </v>
          </cell>
          <cell r="D675">
            <v>829031.18</v>
          </cell>
          <cell r="E675">
            <v>0</v>
          </cell>
          <cell r="G675">
            <v>829031.18</v>
          </cell>
          <cell r="H675">
            <v>0</v>
          </cell>
          <cell r="I675">
            <v>829031.18</v>
          </cell>
          <cell r="J675">
            <v>0</v>
          </cell>
          <cell r="U675">
            <v>0</v>
          </cell>
          <cell r="AC675">
            <v>0</v>
          </cell>
          <cell r="AD675">
            <v>829031.18</v>
          </cell>
          <cell r="AF675">
            <v>829031.18</v>
          </cell>
          <cell r="AG675">
            <v>0</v>
          </cell>
          <cell r="AH675">
            <v>829031.18</v>
          </cell>
          <cell r="AK675">
            <v>829031.18</v>
          </cell>
          <cell r="AL675">
            <v>4079.2800000000279</v>
          </cell>
          <cell r="AM675">
            <v>824951.9</v>
          </cell>
          <cell r="AN675">
            <v>2721.2900000000373</v>
          </cell>
          <cell r="AO675">
            <v>822230.61</v>
          </cell>
          <cell r="AP675">
            <v>1357.9899999999907</v>
          </cell>
        </row>
        <row r="676">
          <cell r="A676">
            <v>300910</v>
          </cell>
          <cell r="C676" t="str">
            <v xml:space="preserve">FOREIGN CHEQUES &amp; DRAFTS PURCHASED                                        </v>
          </cell>
          <cell r="D676">
            <v>8913035.0500000007</v>
          </cell>
          <cell r="E676">
            <v>0</v>
          </cell>
          <cell r="G676">
            <v>8913035.0500000007</v>
          </cell>
          <cell r="H676">
            <v>0</v>
          </cell>
          <cell r="I676">
            <v>8913035.0500000007</v>
          </cell>
          <cell r="J676">
            <v>0</v>
          </cell>
          <cell r="U676">
            <v>0</v>
          </cell>
          <cell r="AC676">
            <v>0</v>
          </cell>
          <cell r="AD676">
            <v>8913035.0500000007</v>
          </cell>
          <cell r="AF676">
            <v>8913035.0500000007</v>
          </cell>
          <cell r="AG676">
            <v>0</v>
          </cell>
          <cell r="AH676">
            <v>8913035.0500000007</v>
          </cell>
          <cell r="AK676">
            <v>8913035.0500000007</v>
          </cell>
          <cell r="AL676">
            <v>3951426.8800000008</v>
          </cell>
          <cell r="AM676">
            <v>4961608.17</v>
          </cell>
          <cell r="AN676">
            <v>2557505.96</v>
          </cell>
          <cell r="AO676">
            <v>2404102.21</v>
          </cell>
          <cell r="AP676">
            <v>1393920.9200000009</v>
          </cell>
        </row>
        <row r="677">
          <cell r="A677">
            <v>301010</v>
          </cell>
          <cell r="C677" t="str">
            <v xml:space="preserve">CAB.- CENTRAL BANK                                        </v>
          </cell>
          <cell r="D677">
            <v>63052731241.760002</v>
          </cell>
          <cell r="E677">
            <v>0</v>
          </cell>
          <cell r="G677">
            <v>63052731241.760002</v>
          </cell>
          <cell r="H677">
            <v>0</v>
          </cell>
          <cell r="I677">
            <v>63052731241.760002</v>
          </cell>
          <cell r="J677">
            <v>0</v>
          </cell>
          <cell r="U677">
            <v>0</v>
          </cell>
          <cell r="AC677">
            <v>0</v>
          </cell>
          <cell r="AD677">
            <v>63052731241.760002</v>
          </cell>
          <cell r="AF677">
            <v>63052731241.760002</v>
          </cell>
          <cell r="AG677">
            <v>0</v>
          </cell>
          <cell r="AH677">
            <v>63052731241.760002</v>
          </cell>
          <cell r="AK677">
            <v>63052731241.760002</v>
          </cell>
          <cell r="AL677">
            <v>777276689</v>
          </cell>
          <cell r="AM677">
            <v>62275454552.760002</v>
          </cell>
          <cell r="AN677">
            <v>3614552856.2799988</v>
          </cell>
          <cell r="AO677">
            <v>58660901696.480003</v>
          </cell>
          <cell r="AP677">
            <v>-2837276167.2799988</v>
          </cell>
        </row>
        <row r="678">
          <cell r="A678">
            <v>301020</v>
          </cell>
          <cell r="C678" t="str">
            <v xml:space="preserve">SLIPS AWAITING FOR PAYMENT                                        </v>
          </cell>
          <cell r="D678">
            <v>-3214906.07</v>
          </cell>
          <cell r="E678">
            <v>0</v>
          </cell>
          <cell r="G678">
            <v>-3214906.07</v>
          </cell>
          <cell r="H678">
            <v>0</v>
          </cell>
          <cell r="I678">
            <v>-3214906.07</v>
          </cell>
          <cell r="J678">
            <v>0</v>
          </cell>
          <cell r="U678">
            <v>0</v>
          </cell>
          <cell r="AC678">
            <v>0</v>
          </cell>
          <cell r="AD678">
            <v>-3214906.07</v>
          </cell>
          <cell r="AF678">
            <v>-3214906.07</v>
          </cell>
          <cell r="AG678">
            <v>0</v>
          </cell>
          <cell r="AH678">
            <v>-3214906.07</v>
          </cell>
          <cell r="AK678">
            <v>-3214906.07</v>
          </cell>
          <cell r="AL678">
            <v>-1131466.9999999998</v>
          </cell>
          <cell r="AM678">
            <v>-2083439.07</v>
          </cell>
          <cell r="AN678">
            <v>-821696.75</v>
          </cell>
          <cell r="AO678">
            <v>-1261742.32</v>
          </cell>
          <cell r="AP678">
            <v>-309770.24999999977</v>
          </cell>
        </row>
        <row r="679">
          <cell r="A679">
            <v>301100</v>
          </cell>
          <cell r="C679" t="str">
            <v xml:space="preserve">CAB-HSBC BANK                                        </v>
          </cell>
          <cell r="D679">
            <v>0</v>
          </cell>
          <cell r="E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U679">
            <v>0</v>
          </cell>
          <cell r="AC679">
            <v>0</v>
          </cell>
          <cell r="AD679">
            <v>0</v>
          </cell>
          <cell r="AF679">
            <v>0</v>
          </cell>
          <cell r="AG679">
            <v>0</v>
          </cell>
          <cell r="AH679">
            <v>0</v>
          </cell>
          <cell r="AK679">
            <v>0</v>
          </cell>
          <cell r="AL679">
            <v>0</v>
          </cell>
          <cell r="AM679">
            <v>0</v>
          </cell>
          <cell r="AN679">
            <v>0</v>
          </cell>
          <cell r="AO679">
            <v>0</v>
          </cell>
          <cell r="AP679">
            <v>0</v>
          </cell>
        </row>
        <row r="680">
          <cell r="A680">
            <v>301110</v>
          </cell>
          <cell r="C680" t="str">
            <v xml:space="preserve">CAB. - AUS &amp; NEWZ BANK GRO. LTD                                        </v>
          </cell>
          <cell r="D680">
            <v>17747970.219999999</v>
          </cell>
          <cell r="E680">
            <v>0</v>
          </cell>
          <cell r="G680">
            <v>17747970.219999999</v>
          </cell>
          <cell r="H680">
            <v>0</v>
          </cell>
          <cell r="I680">
            <v>17747970.219999999</v>
          </cell>
          <cell r="J680">
            <v>0</v>
          </cell>
          <cell r="U680">
            <v>0</v>
          </cell>
          <cell r="AC680">
            <v>0</v>
          </cell>
          <cell r="AD680">
            <v>17747970.219999999</v>
          </cell>
          <cell r="AF680">
            <v>17747970.219999999</v>
          </cell>
          <cell r="AG680">
            <v>0</v>
          </cell>
          <cell r="AH680">
            <v>17747970.219999999</v>
          </cell>
          <cell r="AK680">
            <v>17747970.219999999</v>
          </cell>
          <cell r="AL680">
            <v>4323073.459999999</v>
          </cell>
          <cell r="AM680">
            <v>13424896.76</v>
          </cell>
          <cell r="AN680">
            <v>-7733110.2000000011</v>
          </cell>
          <cell r="AO680">
            <v>21158006.960000001</v>
          </cell>
          <cell r="AP680">
            <v>12056183.66</v>
          </cell>
        </row>
        <row r="681">
          <cell r="A681">
            <v>301120</v>
          </cell>
          <cell r="C681" t="str">
            <v xml:space="preserve">CAB. - NATI. AUS.BANK LTD, MELBO. - AU                                        </v>
          </cell>
          <cell r="D681">
            <v>37657063.119999997</v>
          </cell>
          <cell r="E681">
            <v>0</v>
          </cell>
          <cell r="G681">
            <v>37657063.119999997</v>
          </cell>
          <cell r="H681">
            <v>21002975.120639235</v>
          </cell>
          <cell r="I681">
            <v>58660038.240639232</v>
          </cell>
          <cell r="J681">
            <v>0</v>
          </cell>
          <cell r="U681">
            <v>0</v>
          </cell>
          <cell r="AC681">
            <v>0</v>
          </cell>
          <cell r="AD681">
            <v>37657063.119999997</v>
          </cell>
          <cell r="AF681">
            <v>37657063.119999997</v>
          </cell>
          <cell r="AG681">
            <v>21002975.120639235</v>
          </cell>
          <cell r="AH681">
            <v>58660038.240639232</v>
          </cell>
          <cell r="AK681">
            <v>58660038.240639232</v>
          </cell>
          <cell r="AL681">
            <v>-1284803282.0785606</v>
          </cell>
          <cell r="AM681">
            <v>1343463320.3191998</v>
          </cell>
          <cell r="AN681">
            <v>1284565487.2381599</v>
          </cell>
          <cell r="AO681">
            <v>58897833.081039995</v>
          </cell>
          <cell r="AP681">
            <v>-2569368769.3167205</v>
          </cell>
        </row>
        <row r="682">
          <cell r="A682">
            <v>301130</v>
          </cell>
          <cell r="C682" t="str">
            <v xml:space="preserve">CAB.-STANDARD CHARTERD BANK BANGLADESH                                        </v>
          </cell>
          <cell r="D682">
            <v>15802910.289999999</v>
          </cell>
          <cell r="E682">
            <v>0</v>
          </cell>
          <cell r="G682">
            <v>15802910.289999999</v>
          </cell>
          <cell r="H682">
            <v>0</v>
          </cell>
          <cell r="I682">
            <v>15802910.289999999</v>
          </cell>
          <cell r="J682">
            <v>0</v>
          </cell>
          <cell r="U682">
            <v>0</v>
          </cell>
          <cell r="AC682">
            <v>0</v>
          </cell>
          <cell r="AD682">
            <v>15802910.289999999</v>
          </cell>
          <cell r="AF682">
            <v>15802910.289999999</v>
          </cell>
          <cell r="AG682">
            <v>0</v>
          </cell>
          <cell r="AH682">
            <v>15802910.289999999</v>
          </cell>
          <cell r="AK682">
            <v>15802910.289999999</v>
          </cell>
          <cell r="AL682">
            <v>-5443810.1999999993</v>
          </cell>
          <cell r="AM682">
            <v>21246720.489999998</v>
          </cell>
          <cell r="AN682">
            <v>-1083723.0800000019</v>
          </cell>
          <cell r="AO682">
            <v>22330443.57</v>
          </cell>
          <cell r="AP682">
            <v>-4360087.1199999973</v>
          </cell>
        </row>
        <row r="683">
          <cell r="A683">
            <v>301150</v>
          </cell>
          <cell r="C683" t="str">
            <v xml:space="preserve">CAB. - CAN. IMP. BANK OF COM., TORO.-C                                        </v>
          </cell>
          <cell r="D683">
            <v>0</v>
          </cell>
          <cell r="E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U683">
            <v>0</v>
          </cell>
          <cell r="AC683">
            <v>0</v>
          </cell>
          <cell r="AD683">
            <v>0</v>
          </cell>
          <cell r="AF683">
            <v>0</v>
          </cell>
          <cell r="AG683">
            <v>0</v>
          </cell>
          <cell r="AH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</row>
        <row r="684">
          <cell r="A684">
            <v>301160</v>
          </cell>
          <cell r="C684" t="str">
            <v xml:space="preserve">CAB. - BANK OF MONTREAL, MONTREAL- CAD                                        </v>
          </cell>
          <cell r="D684">
            <v>12282148.77</v>
          </cell>
          <cell r="E684">
            <v>0</v>
          </cell>
          <cell r="G684">
            <v>12282148.77</v>
          </cell>
          <cell r="H684">
            <v>0</v>
          </cell>
          <cell r="I684">
            <v>12282148.77</v>
          </cell>
          <cell r="J684">
            <v>0</v>
          </cell>
          <cell r="U684">
            <v>0</v>
          </cell>
          <cell r="AC684">
            <v>0</v>
          </cell>
          <cell r="AD684">
            <v>12282148.77</v>
          </cell>
          <cell r="AF684">
            <v>12282148.77</v>
          </cell>
          <cell r="AG684">
            <v>0</v>
          </cell>
          <cell r="AH684">
            <v>12282148.77</v>
          </cell>
          <cell r="AK684">
            <v>12282148.77</v>
          </cell>
          <cell r="AL684">
            <v>-2345439.1900000013</v>
          </cell>
          <cell r="AM684">
            <v>14627587.960000001</v>
          </cell>
          <cell r="AN684">
            <v>909302.27000000142</v>
          </cell>
          <cell r="AO684">
            <v>13718285.689999999</v>
          </cell>
          <cell r="AP684">
            <v>-3254741.4600000028</v>
          </cell>
        </row>
        <row r="685">
          <cell r="A685">
            <v>301170</v>
          </cell>
          <cell r="C685" t="str">
            <v>CAB.- HANA BANK</v>
          </cell>
          <cell r="D685">
            <v>0</v>
          </cell>
          <cell r="E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U685">
            <v>0</v>
          </cell>
          <cell r="AC685">
            <v>0</v>
          </cell>
          <cell r="AD685">
            <v>0</v>
          </cell>
          <cell r="AF685">
            <v>0</v>
          </cell>
          <cell r="AG685">
            <v>0</v>
          </cell>
          <cell r="AH685">
            <v>0</v>
          </cell>
          <cell r="AK685">
            <v>0</v>
          </cell>
          <cell r="AL685">
            <v>0</v>
          </cell>
          <cell r="AM685">
            <v>0</v>
          </cell>
          <cell r="AN685">
            <v>0</v>
          </cell>
          <cell r="AO685">
            <v>0</v>
          </cell>
          <cell r="AP685">
            <v>0</v>
          </cell>
        </row>
        <row r="686">
          <cell r="A686">
            <v>301200</v>
          </cell>
          <cell r="C686" t="str">
            <v xml:space="preserve">CAB. -  DANSKE BANK A/S                                        </v>
          </cell>
          <cell r="D686">
            <v>3953220.49</v>
          </cell>
          <cell r="E686">
            <v>0</v>
          </cell>
          <cell r="G686">
            <v>3953220.49</v>
          </cell>
          <cell r="H686">
            <v>0</v>
          </cell>
          <cell r="I686">
            <v>3953220.49</v>
          </cell>
          <cell r="J686">
            <v>0</v>
          </cell>
          <cell r="U686">
            <v>0</v>
          </cell>
          <cell r="AC686">
            <v>0</v>
          </cell>
          <cell r="AD686">
            <v>3953220.49</v>
          </cell>
          <cell r="AF686">
            <v>3953220.49</v>
          </cell>
          <cell r="AG686">
            <v>0</v>
          </cell>
          <cell r="AH686">
            <v>3953220.49</v>
          </cell>
          <cell r="AK686">
            <v>3953220.49</v>
          </cell>
          <cell r="AL686">
            <v>-1174466.3499999996</v>
          </cell>
          <cell r="AM686">
            <v>5127686.84</v>
          </cell>
          <cell r="AN686">
            <v>-3082982.0300000003</v>
          </cell>
          <cell r="AO686">
            <v>8210668.8700000001</v>
          </cell>
          <cell r="AP686">
            <v>1908515.6800000006</v>
          </cell>
        </row>
        <row r="687">
          <cell r="A687">
            <v>301210</v>
          </cell>
          <cell r="C687" t="str">
            <v xml:space="preserve">CAB.- BANK OF CHINA                                        </v>
          </cell>
          <cell r="D687">
            <v>1332238.23</v>
          </cell>
          <cell r="E687">
            <v>0</v>
          </cell>
          <cell r="G687">
            <v>1332238.23</v>
          </cell>
          <cell r="H687">
            <v>0</v>
          </cell>
          <cell r="I687">
            <v>1332238.23</v>
          </cell>
          <cell r="J687">
            <v>0</v>
          </cell>
          <cell r="U687">
            <v>0</v>
          </cell>
          <cell r="AC687">
            <v>0</v>
          </cell>
          <cell r="AD687">
            <v>1332238.23</v>
          </cell>
          <cell r="AF687">
            <v>1332238.23</v>
          </cell>
          <cell r="AG687">
            <v>0</v>
          </cell>
          <cell r="AH687">
            <v>1332238.23</v>
          </cell>
          <cell r="AK687">
            <v>1332238.23</v>
          </cell>
          <cell r="AL687">
            <v>157675.74</v>
          </cell>
          <cell r="AM687">
            <v>1174562.49</v>
          </cell>
          <cell r="AN687">
            <v>-265620.90999999992</v>
          </cell>
          <cell r="AO687">
            <v>1440183.4</v>
          </cell>
          <cell r="AP687">
            <v>423296.64999999991</v>
          </cell>
        </row>
        <row r="688">
          <cell r="A688">
            <v>301220</v>
          </cell>
          <cell r="C688" t="str">
            <v xml:space="preserve">CAB. - HONGKONG &amp; SHANHAI BANKIN LTD-HDK                                        </v>
          </cell>
          <cell r="D688">
            <v>280447.18</v>
          </cell>
          <cell r="E688">
            <v>0</v>
          </cell>
          <cell r="G688">
            <v>280447.18</v>
          </cell>
          <cell r="H688">
            <v>0</v>
          </cell>
          <cell r="I688">
            <v>280447.18</v>
          </cell>
          <cell r="J688">
            <v>0</v>
          </cell>
          <cell r="U688">
            <v>0</v>
          </cell>
          <cell r="AC688">
            <v>0</v>
          </cell>
          <cell r="AD688">
            <v>280447.18</v>
          </cell>
          <cell r="AF688">
            <v>280447.18</v>
          </cell>
          <cell r="AG688">
            <v>0</v>
          </cell>
          <cell r="AH688">
            <v>280447.18</v>
          </cell>
          <cell r="AK688">
            <v>280447.18</v>
          </cell>
          <cell r="AL688">
            <v>-733985.85000000009</v>
          </cell>
          <cell r="AM688">
            <v>1014433.03</v>
          </cell>
          <cell r="AN688">
            <v>-41324.679999999935</v>
          </cell>
          <cell r="AO688">
            <v>1055757.71</v>
          </cell>
          <cell r="AP688">
            <v>-692661.17000000016</v>
          </cell>
        </row>
        <row r="689">
          <cell r="A689">
            <v>301230</v>
          </cell>
          <cell r="C689" t="str">
            <v xml:space="preserve">CAB.- OVERSEA CHINESE BANKING CO LTD-HKD                                        </v>
          </cell>
          <cell r="D689">
            <v>701051.98</v>
          </cell>
          <cell r="E689">
            <v>0</v>
          </cell>
          <cell r="G689">
            <v>701051.98</v>
          </cell>
          <cell r="H689">
            <v>0</v>
          </cell>
          <cell r="I689">
            <v>701051.98</v>
          </cell>
          <cell r="J689">
            <v>0</v>
          </cell>
          <cell r="U689">
            <v>0</v>
          </cell>
          <cell r="AC689">
            <v>0</v>
          </cell>
          <cell r="AD689">
            <v>701051.98</v>
          </cell>
          <cell r="AF689">
            <v>701051.98</v>
          </cell>
          <cell r="AG689">
            <v>0</v>
          </cell>
          <cell r="AH689">
            <v>701051.98</v>
          </cell>
          <cell r="AK689">
            <v>701051.98</v>
          </cell>
          <cell r="AL689">
            <v>5229.0899999999674</v>
          </cell>
          <cell r="AM689">
            <v>695822.89</v>
          </cell>
          <cell r="AN689">
            <v>3639.6600000000326</v>
          </cell>
          <cell r="AO689">
            <v>692183.23</v>
          </cell>
          <cell r="AP689">
            <v>1589.4299999999348</v>
          </cell>
        </row>
        <row r="690">
          <cell r="A690">
            <v>301240</v>
          </cell>
          <cell r="C690" t="str">
            <v xml:space="preserve">CAB STANDERD -CHARTED HDK                                        </v>
          </cell>
          <cell r="D690">
            <v>0</v>
          </cell>
          <cell r="E690">
            <v>0</v>
          </cell>
          <cell r="G690">
            <v>0</v>
          </cell>
          <cell r="H690">
            <v>450409.7960996016</v>
          </cell>
          <cell r="I690">
            <v>450409.7960996016</v>
          </cell>
          <cell r="J690">
            <v>0</v>
          </cell>
          <cell r="U690">
            <v>0</v>
          </cell>
          <cell r="AC690">
            <v>0</v>
          </cell>
          <cell r="AD690">
            <v>0</v>
          </cell>
          <cell r="AF690">
            <v>0</v>
          </cell>
          <cell r="AG690">
            <v>450409.7960996016</v>
          </cell>
          <cell r="AH690">
            <v>450409.7960996016</v>
          </cell>
          <cell r="AK690">
            <v>450409.7960996016</v>
          </cell>
          <cell r="AL690">
            <v>3362.9480996016064</v>
          </cell>
          <cell r="AM690">
            <v>447046.848</v>
          </cell>
          <cell r="AN690">
            <v>2014.3146740000229</v>
          </cell>
          <cell r="AO690">
            <v>445032.53332599998</v>
          </cell>
          <cell r="AP690">
            <v>1348.6334256015834</v>
          </cell>
        </row>
        <row r="691">
          <cell r="A691">
            <v>301250</v>
          </cell>
          <cell r="C691" t="str">
            <v xml:space="preserve">CAB. - BANK OF TOKYO-MITSUBISHI UFJ LTD                                        </v>
          </cell>
          <cell r="D691">
            <v>9938142.4499999993</v>
          </cell>
          <cell r="E691">
            <v>0</v>
          </cell>
          <cell r="G691">
            <v>9938142.4499999993</v>
          </cell>
          <cell r="H691">
            <v>0</v>
          </cell>
          <cell r="I691">
            <v>9938142.4499999993</v>
          </cell>
          <cell r="J691">
            <v>0</v>
          </cell>
          <cell r="U691">
            <v>0</v>
          </cell>
          <cell r="AC691">
            <v>0</v>
          </cell>
          <cell r="AD691">
            <v>9938142.4499999993</v>
          </cell>
          <cell r="AF691">
            <v>9938142.4499999993</v>
          </cell>
          <cell r="AG691">
            <v>0</v>
          </cell>
          <cell r="AH691">
            <v>9938142.4499999993</v>
          </cell>
          <cell r="AK691">
            <v>9938142.4499999993</v>
          </cell>
          <cell r="AL691">
            <v>1410514.459999999</v>
          </cell>
          <cell r="AM691">
            <v>8527627.9900000002</v>
          </cell>
          <cell r="AN691">
            <v>-10859263.040000001</v>
          </cell>
          <cell r="AO691">
            <v>19386891.030000001</v>
          </cell>
          <cell r="AP691">
            <v>12269777.5</v>
          </cell>
        </row>
        <row r="692">
          <cell r="A692">
            <v>301260</v>
          </cell>
          <cell r="C692" t="str">
            <v xml:space="preserve">CAB. - MIZUHO CORP. BANK LTD,TOKYO-JPY                                        </v>
          </cell>
          <cell r="D692">
            <v>12304841.73</v>
          </cell>
          <cell r="E692">
            <v>0</v>
          </cell>
          <cell r="G692">
            <v>12304841.73</v>
          </cell>
          <cell r="H692">
            <v>0</v>
          </cell>
          <cell r="I692">
            <v>12304841.73</v>
          </cell>
          <cell r="J692">
            <v>0</v>
          </cell>
          <cell r="U692">
            <v>0</v>
          </cell>
          <cell r="AC692">
            <v>0</v>
          </cell>
          <cell r="AD692">
            <v>12304841.73</v>
          </cell>
          <cell r="AF692">
            <v>12304841.73</v>
          </cell>
          <cell r="AG692">
            <v>0</v>
          </cell>
          <cell r="AH692">
            <v>12304841.73</v>
          </cell>
          <cell r="AK692">
            <v>12304841.73</v>
          </cell>
          <cell r="AL692">
            <v>2029933.2100000009</v>
          </cell>
          <cell r="AM692">
            <v>10274908.52</v>
          </cell>
          <cell r="AN692">
            <v>-5207929.93</v>
          </cell>
          <cell r="AO692">
            <v>15482838.449999999</v>
          </cell>
          <cell r="AP692">
            <v>7237863.1400000006</v>
          </cell>
        </row>
        <row r="693">
          <cell r="A693">
            <v>301270</v>
          </cell>
          <cell r="C693" t="str">
            <v xml:space="preserve">CAB. - BANK OF TOKYO MITSUBISHI UFJ LTD                                        </v>
          </cell>
          <cell r="D693">
            <v>0</v>
          </cell>
          <cell r="E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U693">
            <v>0</v>
          </cell>
          <cell r="AC693">
            <v>0</v>
          </cell>
          <cell r="AD693">
            <v>0</v>
          </cell>
          <cell r="AF693">
            <v>0</v>
          </cell>
          <cell r="AG693">
            <v>0</v>
          </cell>
          <cell r="AH693">
            <v>0</v>
          </cell>
          <cell r="AK693">
            <v>0</v>
          </cell>
          <cell r="AL693">
            <v>0</v>
          </cell>
          <cell r="AM693">
            <v>0</v>
          </cell>
          <cell r="AN693">
            <v>0</v>
          </cell>
          <cell r="AO693">
            <v>0</v>
          </cell>
          <cell r="AP693">
            <v>0</v>
          </cell>
        </row>
        <row r="694">
          <cell r="A694">
            <v>301280</v>
          </cell>
          <cell r="C694" t="str">
            <v xml:space="preserve">CAB. - SUMITOMO MITSUI BANKING CORPORAT.                                        </v>
          </cell>
          <cell r="D694">
            <v>14019746.949999999</v>
          </cell>
          <cell r="E694">
            <v>0</v>
          </cell>
          <cell r="G694">
            <v>14019746.949999999</v>
          </cell>
          <cell r="H694">
            <v>3297886.2036048002</v>
          </cell>
          <cell r="I694">
            <v>17317633.153604798</v>
          </cell>
          <cell r="J694">
            <v>0</v>
          </cell>
          <cell r="U694">
            <v>0</v>
          </cell>
          <cell r="AC694">
            <v>0</v>
          </cell>
          <cell r="AD694">
            <v>14019746.949999999</v>
          </cell>
          <cell r="AF694">
            <v>14019746.949999999</v>
          </cell>
          <cell r="AG694">
            <v>3297886.2036048002</v>
          </cell>
          <cell r="AH694">
            <v>17317633.153604798</v>
          </cell>
          <cell r="AK694">
            <v>17317633.153604798</v>
          </cell>
          <cell r="AL694">
            <v>-619650.24879520014</v>
          </cell>
          <cell r="AM694">
            <v>17937283.402399998</v>
          </cell>
          <cell r="AN694">
            <v>1181312.8046979979</v>
          </cell>
          <cell r="AO694">
            <v>16755970.597702</v>
          </cell>
          <cell r="AP694">
            <v>-1800963.053493198</v>
          </cell>
        </row>
        <row r="695">
          <cell r="A695">
            <v>301290</v>
          </cell>
          <cell r="C695" t="str">
            <v xml:space="preserve">CAB. - AMEX BANK LTD, TOKYO -JPY"                                        </v>
          </cell>
          <cell r="D695">
            <v>0</v>
          </cell>
          <cell r="E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U695">
            <v>0</v>
          </cell>
          <cell r="AC695">
            <v>0</v>
          </cell>
          <cell r="AD695">
            <v>0</v>
          </cell>
          <cell r="AF695">
            <v>0</v>
          </cell>
          <cell r="AG695">
            <v>0</v>
          </cell>
          <cell r="AH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</row>
        <row r="696">
          <cell r="A696">
            <v>301300</v>
          </cell>
          <cell r="C696" t="str">
            <v>CAB - ZURCHER KANTONALBANK ZURICH</v>
          </cell>
          <cell r="D696">
            <v>23997147.289999999</v>
          </cell>
          <cell r="E696">
            <v>0</v>
          </cell>
          <cell r="G696">
            <v>23997147.289999999</v>
          </cell>
          <cell r="H696">
            <v>0</v>
          </cell>
          <cell r="I696">
            <v>23997147.289999999</v>
          </cell>
          <cell r="J696">
            <v>0</v>
          </cell>
          <cell r="U696">
            <v>0</v>
          </cell>
          <cell r="AC696">
            <v>0</v>
          </cell>
          <cell r="AD696">
            <v>23997147.289999999</v>
          </cell>
          <cell r="AF696">
            <v>23997147.289999999</v>
          </cell>
          <cell r="AG696">
            <v>0</v>
          </cell>
          <cell r="AH696">
            <v>23997147.289999999</v>
          </cell>
          <cell r="AK696">
            <v>23997147.289999999</v>
          </cell>
          <cell r="AL696">
            <v>142481.8900000006</v>
          </cell>
          <cell r="AM696">
            <v>23854665.399999999</v>
          </cell>
          <cell r="AN696">
            <v>920984.98999999836</v>
          </cell>
          <cell r="AO696">
            <v>22933680.41</v>
          </cell>
          <cell r="AP696">
            <v>-778503.09999999776</v>
          </cell>
        </row>
        <row r="697">
          <cell r="A697">
            <v>301310</v>
          </cell>
          <cell r="C697" t="str">
            <v>CAB - INDUSTRIAL BANK OF KOREA</v>
          </cell>
          <cell r="D697">
            <v>29218166.050000001</v>
          </cell>
          <cell r="E697">
            <v>0</v>
          </cell>
          <cell r="G697">
            <v>29218166.050000001</v>
          </cell>
          <cell r="H697">
            <v>0</v>
          </cell>
          <cell r="I697">
            <v>29218166.050000001</v>
          </cell>
          <cell r="J697">
            <v>0</v>
          </cell>
          <cell r="U697">
            <v>0</v>
          </cell>
          <cell r="AC697">
            <v>0</v>
          </cell>
          <cell r="AD697">
            <v>29218166.050000001</v>
          </cell>
          <cell r="AF697">
            <v>29218166.050000001</v>
          </cell>
          <cell r="AG697">
            <v>0</v>
          </cell>
          <cell r="AH697">
            <v>29218166.050000001</v>
          </cell>
          <cell r="AK697">
            <v>29218166.050000001</v>
          </cell>
          <cell r="AL697">
            <v>1937322.6600000001</v>
          </cell>
          <cell r="AM697">
            <v>27280843.390000001</v>
          </cell>
          <cell r="AN697">
            <v>2861549.5300000012</v>
          </cell>
          <cell r="AO697">
            <v>24419293.859999999</v>
          </cell>
          <cell r="AP697">
            <v>-924226.87000000104</v>
          </cell>
        </row>
        <row r="698">
          <cell r="A698">
            <v>301350</v>
          </cell>
          <cell r="C698" t="str">
            <v xml:space="preserve">CAB.- AUS &amp; NEWZ BANK GRP LTD-NZD                                        </v>
          </cell>
          <cell r="D698">
            <v>9294091.9100000001</v>
          </cell>
          <cell r="E698">
            <v>0</v>
          </cell>
          <cell r="G698">
            <v>9294091.9100000001</v>
          </cell>
          <cell r="H698">
            <v>0</v>
          </cell>
          <cell r="I698">
            <v>9294091.9100000001</v>
          </cell>
          <cell r="J698">
            <v>0</v>
          </cell>
          <cell r="U698">
            <v>0</v>
          </cell>
          <cell r="AC698">
            <v>0</v>
          </cell>
          <cell r="AD698">
            <v>9294091.9100000001</v>
          </cell>
          <cell r="AF698">
            <v>9294091.9100000001</v>
          </cell>
          <cell r="AG698">
            <v>0</v>
          </cell>
          <cell r="AH698">
            <v>9294091.9100000001</v>
          </cell>
          <cell r="AK698">
            <v>9294091.9100000001</v>
          </cell>
          <cell r="AL698">
            <v>-1015485.9499999993</v>
          </cell>
          <cell r="AM698">
            <v>10309577.859999999</v>
          </cell>
          <cell r="AN698">
            <v>3159354.7699999996</v>
          </cell>
          <cell r="AO698">
            <v>7150223.0899999999</v>
          </cell>
          <cell r="AP698">
            <v>-4174840.7199999988</v>
          </cell>
        </row>
        <row r="699">
          <cell r="A699">
            <v>301400</v>
          </cell>
          <cell r="C699" t="str">
            <v xml:space="preserve">CAB. - NORDEA BANK NORGE ASA                                        </v>
          </cell>
          <cell r="D699">
            <v>4992473.5199999996</v>
          </cell>
          <cell r="E699">
            <v>0</v>
          </cell>
          <cell r="G699">
            <v>4992473.5199999996</v>
          </cell>
          <cell r="H699">
            <v>0</v>
          </cell>
          <cell r="I699">
            <v>4992473.5199999996</v>
          </cell>
          <cell r="J699">
            <v>0</v>
          </cell>
          <cell r="U699">
            <v>0</v>
          </cell>
          <cell r="AC699">
            <v>0</v>
          </cell>
          <cell r="AD699">
            <v>4992473.5199999996</v>
          </cell>
          <cell r="AF699">
            <v>4992473.5199999996</v>
          </cell>
          <cell r="AG699">
            <v>0</v>
          </cell>
          <cell r="AH699">
            <v>4992473.5199999996</v>
          </cell>
          <cell r="AK699">
            <v>4992473.5199999996</v>
          </cell>
          <cell r="AL699">
            <v>-767052.75</v>
          </cell>
          <cell r="AM699">
            <v>5759526.2699999996</v>
          </cell>
          <cell r="AN699">
            <v>-3906134.790000001</v>
          </cell>
          <cell r="AO699">
            <v>9665661.0600000005</v>
          </cell>
          <cell r="AP699">
            <v>3139082.040000001</v>
          </cell>
        </row>
        <row r="700">
          <cell r="A700">
            <v>301450</v>
          </cell>
          <cell r="C700" t="str">
            <v xml:space="preserve">CAB. - DBS BANK LTD, SINGAPORE SGD"                                        </v>
          </cell>
          <cell r="D700">
            <v>8080140.9400000004</v>
          </cell>
          <cell r="E700">
            <v>0</v>
          </cell>
          <cell r="G700">
            <v>8080140.9400000004</v>
          </cell>
          <cell r="H700">
            <v>0</v>
          </cell>
          <cell r="I700">
            <v>8080140.9400000004</v>
          </cell>
          <cell r="J700">
            <v>0</v>
          </cell>
          <cell r="U700">
            <v>0</v>
          </cell>
          <cell r="AC700">
            <v>0</v>
          </cell>
          <cell r="AD700">
            <v>8080140.9400000004</v>
          </cell>
          <cell r="AF700">
            <v>8080140.9400000004</v>
          </cell>
          <cell r="AG700">
            <v>0</v>
          </cell>
          <cell r="AH700">
            <v>8080140.9400000004</v>
          </cell>
          <cell r="AK700">
            <v>8080140.9400000004</v>
          </cell>
          <cell r="AL700">
            <v>4132998.1000000006</v>
          </cell>
          <cell r="AM700">
            <v>3947142.84</v>
          </cell>
          <cell r="AN700">
            <v>-89353.650000000373</v>
          </cell>
          <cell r="AO700">
            <v>4036496.49</v>
          </cell>
          <cell r="AP700">
            <v>4222351.7500000009</v>
          </cell>
        </row>
        <row r="701">
          <cell r="A701">
            <v>301500</v>
          </cell>
          <cell r="C701" t="str">
            <v xml:space="preserve">CAB.- OVERSEA CHINESE BANKING CO LTD-SGD                                        </v>
          </cell>
          <cell r="D701">
            <v>-1943813.24</v>
          </cell>
          <cell r="E701">
            <v>0</v>
          </cell>
          <cell r="G701">
            <v>-1943813.24</v>
          </cell>
          <cell r="H701">
            <v>2946767.4185057152</v>
          </cell>
          <cell r="I701">
            <v>1002954.1785057152</v>
          </cell>
          <cell r="J701">
            <v>0</v>
          </cell>
          <cell r="U701">
            <v>0</v>
          </cell>
          <cell r="AC701">
            <v>0</v>
          </cell>
          <cell r="AD701">
            <v>-1943813.24</v>
          </cell>
          <cell r="AF701">
            <v>-1943813.24</v>
          </cell>
          <cell r="AG701">
            <v>2946767.4185057152</v>
          </cell>
          <cell r="AH701">
            <v>1002954.1785057152</v>
          </cell>
          <cell r="AK701">
            <v>1002954.1785057152</v>
          </cell>
          <cell r="AL701">
            <v>-14469471.757094286</v>
          </cell>
          <cell r="AM701">
            <v>15472425.935600001</v>
          </cell>
          <cell r="AN701">
            <v>9085387.7693270016</v>
          </cell>
          <cell r="AO701">
            <v>6387038.1662729997</v>
          </cell>
          <cell r="AP701">
            <v>-23554859.526421286</v>
          </cell>
        </row>
        <row r="702">
          <cell r="A702">
            <v>301550</v>
          </cell>
          <cell r="C702" t="str">
            <v xml:space="preserve">CAB. - NED BANK LTD                                        </v>
          </cell>
          <cell r="D702">
            <v>0</v>
          </cell>
          <cell r="E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U702">
            <v>0</v>
          </cell>
          <cell r="AC702">
            <v>0</v>
          </cell>
          <cell r="AD702">
            <v>0</v>
          </cell>
          <cell r="AF702">
            <v>0</v>
          </cell>
          <cell r="AG702">
            <v>0</v>
          </cell>
          <cell r="AH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</row>
        <row r="703">
          <cell r="A703">
            <v>301600</v>
          </cell>
          <cell r="C703" t="str">
            <v xml:space="preserve">CAB. - BARCLAYS BANK PLC                                        </v>
          </cell>
          <cell r="D703">
            <v>18731856.850000001</v>
          </cell>
          <cell r="E703">
            <v>0</v>
          </cell>
          <cell r="G703">
            <v>18731856.850000001</v>
          </cell>
          <cell r="H703">
            <v>6015098.1904444462</v>
          </cell>
          <cell r="I703">
            <v>24746955.040444449</v>
          </cell>
          <cell r="J703">
            <v>0</v>
          </cell>
          <cell r="U703">
            <v>0</v>
          </cell>
          <cell r="AC703">
            <v>0</v>
          </cell>
          <cell r="AD703">
            <v>18731856.850000001</v>
          </cell>
          <cell r="AF703">
            <v>18731856.850000001</v>
          </cell>
          <cell r="AG703">
            <v>6015098.1904444462</v>
          </cell>
          <cell r="AH703">
            <v>24746955.040444449</v>
          </cell>
          <cell r="AK703">
            <v>24746955.040444449</v>
          </cell>
          <cell r="AL703">
            <v>-23397665.336355552</v>
          </cell>
          <cell r="AM703">
            <v>48144620.376800001</v>
          </cell>
          <cell r="AN703">
            <v>28430640.109815001</v>
          </cell>
          <cell r="AO703">
            <v>19713980.266984999</v>
          </cell>
          <cell r="AP703">
            <v>-51828305.446170554</v>
          </cell>
        </row>
        <row r="704">
          <cell r="A704">
            <v>301610</v>
          </cell>
          <cell r="C704" t="str">
            <v xml:space="preserve">CAB. - LLOYDS TSB  BANK PLC                                        </v>
          </cell>
          <cell r="D704">
            <v>0</v>
          </cell>
          <cell r="E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U704">
            <v>0</v>
          </cell>
          <cell r="AC704">
            <v>0</v>
          </cell>
          <cell r="AD704">
            <v>0</v>
          </cell>
          <cell r="AF704">
            <v>0</v>
          </cell>
          <cell r="AG704">
            <v>0</v>
          </cell>
          <cell r="AH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</row>
        <row r="705">
          <cell r="A705">
            <v>301620</v>
          </cell>
          <cell r="C705" t="str">
            <v xml:space="preserve">CAB. - HSBC BANK PLC LONDON GBP                                        </v>
          </cell>
          <cell r="D705">
            <v>21018304.809999999</v>
          </cell>
          <cell r="E705">
            <v>0</v>
          </cell>
          <cell r="G705">
            <v>21018304.809999999</v>
          </cell>
          <cell r="H705">
            <v>0</v>
          </cell>
          <cell r="I705">
            <v>21018304.809999999</v>
          </cell>
          <cell r="J705">
            <v>0</v>
          </cell>
          <cell r="U705">
            <v>0</v>
          </cell>
          <cell r="AC705">
            <v>0</v>
          </cell>
          <cell r="AD705">
            <v>21018304.809999999</v>
          </cell>
          <cell r="AF705">
            <v>21018304.809999999</v>
          </cell>
          <cell r="AG705">
            <v>0</v>
          </cell>
          <cell r="AH705">
            <v>21018304.809999999</v>
          </cell>
          <cell r="AK705">
            <v>21018304.809999999</v>
          </cell>
          <cell r="AL705">
            <v>10757681.049999999</v>
          </cell>
          <cell r="AM705">
            <v>10260623.76</v>
          </cell>
          <cell r="AN705">
            <v>-1711032.5899999999</v>
          </cell>
          <cell r="AO705">
            <v>11971656.35</v>
          </cell>
          <cell r="AP705">
            <v>12468713.639999999</v>
          </cell>
        </row>
        <row r="706">
          <cell r="A706">
            <v>301630</v>
          </cell>
          <cell r="C706" t="str">
            <v xml:space="preserve">CAB. -NATIONAL WESTMINISTER BANK PLC                                        </v>
          </cell>
          <cell r="D706">
            <v>12692754.039999999</v>
          </cell>
          <cell r="E706">
            <v>0</v>
          </cell>
          <cell r="G706">
            <v>12692754.039999999</v>
          </cell>
          <cell r="H706">
            <v>0</v>
          </cell>
          <cell r="I706">
            <v>12692754.039999999</v>
          </cell>
          <cell r="J706">
            <v>0</v>
          </cell>
          <cell r="U706">
            <v>0</v>
          </cell>
          <cell r="AC706">
            <v>0</v>
          </cell>
          <cell r="AD706">
            <v>12692754.039999999</v>
          </cell>
          <cell r="AF706">
            <v>12692754.039999999</v>
          </cell>
          <cell r="AG706">
            <v>0</v>
          </cell>
          <cell r="AH706">
            <v>12692754.039999999</v>
          </cell>
          <cell r="AK706">
            <v>12692754.039999999</v>
          </cell>
          <cell r="AL706">
            <v>9454959.3499999996</v>
          </cell>
          <cell r="AM706">
            <v>3237794.69</v>
          </cell>
          <cell r="AN706">
            <v>-269148.91000000015</v>
          </cell>
          <cell r="AO706">
            <v>3506943.6</v>
          </cell>
          <cell r="AP706">
            <v>9724108.2599999998</v>
          </cell>
        </row>
        <row r="707">
          <cell r="A707">
            <v>301640</v>
          </cell>
          <cell r="C707" t="str">
            <v xml:space="preserve">CAB. - BANK OF CEYLON UK GBP                                        </v>
          </cell>
          <cell r="D707">
            <v>18919864.780000001</v>
          </cell>
          <cell r="E707">
            <v>0</v>
          </cell>
          <cell r="G707">
            <v>18919864.780000001</v>
          </cell>
          <cell r="H707">
            <v>0</v>
          </cell>
          <cell r="I707">
            <v>18919864.780000001</v>
          </cell>
          <cell r="J707">
            <v>0</v>
          </cell>
          <cell r="U707">
            <v>0</v>
          </cell>
          <cell r="AC707">
            <v>0</v>
          </cell>
          <cell r="AD707">
            <v>18919864.780000001</v>
          </cell>
          <cell r="AF707">
            <v>18919864.780000001</v>
          </cell>
          <cell r="AG707">
            <v>0</v>
          </cell>
          <cell r="AH707">
            <v>18919864.780000001</v>
          </cell>
          <cell r="AK707">
            <v>18919864.780000001</v>
          </cell>
          <cell r="AL707">
            <v>5177984.2800000012</v>
          </cell>
          <cell r="AM707">
            <v>13741880.5</v>
          </cell>
          <cell r="AN707">
            <v>-1378454.9700000007</v>
          </cell>
          <cell r="AO707">
            <v>15120335.470000001</v>
          </cell>
          <cell r="AP707">
            <v>6556439.2500000019</v>
          </cell>
        </row>
        <row r="708">
          <cell r="A708">
            <v>301700</v>
          </cell>
          <cell r="C708" t="str">
            <v xml:space="preserve">CAB. - SEB AG                                        </v>
          </cell>
          <cell r="D708">
            <v>3999105.08</v>
          </cell>
          <cell r="E708">
            <v>0</v>
          </cell>
          <cell r="G708">
            <v>3999105.08</v>
          </cell>
          <cell r="H708">
            <v>0</v>
          </cell>
          <cell r="I708">
            <v>3999105.08</v>
          </cell>
          <cell r="J708">
            <v>0</v>
          </cell>
          <cell r="U708">
            <v>0</v>
          </cell>
          <cell r="AC708">
            <v>0</v>
          </cell>
          <cell r="AD708">
            <v>3999105.08</v>
          </cell>
          <cell r="AF708">
            <v>3999105.08</v>
          </cell>
          <cell r="AG708">
            <v>0</v>
          </cell>
          <cell r="AH708">
            <v>3999105.08</v>
          </cell>
          <cell r="AK708">
            <v>3999105.08</v>
          </cell>
          <cell r="AL708">
            <v>507221.98</v>
          </cell>
          <cell r="AM708">
            <v>3491883.1</v>
          </cell>
          <cell r="AN708">
            <v>-203532.71999999974</v>
          </cell>
          <cell r="AO708">
            <v>3695415.82</v>
          </cell>
          <cell r="AP708">
            <v>710754.69999999972</v>
          </cell>
        </row>
        <row r="709">
          <cell r="A709">
            <v>301710</v>
          </cell>
          <cell r="C709" t="str">
            <v xml:space="preserve">CAB. - SEVNSKA HANDELSBANKEN AB                                        </v>
          </cell>
          <cell r="D709">
            <v>0</v>
          </cell>
          <cell r="E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U709">
            <v>0</v>
          </cell>
          <cell r="AC709">
            <v>0</v>
          </cell>
          <cell r="AD709">
            <v>0</v>
          </cell>
          <cell r="AF709">
            <v>0</v>
          </cell>
          <cell r="AG709">
            <v>0</v>
          </cell>
          <cell r="AH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</row>
        <row r="710">
          <cell r="A710">
            <v>301750</v>
          </cell>
          <cell r="C710" t="str">
            <v xml:space="preserve">CAB. - SWISS BANK CORP. BASLE CHF                                        </v>
          </cell>
          <cell r="D710">
            <v>0</v>
          </cell>
          <cell r="E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U710">
            <v>0</v>
          </cell>
          <cell r="AC710">
            <v>0</v>
          </cell>
          <cell r="AD710">
            <v>0</v>
          </cell>
          <cell r="AF710">
            <v>0</v>
          </cell>
          <cell r="AG710">
            <v>0</v>
          </cell>
          <cell r="AH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</row>
        <row r="711">
          <cell r="A711">
            <v>301760</v>
          </cell>
          <cell r="C711" t="str">
            <v xml:space="preserve">CAB. -UBS AG                                        </v>
          </cell>
          <cell r="D711">
            <v>0</v>
          </cell>
          <cell r="E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U711">
            <v>0</v>
          </cell>
          <cell r="AC711">
            <v>0</v>
          </cell>
          <cell r="AD711">
            <v>0</v>
          </cell>
          <cell r="AF711">
            <v>0</v>
          </cell>
          <cell r="AG711">
            <v>0</v>
          </cell>
          <cell r="AH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</row>
        <row r="712">
          <cell r="A712">
            <v>301770</v>
          </cell>
          <cell r="C712" t="str">
            <v xml:space="preserve">CAB.-STANDARD CHARTERED BANK NEPAL LTD                                        </v>
          </cell>
          <cell r="D712">
            <v>6329185.8200000003</v>
          </cell>
          <cell r="E712">
            <v>0</v>
          </cell>
          <cell r="G712">
            <v>6329185.8200000003</v>
          </cell>
          <cell r="H712">
            <v>0</v>
          </cell>
          <cell r="I712">
            <v>6329185.8200000003</v>
          </cell>
          <cell r="J712">
            <v>0</v>
          </cell>
          <cell r="U712">
            <v>0</v>
          </cell>
          <cell r="AC712">
            <v>0</v>
          </cell>
          <cell r="AD712">
            <v>6329185.8200000003</v>
          </cell>
          <cell r="AF712">
            <v>6329185.8200000003</v>
          </cell>
          <cell r="AG712">
            <v>0</v>
          </cell>
          <cell r="AH712">
            <v>6329185.8200000003</v>
          </cell>
          <cell r="AK712">
            <v>6329185.8200000003</v>
          </cell>
          <cell r="AL712">
            <v>47249.339999999851</v>
          </cell>
          <cell r="AM712">
            <v>6281936.4800000004</v>
          </cell>
          <cell r="AN712">
            <v>-809392.04999999981</v>
          </cell>
          <cell r="AO712">
            <v>7091328.5300000003</v>
          </cell>
          <cell r="AP712">
            <v>856641.38999999966</v>
          </cell>
        </row>
        <row r="713">
          <cell r="A713">
            <v>301800</v>
          </cell>
          <cell r="C713" t="str">
            <v xml:space="preserve">CAB. - AMEX LTD, NEW YORK USD"                                        </v>
          </cell>
          <cell r="D713">
            <v>0</v>
          </cell>
          <cell r="E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U713">
            <v>0</v>
          </cell>
          <cell r="AC713">
            <v>0</v>
          </cell>
          <cell r="AD713">
            <v>0</v>
          </cell>
          <cell r="AF713">
            <v>0</v>
          </cell>
          <cell r="AG713">
            <v>0</v>
          </cell>
          <cell r="AH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</row>
        <row r="714">
          <cell r="A714">
            <v>301810</v>
          </cell>
          <cell r="C714" t="str">
            <v xml:space="preserve">CAB.-DEUTS BANK TRUST COMP. AMERICAS-USD                                        </v>
          </cell>
          <cell r="D714">
            <v>-42030473.719999999</v>
          </cell>
          <cell r="E714">
            <v>0</v>
          </cell>
          <cell r="G714">
            <v>-42030473.719999999</v>
          </cell>
          <cell r="H714">
            <v>0</v>
          </cell>
          <cell r="I714">
            <v>-42030473.719999999</v>
          </cell>
          <cell r="J714">
            <v>0</v>
          </cell>
          <cell r="U714">
            <v>0</v>
          </cell>
          <cell r="AC714">
            <v>0</v>
          </cell>
          <cell r="AD714">
            <v>-42030473.719999999</v>
          </cell>
          <cell r="AF714">
            <v>-42030473.719999999</v>
          </cell>
          <cell r="AG714">
            <v>0</v>
          </cell>
          <cell r="AH714">
            <v>-42030473.719999999</v>
          </cell>
          <cell r="AK714">
            <v>-42030473.719999999</v>
          </cell>
          <cell r="AL714">
            <v>-63677973.590000004</v>
          </cell>
          <cell r="AM714">
            <v>21647499.870000001</v>
          </cell>
          <cell r="AN714">
            <v>38725473.140000001</v>
          </cell>
          <cell r="AO714">
            <v>-17077973.27</v>
          </cell>
          <cell r="AP714">
            <v>-102403446.73</v>
          </cell>
        </row>
        <row r="715">
          <cell r="A715">
            <v>301820</v>
          </cell>
          <cell r="C715" t="str">
            <v xml:space="preserve">CAB. - JP MORGAN CHASE BANK N. A.                                        </v>
          </cell>
          <cell r="D715">
            <v>22319241.91</v>
          </cell>
          <cell r="E715">
            <v>0</v>
          </cell>
          <cell r="G715">
            <v>22319241.91</v>
          </cell>
          <cell r="H715">
            <v>0</v>
          </cell>
          <cell r="I715">
            <v>22319241.91</v>
          </cell>
          <cell r="J715">
            <v>0</v>
          </cell>
          <cell r="U715">
            <v>0</v>
          </cell>
          <cell r="AC715">
            <v>0</v>
          </cell>
          <cell r="AD715">
            <v>22319241.91</v>
          </cell>
          <cell r="AF715">
            <v>22319241.91</v>
          </cell>
          <cell r="AG715">
            <v>0</v>
          </cell>
          <cell r="AH715">
            <v>22319241.91</v>
          </cell>
          <cell r="AK715">
            <v>22319241.91</v>
          </cell>
          <cell r="AL715">
            <v>27849443.009999998</v>
          </cell>
          <cell r="AM715">
            <v>-5530201.0999999996</v>
          </cell>
          <cell r="AN715">
            <v>-106012271.23999999</v>
          </cell>
          <cell r="AO715">
            <v>100482070.14</v>
          </cell>
          <cell r="AP715">
            <v>133861714.25</v>
          </cell>
        </row>
        <row r="716">
          <cell r="A716">
            <v>301830</v>
          </cell>
          <cell r="C716" t="str">
            <v xml:space="preserve">CAB. - CITIBANK, NA, NEW YORK USD"                                        </v>
          </cell>
          <cell r="D716">
            <v>23452598.07</v>
          </cell>
          <cell r="E716">
            <v>0</v>
          </cell>
          <cell r="G716">
            <v>23452598.07</v>
          </cell>
          <cell r="H716">
            <v>0</v>
          </cell>
          <cell r="I716">
            <v>23452598.07</v>
          </cell>
          <cell r="J716">
            <v>0</v>
          </cell>
          <cell r="U716">
            <v>0</v>
          </cell>
          <cell r="AC716">
            <v>0</v>
          </cell>
          <cell r="AD716">
            <v>23452598.07</v>
          </cell>
          <cell r="AF716">
            <v>23452598.07</v>
          </cell>
          <cell r="AG716">
            <v>0</v>
          </cell>
          <cell r="AH716">
            <v>23452598.07</v>
          </cell>
          <cell r="AK716">
            <v>23452598.07</v>
          </cell>
          <cell r="AL716">
            <v>-44610177.910000004</v>
          </cell>
          <cell r="AM716">
            <v>68062775.980000004</v>
          </cell>
          <cell r="AN716">
            <v>47167787.880000003</v>
          </cell>
          <cell r="AO716">
            <v>20894988.100000001</v>
          </cell>
          <cell r="AP716">
            <v>-91777965.790000007</v>
          </cell>
        </row>
        <row r="717">
          <cell r="A717">
            <v>301840</v>
          </cell>
          <cell r="C717" t="str">
            <v xml:space="preserve">CAB. - STANDARD CHARTERED BANK USD                                        </v>
          </cell>
          <cell r="D717">
            <v>487527309.25</v>
          </cell>
          <cell r="E717">
            <v>0</v>
          </cell>
          <cell r="G717">
            <v>487527309.25</v>
          </cell>
          <cell r="H717">
            <v>97769486.823103994</v>
          </cell>
          <cell r="I717">
            <v>585296796.07310402</v>
          </cell>
          <cell r="J717">
            <v>0</v>
          </cell>
          <cell r="U717">
            <v>0</v>
          </cell>
          <cell r="X717">
            <v>-2492897.79</v>
          </cell>
          <cell r="AC717">
            <v>-2492897.79</v>
          </cell>
          <cell r="AD717">
            <v>485034411.45999998</v>
          </cell>
          <cell r="AF717">
            <v>485034411.45999998</v>
          </cell>
          <cell r="AG717">
            <v>97769486.823103994</v>
          </cell>
          <cell r="AH717">
            <v>582803898.28310394</v>
          </cell>
          <cell r="AK717">
            <v>582803898.28310394</v>
          </cell>
          <cell r="AL717">
            <v>376829566.04870391</v>
          </cell>
          <cell r="AM717">
            <v>205974332.2344</v>
          </cell>
          <cell r="AN717">
            <v>-345345952.52959299</v>
          </cell>
          <cell r="AO717">
            <v>551320284.76399302</v>
          </cell>
          <cell r="AP717">
            <v>722175518.5782969</v>
          </cell>
        </row>
        <row r="718">
          <cell r="A718">
            <v>301850</v>
          </cell>
          <cell r="C718" t="str">
            <v xml:space="preserve">CAB. - HSBC BANK USA NA                                        </v>
          </cell>
          <cell r="D718">
            <v>-76450616.950000003</v>
          </cell>
          <cell r="E718">
            <v>0</v>
          </cell>
          <cell r="G718">
            <v>-76450616.950000003</v>
          </cell>
          <cell r="H718">
            <v>0</v>
          </cell>
          <cell r="I718">
            <v>-76450616.950000003</v>
          </cell>
          <cell r="J718">
            <v>0</v>
          </cell>
          <cell r="U718">
            <v>0</v>
          </cell>
          <cell r="AC718">
            <v>0</v>
          </cell>
          <cell r="AD718">
            <v>-76450616.950000003</v>
          </cell>
          <cell r="AF718">
            <v>-76450616.950000003</v>
          </cell>
          <cell r="AG718">
            <v>0</v>
          </cell>
          <cell r="AH718">
            <v>-76450616.950000003</v>
          </cell>
          <cell r="AK718">
            <v>-76450616.950000003</v>
          </cell>
          <cell r="AL718">
            <v>-26888923.760000005</v>
          </cell>
          <cell r="AM718">
            <v>-49561693.189999998</v>
          </cell>
          <cell r="AN718">
            <v>48245043.980000004</v>
          </cell>
          <cell r="AO718">
            <v>-97806737.170000002</v>
          </cell>
          <cell r="AP718">
            <v>-75133967.74000001</v>
          </cell>
        </row>
        <row r="719">
          <cell r="A719">
            <v>301860</v>
          </cell>
          <cell r="C719" t="str">
            <v xml:space="preserve">CAB. - CBSL (STATUTORY RESERVE) USD                                        </v>
          </cell>
          <cell r="D719">
            <v>0</v>
          </cell>
          <cell r="E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U719">
            <v>0</v>
          </cell>
          <cell r="AC719">
            <v>0</v>
          </cell>
          <cell r="AD719">
            <v>0</v>
          </cell>
          <cell r="AF719">
            <v>0</v>
          </cell>
          <cell r="AG719">
            <v>0</v>
          </cell>
          <cell r="AH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</row>
        <row r="720">
          <cell r="A720">
            <v>301870</v>
          </cell>
          <cell r="C720" t="str">
            <v xml:space="preserve">CAB. - ABN AMRO BANK                                        </v>
          </cell>
          <cell r="D720">
            <v>0</v>
          </cell>
          <cell r="E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U720">
            <v>0</v>
          </cell>
          <cell r="AC720">
            <v>0</v>
          </cell>
          <cell r="AD720">
            <v>0</v>
          </cell>
          <cell r="AF720">
            <v>0</v>
          </cell>
          <cell r="AG720">
            <v>0</v>
          </cell>
          <cell r="AH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</row>
        <row r="721">
          <cell r="A721">
            <v>301880</v>
          </cell>
          <cell r="C721" t="str">
            <v xml:space="preserve">CAB. - MASHREQ BANK PSC                                        </v>
          </cell>
          <cell r="D721">
            <v>13293540.529999999</v>
          </cell>
          <cell r="E721">
            <v>0</v>
          </cell>
          <cell r="G721">
            <v>13293540.529999999</v>
          </cell>
          <cell r="H721">
            <v>20969437.962320004</v>
          </cell>
          <cell r="I721">
            <v>34262978.492320001</v>
          </cell>
          <cell r="J721">
            <v>0</v>
          </cell>
          <cell r="U721">
            <v>0</v>
          </cell>
          <cell r="AC721">
            <v>0</v>
          </cell>
          <cell r="AD721">
            <v>13293540.529999999</v>
          </cell>
          <cell r="AF721">
            <v>13293540.529999999</v>
          </cell>
          <cell r="AG721">
            <v>20969437.962320004</v>
          </cell>
          <cell r="AH721">
            <v>34262978.492320001</v>
          </cell>
          <cell r="AK721">
            <v>34262978.492320001</v>
          </cell>
          <cell r="AL721">
            <v>20562575.51472</v>
          </cell>
          <cell r="AM721">
            <v>13700402.977600001</v>
          </cell>
          <cell r="AN721">
            <v>-36646411.034949996</v>
          </cell>
          <cell r="AO721">
            <v>50346814.012549996</v>
          </cell>
          <cell r="AP721">
            <v>57208986.549669996</v>
          </cell>
        </row>
        <row r="722">
          <cell r="A722">
            <v>301890</v>
          </cell>
          <cell r="C722" t="str">
            <v xml:space="preserve">CAB.- BANK OF CYPRUS PUB CO  LTD-USD                                        </v>
          </cell>
          <cell r="D722">
            <v>0</v>
          </cell>
          <cell r="E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U722">
            <v>0</v>
          </cell>
          <cell r="AC722">
            <v>0</v>
          </cell>
          <cell r="AD722">
            <v>0</v>
          </cell>
          <cell r="AF722">
            <v>0</v>
          </cell>
          <cell r="AG722">
            <v>0</v>
          </cell>
          <cell r="AH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</row>
        <row r="723">
          <cell r="A723">
            <v>301900</v>
          </cell>
          <cell r="C723" t="str">
            <v xml:space="preserve">CAB. - PUBALI BANK LTD ACU                                        </v>
          </cell>
          <cell r="D723">
            <v>0</v>
          </cell>
          <cell r="E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U723">
            <v>0</v>
          </cell>
          <cell r="AC723">
            <v>0</v>
          </cell>
          <cell r="AD723">
            <v>0</v>
          </cell>
          <cell r="AF723">
            <v>0</v>
          </cell>
          <cell r="AG723">
            <v>0</v>
          </cell>
          <cell r="AH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</row>
        <row r="724">
          <cell r="A724">
            <v>301910</v>
          </cell>
          <cell r="C724" t="str">
            <v xml:space="preserve">CAB. - RUPALI BANK LTD                                        </v>
          </cell>
          <cell r="D724">
            <v>0</v>
          </cell>
          <cell r="E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U724">
            <v>0</v>
          </cell>
          <cell r="AC724">
            <v>0</v>
          </cell>
          <cell r="AD724">
            <v>0</v>
          </cell>
          <cell r="AF724">
            <v>0</v>
          </cell>
          <cell r="AG724">
            <v>0</v>
          </cell>
          <cell r="AH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</row>
        <row r="725">
          <cell r="A725">
            <v>301920</v>
          </cell>
          <cell r="C725" t="str">
            <v xml:space="preserve">CAB. - CANARA BANK ACU, BOMBAY AMU"                                        </v>
          </cell>
          <cell r="D725">
            <v>0</v>
          </cell>
          <cell r="E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U725">
            <v>0</v>
          </cell>
          <cell r="AC725">
            <v>0</v>
          </cell>
          <cell r="AD725">
            <v>0</v>
          </cell>
          <cell r="AF725">
            <v>0</v>
          </cell>
          <cell r="AG725">
            <v>0</v>
          </cell>
          <cell r="AH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</row>
        <row r="726">
          <cell r="A726">
            <v>301930</v>
          </cell>
          <cell r="C726" t="str">
            <v xml:space="preserve">CAB. - IOB ACU, MADRAS AMU"                                        </v>
          </cell>
          <cell r="D726">
            <v>0</v>
          </cell>
          <cell r="E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U726">
            <v>0</v>
          </cell>
          <cell r="AC726">
            <v>0</v>
          </cell>
          <cell r="AD726">
            <v>0</v>
          </cell>
          <cell r="AF726">
            <v>0</v>
          </cell>
          <cell r="AG726">
            <v>0</v>
          </cell>
          <cell r="AH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</row>
        <row r="727">
          <cell r="A727">
            <v>301940</v>
          </cell>
          <cell r="C727" t="str">
            <v xml:space="preserve">CAB. - STATE BANK OF INDIA                                        </v>
          </cell>
          <cell r="D727">
            <v>7253476.6500000004</v>
          </cell>
          <cell r="E727">
            <v>0</v>
          </cell>
          <cell r="G727">
            <v>7253476.6500000004</v>
          </cell>
          <cell r="H727">
            <v>0</v>
          </cell>
          <cell r="I727">
            <v>7253476.6500000004</v>
          </cell>
          <cell r="J727">
            <v>0</v>
          </cell>
          <cell r="U727">
            <v>0</v>
          </cell>
          <cell r="AC727">
            <v>0</v>
          </cell>
          <cell r="AD727">
            <v>7253476.6500000004</v>
          </cell>
          <cell r="AF727">
            <v>7253476.6500000004</v>
          </cell>
          <cell r="AG727">
            <v>0</v>
          </cell>
          <cell r="AH727">
            <v>7253476.6500000004</v>
          </cell>
          <cell r="AK727">
            <v>7253476.6500000004</v>
          </cell>
          <cell r="AL727">
            <v>54149.450000000186</v>
          </cell>
          <cell r="AM727">
            <v>7199327.2000000002</v>
          </cell>
          <cell r="AN727">
            <v>37980.900000000373</v>
          </cell>
          <cell r="AO727">
            <v>7161346.2999999998</v>
          </cell>
          <cell r="AP727">
            <v>16168.549999999814</v>
          </cell>
        </row>
        <row r="728">
          <cell r="A728">
            <v>301950</v>
          </cell>
          <cell r="C728" t="str">
            <v xml:space="preserve">CAB. - HABIB BANK LTD-KARACHCHI                                        </v>
          </cell>
          <cell r="D728">
            <v>7479238.6900000004</v>
          </cell>
          <cell r="E728">
            <v>0</v>
          </cell>
          <cell r="G728">
            <v>7479238.6900000004</v>
          </cell>
          <cell r="H728">
            <v>0</v>
          </cell>
          <cell r="I728">
            <v>7479238.6900000004</v>
          </cell>
          <cell r="J728">
            <v>0</v>
          </cell>
          <cell r="U728">
            <v>0</v>
          </cell>
          <cell r="AC728">
            <v>0</v>
          </cell>
          <cell r="AD728">
            <v>7479238.6900000004</v>
          </cell>
          <cell r="AF728">
            <v>7479238.6900000004</v>
          </cell>
          <cell r="AG728">
            <v>0</v>
          </cell>
          <cell r="AH728">
            <v>7479238.6900000004</v>
          </cell>
          <cell r="AK728">
            <v>7479238.6900000004</v>
          </cell>
          <cell r="AL728">
            <v>55834.840000000782</v>
          </cell>
          <cell r="AM728">
            <v>7423403.8499999996</v>
          </cell>
          <cell r="AN728">
            <v>39163.029999999329</v>
          </cell>
          <cell r="AO728">
            <v>7384240.8200000003</v>
          </cell>
          <cell r="AP728">
            <v>16671.810000001453</v>
          </cell>
        </row>
        <row r="729">
          <cell r="A729">
            <v>301960</v>
          </cell>
          <cell r="C729" t="str">
            <v xml:space="preserve">CAB. - MCB BANK LTD                                        </v>
          </cell>
          <cell r="D729">
            <v>10052434.08</v>
          </cell>
          <cell r="E729">
            <v>0</v>
          </cell>
          <cell r="G729">
            <v>10052434.08</v>
          </cell>
          <cell r="H729">
            <v>0</v>
          </cell>
          <cell r="I729">
            <v>10052434.08</v>
          </cell>
          <cell r="J729">
            <v>0</v>
          </cell>
          <cell r="U729">
            <v>0</v>
          </cell>
          <cell r="AC729">
            <v>0</v>
          </cell>
          <cell r="AD729">
            <v>10052434.08</v>
          </cell>
          <cell r="AF729">
            <v>10052434.08</v>
          </cell>
          <cell r="AG729">
            <v>0</v>
          </cell>
          <cell r="AH729">
            <v>10052434.08</v>
          </cell>
          <cell r="AK729">
            <v>10052434.08</v>
          </cell>
          <cell r="AL729">
            <v>75044.529999999329</v>
          </cell>
          <cell r="AM729">
            <v>9977389.5500000007</v>
          </cell>
          <cell r="AN729">
            <v>52636.890000000596</v>
          </cell>
          <cell r="AO729">
            <v>9924752.6600000001</v>
          </cell>
          <cell r="AP729">
            <v>22407.639999998733</v>
          </cell>
        </row>
        <row r="730">
          <cell r="A730">
            <v>301970</v>
          </cell>
          <cell r="C730" t="str">
            <v xml:space="preserve">CAB. - PUN. NAT. BANK ACU, CALCUTTA AM                                        </v>
          </cell>
          <cell r="D730">
            <v>0</v>
          </cell>
          <cell r="E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U730">
            <v>0</v>
          </cell>
          <cell r="AC730">
            <v>0</v>
          </cell>
          <cell r="AD730">
            <v>0</v>
          </cell>
          <cell r="AF730">
            <v>0</v>
          </cell>
          <cell r="AG730">
            <v>0</v>
          </cell>
          <cell r="AH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</row>
        <row r="731">
          <cell r="A731">
            <v>301980</v>
          </cell>
          <cell r="C731" t="str">
            <v xml:space="preserve">CAB.- MYANMAR FORE. TRADE BANK- AMU                                        </v>
          </cell>
          <cell r="D731">
            <v>0</v>
          </cell>
          <cell r="E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U731">
            <v>0</v>
          </cell>
          <cell r="AC731">
            <v>0</v>
          </cell>
          <cell r="AD731">
            <v>0</v>
          </cell>
          <cell r="AF731">
            <v>0</v>
          </cell>
          <cell r="AG731">
            <v>0</v>
          </cell>
          <cell r="AH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</row>
        <row r="732">
          <cell r="A732">
            <v>301990</v>
          </cell>
          <cell r="C732" t="str">
            <v xml:space="preserve">CAB. - NEPAL BANK LTD                                        </v>
          </cell>
          <cell r="D732">
            <v>0</v>
          </cell>
          <cell r="E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U732">
            <v>0</v>
          </cell>
          <cell r="AC732">
            <v>0</v>
          </cell>
          <cell r="AD732">
            <v>0</v>
          </cell>
          <cell r="AF732">
            <v>0</v>
          </cell>
          <cell r="AG732">
            <v>0</v>
          </cell>
          <cell r="AH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</row>
        <row r="733">
          <cell r="A733">
            <v>302000</v>
          </cell>
          <cell r="C733" t="str">
            <v xml:space="preserve">CAB. - AMEX BANK ACU, MADRAS AMU"                                        </v>
          </cell>
          <cell r="D733">
            <v>0</v>
          </cell>
          <cell r="E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U733">
            <v>0</v>
          </cell>
          <cell r="AC733">
            <v>0</v>
          </cell>
          <cell r="AD733">
            <v>0</v>
          </cell>
          <cell r="AF733">
            <v>0</v>
          </cell>
          <cell r="AG733">
            <v>0</v>
          </cell>
          <cell r="AH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</row>
        <row r="734">
          <cell r="A734">
            <v>302010</v>
          </cell>
          <cell r="C734" t="str">
            <v xml:space="preserve">CAB.- BANK OF CEYLON, CHENNAI AMU                                        </v>
          </cell>
          <cell r="D734">
            <v>8003236.3200000003</v>
          </cell>
          <cell r="E734">
            <v>0</v>
          </cell>
          <cell r="G734">
            <v>8003236.3200000003</v>
          </cell>
          <cell r="H734">
            <v>0</v>
          </cell>
          <cell r="I734">
            <v>8003236.3200000003</v>
          </cell>
          <cell r="J734">
            <v>0</v>
          </cell>
          <cell r="U734">
            <v>0</v>
          </cell>
          <cell r="AC734">
            <v>0</v>
          </cell>
          <cell r="AD734">
            <v>8003236.3200000003</v>
          </cell>
          <cell r="AF734">
            <v>8003236.3200000003</v>
          </cell>
          <cell r="AG734">
            <v>0</v>
          </cell>
          <cell r="AH734">
            <v>8003236.3200000003</v>
          </cell>
          <cell r="AK734">
            <v>8003236.3200000003</v>
          </cell>
          <cell r="AL734">
            <v>-1763692.7199999988</v>
          </cell>
          <cell r="AM734">
            <v>9766929.0399999991</v>
          </cell>
          <cell r="AN734">
            <v>5141020.0899999989</v>
          </cell>
          <cell r="AO734">
            <v>4625908.95</v>
          </cell>
          <cell r="AP734">
            <v>-6904712.8099999977</v>
          </cell>
        </row>
        <row r="735">
          <cell r="A735">
            <v>302020</v>
          </cell>
          <cell r="C735" t="str">
            <v xml:space="preserve">CAB. - ROYAL BANK OF SCOTLAND NV  ACU                                        </v>
          </cell>
          <cell r="D735">
            <v>0</v>
          </cell>
          <cell r="E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U735">
            <v>0</v>
          </cell>
          <cell r="AC735">
            <v>0</v>
          </cell>
          <cell r="AD735">
            <v>0</v>
          </cell>
          <cell r="AF735">
            <v>0</v>
          </cell>
          <cell r="AG735">
            <v>0</v>
          </cell>
          <cell r="AH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</row>
        <row r="736">
          <cell r="A736">
            <v>302030</v>
          </cell>
          <cell r="C736" t="str">
            <v xml:space="preserve">CAB.-STANDARD CHART BANK(PAKISTAN)LTD.                                        </v>
          </cell>
          <cell r="D736">
            <v>2538171.08</v>
          </cell>
          <cell r="E736">
            <v>0</v>
          </cell>
          <cell r="G736">
            <v>2538171.08</v>
          </cell>
          <cell r="H736">
            <v>0</v>
          </cell>
          <cell r="I736">
            <v>2538171.08</v>
          </cell>
          <cell r="J736">
            <v>0</v>
          </cell>
          <cell r="U736">
            <v>0</v>
          </cell>
          <cell r="AC736">
            <v>0</v>
          </cell>
          <cell r="AD736">
            <v>2538171.08</v>
          </cell>
          <cell r="AF736">
            <v>2538171.08</v>
          </cell>
          <cell r="AG736">
            <v>0</v>
          </cell>
          <cell r="AH736">
            <v>2538171.08</v>
          </cell>
          <cell r="AK736">
            <v>2538171.08</v>
          </cell>
          <cell r="AL736">
            <v>21423707.600000001</v>
          </cell>
          <cell r="AM736">
            <v>-18885536.52</v>
          </cell>
          <cell r="AN736">
            <v>3945321.3000000007</v>
          </cell>
          <cell r="AO736">
            <v>-22830857.82</v>
          </cell>
          <cell r="AP736">
            <v>17478386.300000001</v>
          </cell>
        </row>
        <row r="737">
          <cell r="A737">
            <v>302040</v>
          </cell>
          <cell r="C737" t="str">
            <v xml:space="preserve">CAB.- ICICI BANK LIMITED                                        </v>
          </cell>
          <cell r="D737">
            <v>0</v>
          </cell>
          <cell r="E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U737">
            <v>0</v>
          </cell>
          <cell r="AC737">
            <v>0</v>
          </cell>
          <cell r="AD737">
            <v>0</v>
          </cell>
          <cell r="AF737">
            <v>0</v>
          </cell>
          <cell r="AG737">
            <v>0</v>
          </cell>
          <cell r="AH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</row>
        <row r="738">
          <cell r="A738">
            <v>302050</v>
          </cell>
          <cell r="C738" t="str">
            <v xml:space="preserve">CAB.- BANCA POPOLARE DE MILANO EUR                                        </v>
          </cell>
          <cell r="D738">
            <v>6492715.1399999997</v>
          </cell>
          <cell r="E738">
            <v>0</v>
          </cell>
          <cell r="G738">
            <v>6492715.1399999997</v>
          </cell>
          <cell r="H738">
            <v>0</v>
          </cell>
          <cell r="I738">
            <v>6492715.1399999997</v>
          </cell>
          <cell r="J738">
            <v>0</v>
          </cell>
          <cell r="U738">
            <v>0</v>
          </cell>
          <cell r="AC738">
            <v>0</v>
          </cell>
          <cell r="AD738">
            <v>6492715.1399999997</v>
          </cell>
          <cell r="AF738">
            <v>6492715.1399999997</v>
          </cell>
          <cell r="AG738">
            <v>0</v>
          </cell>
          <cell r="AH738">
            <v>6492715.1399999997</v>
          </cell>
          <cell r="AK738">
            <v>6492715.1399999997</v>
          </cell>
          <cell r="AL738">
            <v>-2279462.4500000002</v>
          </cell>
          <cell r="AM738">
            <v>8772177.5899999999</v>
          </cell>
          <cell r="AN738">
            <v>-1228827.2599999998</v>
          </cell>
          <cell r="AO738">
            <v>10001004.85</v>
          </cell>
          <cell r="AP738">
            <v>-1050635.1900000004</v>
          </cell>
        </row>
        <row r="739">
          <cell r="A739">
            <v>302060</v>
          </cell>
          <cell r="C739" t="str">
            <v xml:space="preserve">CAB.- HABIB AMERICAN BANK USA                                        </v>
          </cell>
          <cell r="D739">
            <v>12764652.539999999</v>
          </cell>
          <cell r="E739">
            <v>0</v>
          </cell>
          <cell r="G739">
            <v>12764652.539999999</v>
          </cell>
          <cell r="H739">
            <v>0</v>
          </cell>
          <cell r="I739">
            <v>12764652.539999999</v>
          </cell>
          <cell r="J739">
            <v>0</v>
          </cell>
          <cell r="U739">
            <v>0</v>
          </cell>
          <cell r="AC739">
            <v>0</v>
          </cell>
          <cell r="AD739">
            <v>12764652.539999999</v>
          </cell>
          <cell r="AF739">
            <v>12764652.539999999</v>
          </cell>
          <cell r="AG739">
            <v>0</v>
          </cell>
          <cell r="AH739">
            <v>12764652.539999999</v>
          </cell>
          <cell r="AK739">
            <v>12764652.539999999</v>
          </cell>
          <cell r="AL739">
            <v>-1639587.8900000006</v>
          </cell>
          <cell r="AM739">
            <v>14404240.43</v>
          </cell>
          <cell r="AN739">
            <v>-8555565.0100000016</v>
          </cell>
          <cell r="AO739">
            <v>22959805.440000001</v>
          </cell>
          <cell r="AP739">
            <v>6915977.120000001</v>
          </cell>
        </row>
        <row r="740">
          <cell r="A740">
            <v>302200</v>
          </cell>
          <cell r="C740" t="str">
            <v xml:space="preserve">CAB. - COMMERZBANK AG-EUR                                        </v>
          </cell>
          <cell r="D740">
            <v>19242625.710000001</v>
          </cell>
          <cell r="E740">
            <v>0</v>
          </cell>
          <cell r="G740">
            <v>19242625.710000001</v>
          </cell>
          <cell r="H740">
            <v>0</v>
          </cell>
          <cell r="I740">
            <v>19242625.710000001</v>
          </cell>
          <cell r="J740">
            <v>0</v>
          </cell>
          <cell r="U740">
            <v>0</v>
          </cell>
          <cell r="AC740">
            <v>0</v>
          </cell>
          <cell r="AD740">
            <v>19242625.710000001</v>
          </cell>
          <cell r="AF740">
            <v>19242625.710000001</v>
          </cell>
          <cell r="AG740">
            <v>0</v>
          </cell>
          <cell r="AH740">
            <v>19242625.710000001</v>
          </cell>
          <cell r="AK740">
            <v>19242625.710000001</v>
          </cell>
          <cell r="AL740">
            <v>-68656778.280000001</v>
          </cell>
          <cell r="AM740">
            <v>87899403.989999995</v>
          </cell>
          <cell r="AN740">
            <v>39228643.549999997</v>
          </cell>
          <cell r="AO740">
            <v>48670760.439999998</v>
          </cell>
          <cell r="AP740">
            <v>-107885421.83</v>
          </cell>
        </row>
        <row r="741">
          <cell r="A741">
            <v>302210</v>
          </cell>
          <cell r="C741" t="str">
            <v xml:space="preserve">CAB. - DEUTSCHE BANK AG EUR                                        </v>
          </cell>
          <cell r="D741">
            <v>71076611.599999994</v>
          </cell>
          <cell r="E741">
            <v>0</v>
          </cell>
          <cell r="G741">
            <v>71076611.599999994</v>
          </cell>
          <cell r="H741">
            <v>0</v>
          </cell>
          <cell r="I741">
            <v>71076611.599999994</v>
          </cell>
          <cell r="J741">
            <v>0</v>
          </cell>
          <cell r="U741">
            <v>0</v>
          </cell>
          <cell r="AC741">
            <v>0</v>
          </cell>
          <cell r="AD741">
            <v>71076611.599999994</v>
          </cell>
          <cell r="AF741">
            <v>71076611.599999994</v>
          </cell>
          <cell r="AG741">
            <v>0</v>
          </cell>
          <cell r="AH741">
            <v>71076611.599999994</v>
          </cell>
          <cell r="AK741">
            <v>71076611.599999994</v>
          </cell>
          <cell r="AL741">
            <v>16097007.179999992</v>
          </cell>
          <cell r="AM741">
            <v>54979604.420000002</v>
          </cell>
          <cell r="AN741">
            <v>37327613.650000006</v>
          </cell>
          <cell r="AO741">
            <v>17651990.77</v>
          </cell>
          <cell r="AP741">
            <v>-21230606.470000014</v>
          </cell>
        </row>
        <row r="742">
          <cell r="A742">
            <v>302220</v>
          </cell>
          <cell r="C742" t="str">
            <v xml:space="preserve">CAB. - UNICREDIT BANK AUSTRALIA  AG                                        </v>
          </cell>
          <cell r="D742">
            <v>11411122.609999999</v>
          </cell>
          <cell r="E742">
            <v>0</v>
          </cell>
          <cell r="G742">
            <v>11411122.609999999</v>
          </cell>
          <cell r="H742">
            <v>0</v>
          </cell>
          <cell r="I742">
            <v>11411122.609999999</v>
          </cell>
          <cell r="J742">
            <v>0</v>
          </cell>
          <cell r="U742">
            <v>0</v>
          </cell>
          <cell r="AC742">
            <v>0</v>
          </cell>
          <cell r="AD742">
            <v>11411122.609999999</v>
          </cell>
          <cell r="AF742">
            <v>11411122.609999999</v>
          </cell>
          <cell r="AG742">
            <v>0</v>
          </cell>
          <cell r="AH742">
            <v>11411122.609999999</v>
          </cell>
          <cell r="AK742">
            <v>11411122.609999999</v>
          </cell>
          <cell r="AL742">
            <v>3360400.1499999994</v>
          </cell>
          <cell r="AM742">
            <v>8050722.46</v>
          </cell>
          <cell r="AN742">
            <v>3432801.2199999997</v>
          </cell>
          <cell r="AO742">
            <v>4617921.24</v>
          </cell>
          <cell r="AP742">
            <v>-72401.070000000298</v>
          </cell>
        </row>
        <row r="743">
          <cell r="A743">
            <v>302230</v>
          </cell>
          <cell r="C743" t="str">
            <v xml:space="preserve">CAB. - ING BANK NV                                        </v>
          </cell>
          <cell r="D743">
            <v>8325073.7999999998</v>
          </cell>
          <cell r="E743">
            <v>0</v>
          </cell>
          <cell r="G743">
            <v>8325073.7999999998</v>
          </cell>
          <cell r="H743">
            <v>0</v>
          </cell>
          <cell r="I743">
            <v>8325073.7999999998</v>
          </cell>
          <cell r="J743">
            <v>0</v>
          </cell>
          <cell r="U743">
            <v>0</v>
          </cell>
          <cell r="AC743">
            <v>0</v>
          </cell>
          <cell r="AD743">
            <v>8325073.7999999998</v>
          </cell>
          <cell r="AF743">
            <v>8325073.7999999998</v>
          </cell>
          <cell r="AG743">
            <v>0</v>
          </cell>
          <cell r="AH743">
            <v>8325073.7999999998</v>
          </cell>
          <cell r="AK743">
            <v>8325073.7999999998</v>
          </cell>
          <cell r="AL743">
            <v>1367522.21</v>
          </cell>
          <cell r="AM743">
            <v>6957551.5899999999</v>
          </cell>
          <cell r="AN743">
            <v>-6004150.9499999993</v>
          </cell>
          <cell r="AO743">
            <v>12961702.539999999</v>
          </cell>
          <cell r="AP743">
            <v>7371673.1599999992</v>
          </cell>
        </row>
        <row r="744">
          <cell r="A744">
            <v>302240</v>
          </cell>
          <cell r="C744" t="str">
            <v xml:space="preserve">CAB. - SPARKASSE KOLNBONN                                        </v>
          </cell>
          <cell r="D744">
            <v>0</v>
          </cell>
          <cell r="E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U744">
            <v>0</v>
          </cell>
          <cell r="AC744">
            <v>0</v>
          </cell>
          <cell r="AD744">
            <v>0</v>
          </cell>
          <cell r="AF744">
            <v>0</v>
          </cell>
          <cell r="AG744">
            <v>0</v>
          </cell>
          <cell r="AH744">
            <v>0</v>
          </cell>
          <cell r="AK744">
            <v>0</v>
          </cell>
          <cell r="AL744">
            <v>0</v>
          </cell>
          <cell r="AM744">
            <v>0</v>
          </cell>
          <cell r="AN744">
            <v>0</v>
          </cell>
          <cell r="AO744">
            <v>0</v>
          </cell>
          <cell r="AP744">
            <v>0</v>
          </cell>
        </row>
        <row r="745">
          <cell r="A745">
            <v>302250</v>
          </cell>
          <cell r="C745" t="str">
            <v xml:space="preserve">CAB. - BANCA NAZI. DEL LAVORO SPA                                        </v>
          </cell>
          <cell r="D745">
            <v>0</v>
          </cell>
          <cell r="E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U745">
            <v>0</v>
          </cell>
          <cell r="AC745">
            <v>0</v>
          </cell>
          <cell r="AD745">
            <v>0</v>
          </cell>
          <cell r="AF745">
            <v>0</v>
          </cell>
          <cell r="AG745">
            <v>0</v>
          </cell>
          <cell r="AH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</v>
          </cell>
        </row>
        <row r="746">
          <cell r="A746">
            <v>302260</v>
          </cell>
          <cell r="C746" t="str">
            <v xml:space="preserve">CAB. - ING BELGIUM SA/NV                                        </v>
          </cell>
          <cell r="D746">
            <v>0</v>
          </cell>
          <cell r="E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U746">
            <v>0</v>
          </cell>
          <cell r="AC746">
            <v>0</v>
          </cell>
          <cell r="AD746">
            <v>0</v>
          </cell>
          <cell r="AF746">
            <v>0</v>
          </cell>
          <cell r="AG746">
            <v>0</v>
          </cell>
          <cell r="AH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</row>
        <row r="747">
          <cell r="A747">
            <v>302270</v>
          </cell>
          <cell r="C747" t="str">
            <v xml:space="preserve">CAB. - BNP- PARIBAS SA                                        </v>
          </cell>
          <cell r="D747">
            <v>0</v>
          </cell>
          <cell r="E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U747">
            <v>0</v>
          </cell>
          <cell r="AC747">
            <v>0</v>
          </cell>
          <cell r="AD747">
            <v>0</v>
          </cell>
          <cell r="AF747">
            <v>0</v>
          </cell>
          <cell r="AG747">
            <v>0</v>
          </cell>
          <cell r="AH747">
            <v>0</v>
          </cell>
          <cell r="AK747">
            <v>0</v>
          </cell>
          <cell r="AL747">
            <v>49993.15</v>
          </cell>
          <cell r="AM747">
            <v>-49993.15</v>
          </cell>
          <cell r="AN747">
            <v>-49993.15</v>
          </cell>
          <cell r="AO747">
            <v>0</v>
          </cell>
          <cell r="AP747">
            <v>99986.3</v>
          </cell>
        </row>
        <row r="748">
          <cell r="A748">
            <v>302280</v>
          </cell>
          <cell r="C748" t="str">
            <v xml:space="preserve">CAB. - RABO BANK, NETHERLAND EUR"                                        </v>
          </cell>
          <cell r="D748">
            <v>0</v>
          </cell>
          <cell r="E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U748">
            <v>0</v>
          </cell>
          <cell r="AC748">
            <v>0</v>
          </cell>
          <cell r="AD748">
            <v>0</v>
          </cell>
          <cell r="AF748">
            <v>0</v>
          </cell>
          <cell r="AG748">
            <v>0</v>
          </cell>
          <cell r="AH748">
            <v>0</v>
          </cell>
          <cell r="AK748">
            <v>0</v>
          </cell>
          <cell r="AL748">
            <v>0</v>
          </cell>
          <cell r="AM748">
            <v>0</v>
          </cell>
          <cell r="AN748">
            <v>0</v>
          </cell>
          <cell r="AO748">
            <v>0</v>
          </cell>
          <cell r="AP748">
            <v>0</v>
          </cell>
        </row>
        <row r="749">
          <cell r="A749">
            <v>302290</v>
          </cell>
          <cell r="C749" t="str">
            <v xml:space="preserve">CAB. - INTESA SANPAOLO SPA                                        </v>
          </cell>
          <cell r="D749">
            <v>0</v>
          </cell>
          <cell r="E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U749">
            <v>0</v>
          </cell>
          <cell r="AC749">
            <v>0</v>
          </cell>
          <cell r="AD749">
            <v>0</v>
          </cell>
          <cell r="AF749">
            <v>0</v>
          </cell>
          <cell r="AG749">
            <v>0</v>
          </cell>
          <cell r="AH749">
            <v>0</v>
          </cell>
          <cell r="AK749">
            <v>0</v>
          </cell>
          <cell r="AL749">
            <v>0</v>
          </cell>
          <cell r="AM749">
            <v>0</v>
          </cell>
          <cell r="AN749">
            <v>0</v>
          </cell>
          <cell r="AO749">
            <v>0</v>
          </cell>
          <cell r="AP749">
            <v>0</v>
          </cell>
        </row>
        <row r="750">
          <cell r="A750">
            <v>302300</v>
          </cell>
          <cell r="C750" t="str">
            <v xml:space="preserve">CAB. - DRESDNER BANK AG                                        </v>
          </cell>
          <cell r="D750">
            <v>0</v>
          </cell>
          <cell r="E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U750">
            <v>0</v>
          </cell>
          <cell r="AC750">
            <v>0</v>
          </cell>
          <cell r="AD750">
            <v>0</v>
          </cell>
          <cell r="AF750">
            <v>0</v>
          </cell>
          <cell r="AG750">
            <v>0</v>
          </cell>
          <cell r="AH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</row>
        <row r="751">
          <cell r="A751">
            <v>302310</v>
          </cell>
          <cell r="C751" t="str">
            <v xml:space="preserve">CAB. - NATIXIS                                        </v>
          </cell>
          <cell r="D751">
            <v>6208703.6600000001</v>
          </cell>
          <cell r="E751">
            <v>0</v>
          </cell>
          <cell r="G751">
            <v>6208703.6600000001</v>
          </cell>
          <cell r="H751">
            <v>0</v>
          </cell>
          <cell r="I751">
            <v>6208703.6600000001</v>
          </cell>
          <cell r="J751">
            <v>0</v>
          </cell>
          <cell r="U751">
            <v>0</v>
          </cell>
          <cell r="AC751">
            <v>0</v>
          </cell>
          <cell r="AD751">
            <v>6208703.6600000001</v>
          </cell>
          <cell r="AF751">
            <v>6208703.6600000001</v>
          </cell>
          <cell r="AG751">
            <v>0</v>
          </cell>
          <cell r="AH751">
            <v>6208703.6600000001</v>
          </cell>
          <cell r="AK751">
            <v>6208703.6600000001</v>
          </cell>
          <cell r="AL751">
            <v>265579.77000000048</v>
          </cell>
          <cell r="AM751">
            <v>5943123.8899999997</v>
          </cell>
          <cell r="AN751">
            <v>430419.75</v>
          </cell>
          <cell r="AO751">
            <v>5512704.1399999997</v>
          </cell>
          <cell r="AP751">
            <v>-164839.97999999952</v>
          </cell>
        </row>
        <row r="752">
          <cell r="A752">
            <v>302320</v>
          </cell>
          <cell r="C752" t="str">
            <v xml:space="preserve">CAB. - WESTLB AG                                        </v>
          </cell>
          <cell r="D752">
            <v>0</v>
          </cell>
          <cell r="E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U752">
            <v>0</v>
          </cell>
          <cell r="AC752">
            <v>0</v>
          </cell>
          <cell r="AD752">
            <v>0</v>
          </cell>
          <cell r="AF752">
            <v>0</v>
          </cell>
          <cell r="AG752">
            <v>0</v>
          </cell>
          <cell r="AH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</row>
        <row r="753">
          <cell r="A753">
            <v>302330</v>
          </cell>
          <cell r="C753" t="str">
            <v xml:space="preserve">CAB. - BHF BANK AKTIENGESELLSHAFT                                        </v>
          </cell>
          <cell r="D753">
            <v>0</v>
          </cell>
          <cell r="E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U753">
            <v>0</v>
          </cell>
          <cell r="AC753">
            <v>0</v>
          </cell>
          <cell r="AD753">
            <v>0</v>
          </cell>
          <cell r="AF753">
            <v>0</v>
          </cell>
          <cell r="AG753">
            <v>0</v>
          </cell>
          <cell r="AH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</row>
        <row r="754">
          <cell r="A754">
            <v>302340</v>
          </cell>
          <cell r="C754" t="str">
            <v xml:space="preserve">CAB. - ROYAL BANK SCOTLAND N V                                        </v>
          </cell>
          <cell r="D754">
            <v>0</v>
          </cell>
          <cell r="E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U754">
            <v>0</v>
          </cell>
          <cell r="AC754">
            <v>0</v>
          </cell>
          <cell r="AD754">
            <v>0</v>
          </cell>
          <cell r="AF754">
            <v>0</v>
          </cell>
          <cell r="AG754">
            <v>0</v>
          </cell>
          <cell r="AH754">
            <v>0</v>
          </cell>
          <cell r="AK754">
            <v>0</v>
          </cell>
          <cell r="AL754">
            <v>0</v>
          </cell>
          <cell r="AM754">
            <v>0</v>
          </cell>
          <cell r="AN754">
            <v>0</v>
          </cell>
          <cell r="AO754">
            <v>0</v>
          </cell>
          <cell r="AP754">
            <v>0</v>
          </cell>
        </row>
        <row r="755">
          <cell r="A755">
            <v>302350</v>
          </cell>
          <cell r="C755" t="str">
            <v xml:space="preserve">CAB.- KOOK MIN BANK SOUTH KOREA                                        </v>
          </cell>
          <cell r="D755">
            <v>8579731.3699999992</v>
          </cell>
          <cell r="E755">
            <v>0</v>
          </cell>
          <cell r="G755">
            <v>8579731.3699999992</v>
          </cell>
          <cell r="H755">
            <v>0</v>
          </cell>
          <cell r="I755">
            <v>8579731.3699999992</v>
          </cell>
          <cell r="J755">
            <v>0</v>
          </cell>
          <cell r="U755">
            <v>0</v>
          </cell>
          <cell r="AC755">
            <v>0</v>
          </cell>
          <cell r="AD755">
            <v>8579731.3699999992</v>
          </cell>
          <cell r="AF755">
            <v>8579731.3699999992</v>
          </cell>
          <cell r="AG755">
            <v>0</v>
          </cell>
          <cell r="AH755">
            <v>8579731.3699999992</v>
          </cell>
          <cell r="AK755">
            <v>8579731.3699999992</v>
          </cell>
          <cell r="AL755">
            <v>-4773190.6900000013</v>
          </cell>
          <cell r="AM755">
            <v>13352922.060000001</v>
          </cell>
          <cell r="AN755">
            <v>-1459430.6399999987</v>
          </cell>
          <cell r="AO755">
            <v>14812352.699999999</v>
          </cell>
          <cell r="AP755">
            <v>-3313760.0500000026</v>
          </cell>
        </row>
        <row r="756">
          <cell r="A756">
            <v>302360</v>
          </cell>
          <cell r="C756" t="str">
            <v xml:space="preserve">CITIBANK LONDON - EURO                                        </v>
          </cell>
          <cell r="D756">
            <v>0</v>
          </cell>
          <cell r="E756">
            <v>0</v>
          </cell>
          <cell r="G756">
            <v>0</v>
          </cell>
          <cell r="H756">
            <v>20595011.401532438</v>
          </cell>
          <cell r="I756">
            <v>20595011.401532438</v>
          </cell>
          <cell r="J756">
            <v>0</v>
          </cell>
          <cell r="U756">
            <v>0</v>
          </cell>
          <cell r="AC756">
            <v>0</v>
          </cell>
          <cell r="AD756">
            <v>0</v>
          </cell>
          <cell r="AF756">
            <v>0</v>
          </cell>
          <cell r="AG756">
            <v>20595011.401532438</v>
          </cell>
          <cell r="AH756">
            <v>20595011.401532438</v>
          </cell>
          <cell r="AK756">
            <v>20595011.401532438</v>
          </cell>
          <cell r="AL756">
            <v>-2155948.1440675631</v>
          </cell>
          <cell r="AM756">
            <v>22750959.545600001</v>
          </cell>
          <cell r="AN756">
            <v>14035164.804206001</v>
          </cell>
          <cell r="AO756">
            <v>8715794.7413940001</v>
          </cell>
          <cell r="AP756">
            <v>-16191112.948273564</v>
          </cell>
        </row>
        <row r="757">
          <cell r="A757">
            <v>302380</v>
          </cell>
          <cell r="C757" t="str">
            <v xml:space="preserve">CAB.-BANCA POPALARE DI SONDRIO-ITALY                                        </v>
          </cell>
          <cell r="D757">
            <v>0</v>
          </cell>
          <cell r="E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U757">
            <v>0</v>
          </cell>
          <cell r="AC757">
            <v>0</v>
          </cell>
          <cell r="AD757">
            <v>0</v>
          </cell>
          <cell r="AF757">
            <v>0</v>
          </cell>
          <cell r="AG757">
            <v>0</v>
          </cell>
          <cell r="AH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</row>
        <row r="758">
          <cell r="A758">
            <v>302390</v>
          </cell>
          <cell r="C758" t="str">
            <v xml:space="preserve">CAB.- COMMERZBANK AG-USD                                        </v>
          </cell>
          <cell r="D758">
            <v>34836973.520000003</v>
          </cell>
          <cell r="E758">
            <v>0</v>
          </cell>
          <cell r="G758">
            <v>34836973.520000003</v>
          </cell>
          <cell r="H758">
            <v>0</v>
          </cell>
          <cell r="I758">
            <v>34836973.520000003</v>
          </cell>
          <cell r="J758">
            <v>0</v>
          </cell>
          <cell r="U758">
            <v>0</v>
          </cell>
          <cell r="AC758">
            <v>0</v>
          </cell>
          <cell r="AD758">
            <v>34836973.520000003</v>
          </cell>
          <cell r="AF758">
            <v>34836973.520000003</v>
          </cell>
          <cell r="AG758">
            <v>0</v>
          </cell>
          <cell r="AH758">
            <v>34836973.520000003</v>
          </cell>
          <cell r="AK758">
            <v>34836973.520000003</v>
          </cell>
          <cell r="AL758">
            <v>526225.61000000685</v>
          </cell>
          <cell r="AM758">
            <v>34310747.909999996</v>
          </cell>
          <cell r="AN758">
            <v>36772761.769999996</v>
          </cell>
          <cell r="AO758">
            <v>-2462013.86</v>
          </cell>
          <cell r="AP758">
            <v>-36246536.159999989</v>
          </cell>
        </row>
        <row r="759">
          <cell r="A759">
            <v>302400</v>
          </cell>
          <cell r="C759" t="str">
            <v xml:space="preserve">CAB - ICICI BANK LIMITED, INDIA ACU$ AC                                        </v>
          </cell>
          <cell r="D759">
            <v>43405170.840000004</v>
          </cell>
          <cell r="E759">
            <v>0</v>
          </cell>
          <cell r="G759">
            <v>43405170.840000004</v>
          </cell>
          <cell r="H759">
            <v>0</v>
          </cell>
          <cell r="I759">
            <v>43405170.840000004</v>
          </cell>
          <cell r="J759">
            <v>0</v>
          </cell>
          <cell r="U759">
            <v>0</v>
          </cell>
          <cell r="AC759">
            <v>0</v>
          </cell>
          <cell r="AD759">
            <v>43405170.840000004</v>
          </cell>
          <cell r="AF759">
            <v>43405170.840000004</v>
          </cell>
          <cell r="AG759">
            <v>0</v>
          </cell>
          <cell r="AH759">
            <v>43405170.840000004</v>
          </cell>
          <cell r="AK759">
            <v>43405170.840000004</v>
          </cell>
          <cell r="AL759">
            <v>-7302919.6299999952</v>
          </cell>
          <cell r="AM759">
            <v>50708090.469999999</v>
          </cell>
          <cell r="AN759">
            <v>49281419.310000002</v>
          </cell>
          <cell r="AO759">
            <v>1426671.16</v>
          </cell>
          <cell r="AP759">
            <v>-56584338.939999998</v>
          </cell>
        </row>
        <row r="760">
          <cell r="A760">
            <v>302410</v>
          </cell>
          <cell r="C760" t="str">
            <v xml:space="preserve">CAB JP MORGAN USD A/C CARD CENTE                                        </v>
          </cell>
          <cell r="D760">
            <v>15024160</v>
          </cell>
          <cell r="E760">
            <v>0</v>
          </cell>
          <cell r="G760">
            <v>15024160</v>
          </cell>
          <cell r="H760">
            <v>0</v>
          </cell>
          <cell r="I760">
            <v>15024160</v>
          </cell>
          <cell r="J760">
            <v>0</v>
          </cell>
          <cell r="U760">
            <v>0</v>
          </cell>
          <cell r="AC760">
            <v>0</v>
          </cell>
          <cell r="AD760">
            <v>15024160</v>
          </cell>
          <cell r="AF760">
            <v>15024160</v>
          </cell>
          <cell r="AG760">
            <v>0</v>
          </cell>
          <cell r="AH760">
            <v>15024160</v>
          </cell>
          <cell r="AK760">
            <v>15024160</v>
          </cell>
          <cell r="AL760">
            <v>15024160</v>
          </cell>
          <cell r="AM760">
            <v>0</v>
          </cell>
          <cell r="AN760">
            <v>-14833330</v>
          </cell>
          <cell r="AO760">
            <v>14833330</v>
          </cell>
          <cell r="AP760">
            <v>29857490</v>
          </cell>
        </row>
        <row r="761">
          <cell r="A761">
            <v>302420</v>
          </cell>
          <cell r="C761" t="str">
            <v xml:space="preserve">CAB SAMPATH BANK COLOMBO USD                                        </v>
          </cell>
          <cell r="D761">
            <v>53346514.780000001</v>
          </cell>
          <cell r="E761">
            <v>0</v>
          </cell>
          <cell r="G761">
            <v>53346514.780000001</v>
          </cell>
          <cell r="H761">
            <v>0</v>
          </cell>
          <cell r="I761">
            <v>53346514.780000001</v>
          </cell>
          <cell r="J761">
            <v>0</v>
          </cell>
          <cell r="U761">
            <v>0</v>
          </cell>
          <cell r="AC761">
            <v>0</v>
          </cell>
          <cell r="AD761">
            <v>53346514.780000001</v>
          </cell>
          <cell r="AF761">
            <v>53346514.780000001</v>
          </cell>
          <cell r="AG761">
            <v>0</v>
          </cell>
          <cell r="AH761">
            <v>53346514.780000001</v>
          </cell>
          <cell r="AK761">
            <v>53346514.780000001</v>
          </cell>
          <cell r="AL761">
            <v>-21171235.049999997</v>
          </cell>
          <cell r="AM761">
            <v>74517749.829999998</v>
          </cell>
          <cell r="AN761">
            <v>52711031.099999994</v>
          </cell>
          <cell r="AO761">
            <v>21806718.73</v>
          </cell>
          <cell r="AP761">
            <v>-73882266.149999991</v>
          </cell>
        </row>
        <row r="762">
          <cell r="A762">
            <v>302430</v>
          </cell>
          <cell r="C762" t="str">
            <v xml:space="preserve">CAB - KOREA EXCHANGE BANK -USD                                        </v>
          </cell>
          <cell r="D762">
            <v>21543515.620000001</v>
          </cell>
          <cell r="E762">
            <v>0</v>
          </cell>
          <cell r="G762">
            <v>21543515.620000001</v>
          </cell>
          <cell r="H762">
            <v>0</v>
          </cell>
          <cell r="I762">
            <v>21543515.620000001</v>
          </cell>
          <cell r="J762">
            <v>0</v>
          </cell>
          <cell r="U762">
            <v>0</v>
          </cell>
          <cell r="AC762">
            <v>0</v>
          </cell>
          <cell r="AD762">
            <v>21543515.620000001</v>
          </cell>
          <cell r="AF762">
            <v>21543515.620000001</v>
          </cell>
          <cell r="AG762">
            <v>0</v>
          </cell>
          <cell r="AH762">
            <v>21543515.620000001</v>
          </cell>
          <cell r="AK762">
            <v>21543515.620000001</v>
          </cell>
          <cell r="AL762">
            <v>-13723101.919999998</v>
          </cell>
          <cell r="AM762">
            <v>35266617.539999999</v>
          </cell>
          <cell r="AN762">
            <v>442601.53999999911</v>
          </cell>
          <cell r="AO762">
            <v>34824016</v>
          </cell>
          <cell r="AP762">
            <v>-14165703.459999997</v>
          </cell>
        </row>
        <row r="763">
          <cell r="A763">
            <v>302440</v>
          </cell>
          <cell r="C763" t="str">
            <v xml:space="preserve">CAB.- BANK OF CYPRUS PUB CO LTD-EUR                                        </v>
          </cell>
          <cell r="D763">
            <v>9720049.8000000007</v>
          </cell>
          <cell r="E763">
            <v>0</v>
          </cell>
          <cell r="G763">
            <v>9720049.8000000007</v>
          </cell>
          <cell r="H763">
            <v>0</v>
          </cell>
          <cell r="I763">
            <v>9720049.8000000007</v>
          </cell>
          <cell r="J763">
            <v>0</v>
          </cell>
          <cell r="U763">
            <v>0</v>
          </cell>
          <cell r="AC763">
            <v>0</v>
          </cell>
          <cell r="AD763">
            <v>9720049.8000000007</v>
          </cell>
          <cell r="AF763">
            <v>9720049.8000000007</v>
          </cell>
          <cell r="AG763">
            <v>0</v>
          </cell>
          <cell r="AH763">
            <v>9720049.8000000007</v>
          </cell>
          <cell r="AK763">
            <v>9720049.8000000007</v>
          </cell>
          <cell r="AL763">
            <v>52013.990000000224</v>
          </cell>
          <cell r="AM763">
            <v>9668035.8100000005</v>
          </cell>
          <cell r="AN763">
            <v>335478.99000000022</v>
          </cell>
          <cell r="AO763">
            <v>9332556.8200000003</v>
          </cell>
          <cell r="AP763">
            <v>-283465</v>
          </cell>
        </row>
        <row r="764">
          <cell r="A764">
            <v>302450</v>
          </cell>
          <cell r="C764" t="str">
            <v xml:space="preserve">CAB.-STANDARD CHART BANK ,MUMBAI ACU USD                                        </v>
          </cell>
          <cell r="D764">
            <v>41384938.149999999</v>
          </cell>
          <cell r="E764">
            <v>0</v>
          </cell>
          <cell r="G764">
            <v>41384938.149999999</v>
          </cell>
          <cell r="H764">
            <v>0</v>
          </cell>
          <cell r="I764">
            <v>41384938.149999999</v>
          </cell>
          <cell r="J764">
            <v>0</v>
          </cell>
          <cell r="U764">
            <v>0</v>
          </cell>
          <cell r="AC764">
            <v>0</v>
          </cell>
          <cell r="AD764">
            <v>41384938.149999999</v>
          </cell>
          <cell r="AF764">
            <v>41384938.149999999</v>
          </cell>
          <cell r="AG764">
            <v>0</v>
          </cell>
          <cell r="AH764">
            <v>41384938.149999999</v>
          </cell>
          <cell r="AK764">
            <v>41384938.149999999</v>
          </cell>
          <cell r="AL764">
            <v>10229957.16</v>
          </cell>
          <cell r="AM764">
            <v>31154980.989999998</v>
          </cell>
          <cell r="AN764">
            <v>-3679717.9800000004</v>
          </cell>
          <cell r="AO764">
            <v>34834698.969999999</v>
          </cell>
          <cell r="AP764">
            <v>13909675.140000001</v>
          </cell>
        </row>
        <row r="765">
          <cell r="A765">
            <v>302460</v>
          </cell>
          <cell r="C765" t="str">
            <v xml:space="preserve">CAB NATIONAL BANK OF ABU DHABI AED                                        </v>
          </cell>
          <cell r="D765">
            <v>4607015.1399999997</v>
          </cell>
          <cell r="E765">
            <v>0</v>
          </cell>
          <cell r="G765">
            <v>4607015.1399999997</v>
          </cell>
          <cell r="H765">
            <v>0</v>
          </cell>
          <cell r="I765">
            <v>4607015.1399999997</v>
          </cell>
          <cell r="J765">
            <v>0</v>
          </cell>
          <cell r="U765">
            <v>0</v>
          </cell>
          <cell r="AC765">
            <v>0</v>
          </cell>
          <cell r="AD765">
            <v>4607015.1399999997</v>
          </cell>
          <cell r="AF765">
            <v>4607015.1399999997</v>
          </cell>
          <cell r="AG765">
            <v>0</v>
          </cell>
          <cell r="AH765">
            <v>4607015.1399999997</v>
          </cell>
          <cell r="AK765">
            <v>4607015.1399999997</v>
          </cell>
          <cell r="AL765">
            <v>260893.64999999944</v>
          </cell>
          <cell r="AM765">
            <v>4346121.49</v>
          </cell>
          <cell r="AN765">
            <v>5694225.4100000001</v>
          </cell>
          <cell r="AO765">
            <v>-1348103.92</v>
          </cell>
          <cell r="AP765">
            <v>-5433331.7600000007</v>
          </cell>
        </row>
        <row r="766">
          <cell r="A766">
            <v>302470</v>
          </cell>
          <cell r="C766" t="str">
            <v xml:space="preserve">CAB-STANDARD CHARTERED BANK TOKYO                                        </v>
          </cell>
          <cell r="D766">
            <v>0</v>
          </cell>
          <cell r="E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U766">
            <v>0</v>
          </cell>
          <cell r="AC766">
            <v>0</v>
          </cell>
          <cell r="AD766">
            <v>0</v>
          </cell>
          <cell r="AF766">
            <v>0</v>
          </cell>
          <cell r="AG766">
            <v>0</v>
          </cell>
          <cell r="AH766">
            <v>0</v>
          </cell>
          <cell r="AK766">
            <v>0</v>
          </cell>
          <cell r="AL766">
            <v>0</v>
          </cell>
          <cell r="AM766">
            <v>0</v>
          </cell>
          <cell r="AN766">
            <v>0</v>
          </cell>
          <cell r="AO766">
            <v>0</v>
          </cell>
          <cell r="AP766">
            <v>0</v>
          </cell>
        </row>
        <row r="767">
          <cell r="A767">
            <v>302480</v>
          </cell>
          <cell r="C767" t="str">
            <v xml:space="preserve">CAB.- AXIS BANK LIMITED ACU EUR                                        </v>
          </cell>
          <cell r="D767">
            <v>22242889.300000001</v>
          </cell>
          <cell r="E767">
            <v>0</v>
          </cell>
          <cell r="G767">
            <v>22242889.300000001</v>
          </cell>
          <cell r="H767">
            <v>0</v>
          </cell>
          <cell r="I767">
            <v>22242889.300000001</v>
          </cell>
          <cell r="J767">
            <v>0</v>
          </cell>
          <cell r="U767">
            <v>0</v>
          </cell>
          <cell r="AC767">
            <v>0</v>
          </cell>
          <cell r="AD767">
            <v>22242889.300000001</v>
          </cell>
          <cell r="AF767">
            <v>22242889.300000001</v>
          </cell>
          <cell r="AG767">
            <v>0</v>
          </cell>
          <cell r="AH767">
            <v>22242889.300000001</v>
          </cell>
          <cell r="AK767">
            <v>22242889.300000001</v>
          </cell>
          <cell r="AL767">
            <v>-2869414.8000000007</v>
          </cell>
          <cell r="AM767">
            <v>25112304.100000001</v>
          </cell>
          <cell r="AN767">
            <v>2266644.9900000021</v>
          </cell>
          <cell r="AO767">
            <v>22845659.109999999</v>
          </cell>
          <cell r="AP767">
            <v>-5136059.7900000028</v>
          </cell>
        </row>
        <row r="768">
          <cell r="A768">
            <v>302490</v>
          </cell>
          <cell r="C768" t="str">
            <v xml:space="preserve">CAB-MASHREQBANK PSC-ACU                                        </v>
          </cell>
          <cell r="D768">
            <v>0</v>
          </cell>
          <cell r="E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U768">
            <v>0</v>
          </cell>
          <cell r="AC768">
            <v>0</v>
          </cell>
          <cell r="AD768">
            <v>0</v>
          </cell>
          <cell r="AF768">
            <v>0</v>
          </cell>
          <cell r="AG768">
            <v>0</v>
          </cell>
          <cell r="AH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</row>
        <row r="769">
          <cell r="A769">
            <v>302500</v>
          </cell>
          <cell r="C769" t="str">
            <v xml:space="preserve">CAB.-WELLS FARGO BANK N.A. USD                                        </v>
          </cell>
          <cell r="D769">
            <v>-44232362.030000001</v>
          </cell>
          <cell r="E769">
            <v>0</v>
          </cell>
          <cell r="G769">
            <v>-44232362.030000001</v>
          </cell>
          <cell r="H769">
            <v>0</v>
          </cell>
          <cell r="I769">
            <v>-44232362.030000001</v>
          </cell>
          <cell r="J769">
            <v>0</v>
          </cell>
          <cell r="U769">
            <v>0</v>
          </cell>
          <cell r="AC769">
            <v>0</v>
          </cell>
          <cell r="AD769">
            <v>-44232362.030000001</v>
          </cell>
          <cell r="AF769">
            <v>-44232362.030000001</v>
          </cell>
          <cell r="AG769">
            <v>0</v>
          </cell>
          <cell r="AH769">
            <v>-44232362.030000001</v>
          </cell>
          <cell r="AK769">
            <v>-44232362.030000001</v>
          </cell>
          <cell r="AL769">
            <v>47171299.670000002</v>
          </cell>
          <cell r="AM769">
            <v>-91403661.700000003</v>
          </cell>
          <cell r="AN769">
            <v>-90754340.100000009</v>
          </cell>
          <cell r="AO769">
            <v>-649321.6</v>
          </cell>
          <cell r="AP769">
            <v>137925639.77000001</v>
          </cell>
        </row>
        <row r="770">
          <cell r="A770">
            <v>302510</v>
          </cell>
          <cell r="C770" t="str">
            <v xml:space="preserve">LENDING ON CALL MONEY BANKS                                        </v>
          </cell>
          <cell r="D770">
            <v>2800000000</v>
          </cell>
          <cell r="E770">
            <v>0</v>
          </cell>
          <cell r="G770">
            <v>2800000000</v>
          </cell>
          <cell r="H770">
            <v>0</v>
          </cell>
          <cell r="I770">
            <v>2800000000</v>
          </cell>
          <cell r="J770">
            <v>0</v>
          </cell>
          <cell r="U770">
            <v>0</v>
          </cell>
          <cell r="AC770">
            <v>0</v>
          </cell>
          <cell r="AD770">
            <v>2800000000</v>
          </cell>
          <cell r="AF770">
            <v>2800000000</v>
          </cell>
          <cell r="AG770">
            <v>0</v>
          </cell>
          <cell r="AH770">
            <v>2800000000</v>
          </cell>
          <cell r="AK770">
            <v>2800000000</v>
          </cell>
          <cell r="AL770">
            <v>-2500000000</v>
          </cell>
          <cell r="AM770">
            <v>5300000000</v>
          </cell>
          <cell r="AN770">
            <v>3400000000</v>
          </cell>
          <cell r="AO770">
            <v>1900000000</v>
          </cell>
          <cell r="AP770">
            <v>-5900000000</v>
          </cell>
        </row>
        <row r="771">
          <cell r="A771">
            <v>302520</v>
          </cell>
          <cell r="C771" t="str">
            <v xml:space="preserve">LENDING ON  CALL MONEY OTHERS                                        </v>
          </cell>
          <cell r="D771">
            <v>0</v>
          </cell>
          <cell r="E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U771">
            <v>0</v>
          </cell>
          <cell r="AC771">
            <v>0</v>
          </cell>
          <cell r="AD771">
            <v>0</v>
          </cell>
          <cell r="AF771">
            <v>0</v>
          </cell>
          <cell r="AG771">
            <v>0</v>
          </cell>
          <cell r="AH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</row>
        <row r="772">
          <cell r="A772">
            <v>302610</v>
          </cell>
          <cell r="C772" t="str">
            <v xml:space="preserve">LENDING TERM MONEY BANK                                        </v>
          </cell>
          <cell r="D772">
            <v>0</v>
          </cell>
          <cell r="E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U772">
            <v>0</v>
          </cell>
          <cell r="AC772">
            <v>0</v>
          </cell>
          <cell r="AD772">
            <v>0</v>
          </cell>
          <cell r="AF772">
            <v>0</v>
          </cell>
          <cell r="AG772">
            <v>0</v>
          </cell>
          <cell r="AH772">
            <v>0</v>
          </cell>
          <cell r="AK772">
            <v>0</v>
          </cell>
          <cell r="AL772">
            <v>0</v>
          </cell>
          <cell r="AM772">
            <v>0</v>
          </cell>
          <cell r="AN772">
            <v>0</v>
          </cell>
          <cell r="AO772">
            <v>0</v>
          </cell>
          <cell r="AP772">
            <v>0</v>
          </cell>
        </row>
        <row r="773">
          <cell r="A773">
            <v>302630</v>
          </cell>
          <cell r="C773" t="str">
            <v xml:space="preserve">LENDING ON REPO BANKS                                        </v>
          </cell>
          <cell r="D773">
            <v>67917584132.639999</v>
          </cell>
          <cell r="E773">
            <v>0</v>
          </cell>
          <cell r="G773">
            <v>67917584132.639999</v>
          </cell>
          <cell r="H773">
            <v>0</v>
          </cell>
          <cell r="I773">
            <v>67917584132.639999</v>
          </cell>
          <cell r="J773">
            <v>0</v>
          </cell>
          <cell r="U773">
            <v>0</v>
          </cell>
          <cell r="AC773">
            <v>0</v>
          </cell>
          <cell r="AD773">
            <v>67917584132.639999</v>
          </cell>
          <cell r="AE773">
            <v>-45544584132.639999</v>
          </cell>
          <cell r="AF773">
            <v>22373000000</v>
          </cell>
          <cell r="AG773">
            <v>0</v>
          </cell>
          <cell r="AH773">
            <v>22373000000</v>
          </cell>
          <cell r="AK773">
            <v>22373000000</v>
          </cell>
          <cell r="AL773">
            <v>-16677500000</v>
          </cell>
          <cell r="AM773">
            <v>39050500000</v>
          </cell>
          <cell r="AN773">
            <v>15367500000.000015</v>
          </cell>
          <cell r="AO773">
            <v>23682999999.999985</v>
          </cell>
          <cell r="AP773">
            <v>-32045000000.000015</v>
          </cell>
        </row>
        <row r="774">
          <cell r="A774">
            <v>302640</v>
          </cell>
          <cell r="C774" t="str">
            <v xml:space="preserve">MONEY MARKET LENDING MML                                        </v>
          </cell>
          <cell r="D774">
            <v>0</v>
          </cell>
          <cell r="E774">
            <v>0</v>
          </cell>
          <cell r="G774">
            <v>0</v>
          </cell>
          <cell r="H774">
            <v>24789864000</v>
          </cell>
          <cell r="I774">
            <v>24789864000</v>
          </cell>
          <cell r="J774">
            <v>0</v>
          </cell>
          <cell r="U774">
            <v>0</v>
          </cell>
          <cell r="AC774">
            <v>0</v>
          </cell>
          <cell r="AD774">
            <v>0</v>
          </cell>
          <cell r="AF774">
            <v>0</v>
          </cell>
          <cell r="AG774">
            <v>24789864000</v>
          </cell>
          <cell r="AH774">
            <v>24789864000</v>
          </cell>
          <cell r="AK774">
            <v>24789864000</v>
          </cell>
          <cell r="AL774">
            <v>6820904000</v>
          </cell>
          <cell r="AM774">
            <v>17968960000</v>
          </cell>
          <cell r="AN774">
            <v>836463849.99999809</v>
          </cell>
          <cell r="AO774">
            <v>17132496150.000002</v>
          </cell>
          <cell r="AP774">
            <v>5984440150.0000019</v>
          </cell>
        </row>
        <row r="775">
          <cell r="A775">
            <v>302710</v>
          </cell>
          <cell r="C775" t="str">
            <v xml:space="preserve">LENDING ON REPO LKR OTHERS                                        </v>
          </cell>
          <cell r="D775">
            <v>0</v>
          </cell>
          <cell r="E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U775">
            <v>0</v>
          </cell>
          <cell r="AC775">
            <v>0</v>
          </cell>
          <cell r="AD775">
            <v>0</v>
          </cell>
          <cell r="AF775">
            <v>0</v>
          </cell>
          <cell r="AG775">
            <v>0</v>
          </cell>
          <cell r="AH775">
            <v>0</v>
          </cell>
          <cell r="AK775">
            <v>0</v>
          </cell>
          <cell r="AL775">
            <v>0</v>
          </cell>
          <cell r="AM775">
            <v>0</v>
          </cell>
          <cell r="AN775">
            <v>0</v>
          </cell>
          <cell r="AO775">
            <v>0</v>
          </cell>
          <cell r="AP775">
            <v>0</v>
          </cell>
        </row>
        <row r="776">
          <cell r="A776">
            <v>302730</v>
          </cell>
          <cell r="C776" t="str">
            <v>CBSL STANDING LENDING FACILITY</v>
          </cell>
          <cell r="D776">
            <v>26200000000</v>
          </cell>
          <cell r="E776">
            <v>0</v>
          </cell>
          <cell r="G776">
            <v>26200000000</v>
          </cell>
          <cell r="H776">
            <v>0</v>
          </cell>
          <cell r="I776">
            <v>26200000000</v>
          </cell>
          <cell r="J776">
            <v>0</v>
          </cell>
          <cell r="U776">
            <v>0</v>
          </cell>
          <cell r="AC776">
            <v>0</v>
          </cell>
          <cell r="AD776">
            <v>26200000000</v>
          </cell>
          <cell r="AF776">
            <v>26200000000</v>
          </cell>
          <cell r="AG776">
            <v>0</v>
          </cell>
          <cell r="AH776">
            <v>26200000000</v>
          </cell>
          <cell r="AK776">
            <v>26200000000</v>
          </cell>
          <cell r="AL776">
            <v>20500000000</v>
          </cell>
          <cell r="AM776">
            <v>5700000000</v>
          </cell>
          <cell r="AN776">
            <v>2830000000</v>
          </cell>
          <cell r="AO776">
            <v>2870000000</v>
          </cell>
          <cell r="AP776">
            <v>17670000000</v>
          </cell>
        </row>
        <row r="777">
          <cell r="A777">
            <v>302810</v>
          </cell>
          <cell r="C777" t="str">
            <v xml:space="preserve">PLACEMENTS WITH OTHER BANKS MMFC                                        </v>
          </cell>
          <cell r="D777">
            <v>45632432084.239998</v>
          </cell>
          <cell r="E777">
            <v>0</v>
          </cell>
          <cell r="G777">
            <v>45632432084.239998</v>
          </cell>
          <cell r="H777">
            <v>0</v>
          </cell>
          <cell r="I777">
            <v>45632432084.239998</v>
          </cell>
          <cell r="J777">
            <v>0</v>
          </cell>
          <cell r="U777">
            <v>0</v>
          </cell>
          <cell r="AC777">
            <v>0</v>
          </cell>
          <cell r="AD777">
            <v>45632432084.239998</v>
          </cell>
          <cell r="AF777">
            <v>45632432084.239998</v>
          </cell>
          <cell r="AG777">
            <v>0</v>
          </cell>
          <cell r="AH777">
            <v>45632432084.239998</v>
          </cell>
          <cell r="AI777">
            <v>-37657925718.32</v>
          </cell>
          <cell r="AK777">
            <v>7974506365.9199982</v>
          </cell>
          <cell r="AL777">
            <v>5443522429.920002</v>
          </cell>
          <cell r="AM777">
            <v>2530983935.9999962</v>
          </cell>
          <cell r="AN777">
            <v>-4843088638.6500053</v>
          </cell>
          <cell r="AO777">
            <v>7374072574.6500015</v>
          </cell>
          <cell r="AP777">
            <v>10286611068.570007</v>
          </cell>
        </row>
        <row r="778">
          <cell r="A778">
            <v>302820</v>
          </cell>
          <cell r="C778" t="str">
            <v xml:space="preserve">OUR BORROWINGS FROM OTH BANKS- U S DOLLARS                                     </v>
          </cell>
          <cell r="D778">
            <v>0</v>
          </cell>
          <cell r="E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U778">
            <v>0</v>
          </cell>
          <cell r="AC778">
            <v>0</v>
          </cell>
          <cell r="AD778">
            <v>0</v>
          </cell>
          <cell r="AF778">
            <v>0</v>
          </cell>
          <cell r="AG778">
            <v>0</v>
          </cell>
          <cell r="AH778">
            <v>0</v>
          </cell>
          <cell r="AK778">
            <v>0</v>
          </cell>
          <cell r="AL778">
            <v>0</v>
          </cell>
          <cell r="AM778">
            <v>0</v>
          </cell>
          <cell r="AN778">
            <v>0</v>
          </cell>
          <cell r="AO778">
            <v>0</v>
          </cell>
          <cell r="AP778">
            <v>0</v>
          </cell>
        </row>
        <row r="779">
          <cell r="A779">
            <v>302900</v>
          </cell>
          <cell r="C779" t="str">
            <v xml:space="preserve">OUR DEP. WITH FCBU                                        </v>
          </cell>
          <cell r="D779">
            <v>0</v>
          </cell>
          <cell r="E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U779">
            <v>0</v>
          </cell>
          <cell r="AC779">
            <v>0</v>
          </cell>
          <cell r="AD779">
            <v>0</v>
          </cell>
          <cell r="AF779">
            <v>0</v>
          </cell>
          <cell r="AG779">
            <v>0</v>
          </cell>
          <cell r="AH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</row>
        <row r="780">
          <cell r="A780">
            <v>302940</v>
          </cell>
          <cell r="C780" t="str">
            <v xml:space="preserve">FIXED DEPOSIT AT FFIRST CITY                                        </v>
          </cell>
          <cell r="D780">
            <v>0</v>
          </cell>
          <cell r="E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U780">
            <v>0</v>
          </cell>
          <cell r="AC780">
            <v>0</v>
          </cell>
          <cell r="AD780">
            <v>0</v>
          </cell>
          <cell r="AF780">
            <v>0</v>
          </cell>
          <cell r="AG780">
            <v>0</v>
          </cell>
          <cell r="AH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</row>
        <row r="781">
          <cell r="A781">
            <v>302950</v>
          </cell>
          <cell r="C781" t="str">
            <v xml:space="preserve">MERCHANT DISBURSE A/C AT FIRST CITY                                        </v>
          </cell>
          <cell r="D781">
            <v>2497225.4900000002</v>
          </cell>
          <cell r="E781">
            <v>0</v>
          </cell>
          <cell r="G781">
            <v>2497225.4900000002</v>
          </cell>
          <cell r="H781">
            <v>0</v>
          </cell>
          <cell r="I781">
            <v>2497225.4900000002</v>
          </cell>
          <cell r="J781">
            <v>0</v>
          </cell>
          <cell r="U781">
            <v>0</v>
          </cell>
          <cell r="AC781">
            <v>0</v>
          </cell>
          <cell r="AD781">
            <v>2497225.4900000002</v>
          </cell>
          <cell r="AE781">
            <v>-2497225.4900000002</v>
          </cell>
          <cell r="AF781">
            <v>0</v>
          </cell>
          <cell r="AG781">
            <v>0</v>
          </cell>
          <cell r="AH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</row>
        <row r="782">
          <cell r="A782">
            <v>302960</v>
          </cell>
          <cell r="C782" t="str">
            <v xml:space="preserve">CASH AT BANKERS COLLECTION A/C                                        </v>
          </cell>
          <cell r="D782">
            <v>12554848.789999999</v>
          </cell>
          <cell r="E782">
            <v>0</v>
          </cell>
          <cell r="G782">
            <v>12554848.789999999</v>
          </cell>
          <cell r="H782">
            <v>0</v>
          </cell>
          <cell r="I782">
            <v>12554848.789999999</v>
          </cell>
          <cell r="J782">
            <v>0</v>
          </cell>
          <cell r="U782">
            <v>0</v>
          </cell>
          <cell r="AC782">
            <v>0</v>
          </cell>
          <cell r="AD782">
            <v>12554848.789999999</v>
          </cell>
          <cell r="AE782">
            <v>-12554848.789999999</v>
          </cell>
          <cell r="AF782">
            <v>0</v>
          </cell>
          <cell r="AG782">
            <v>0</v>
          </cell>
          <cell r="AH782">
            <v>0</v>
          </cell>
          <cell r="AK782">
            <v>0</v>
          </cell>
          <cell r="AL782">
            <v>0</v>
          </cell>
          <cell r="AM782">
            <v>0</v>
          </cell>
          <cell r="AN782">
            <v>0</v>
          </cell>
          <cell r="AO782">
            <v>0</v>
          </cell>
          <cell r="AP782">
            <v>0</v>
          </cell>
        </row>
        <row r="783">
          <cell r="A783">
            <v>302970</v>
          </cell>
          <cell r="C783" t="str">
            <v xml:space="preserve">SUNDRY DISBURS A/C AT FIRST CITY                                        </v>
          </cell>
          <cell r="D783">
            <v>1673369.88</v>
          </cell>
          <cell r="E783">
            <v>0</v>
          </cell>
          <cell r="G783">
            <v>1673369.88</v>
          </cell>
          <cell r="H783">
            <v>0</v>
          </cell>
          <cell r="I783">
            <v>1673369.88</v>
          </cell>
          <cell r="J783">
            <v>0</v>
          </cell>
          <cell r="U783">
            <v>0</v>
          </cell>
          <cell r="AC783">
            <v>0</v>
          </cell>
          <cell r="AD783">
            <v>1673369.88</v>
          </cell>
          <cell r="AE783">
            <v>-1673369.88</v>
          </cell>
          <cell r="AF783">
            <v>0</v>
          </cell>
          <cell r="AG783">
            <v>0</v>
          </cell>
          <cell r="AH783">
            <v>0</v>
          </cell>
          <cell r="AK783">
            <v>0</v>
          </cell>
          <cell r="AL783">
            <v>0</v>
          </cell>
          <cell r="AM783">
            <v>0</v>
          </cell>
          <cell r="AN783">
            <v>0</v>
          </cell>
          <cell r="AO783">
            <v>0</v>
          </cell>
          <cell r="AP783">
            <v>0</v>
          </cell>
        </row>
        <row r="784">
          <cell r="A784">
            <v>302980</v>
          </cell>
          <cell r="C784" t="str">
            <v xml:space="preserve">NATIONAL NET MIRROR A/C                                        </v>
          </cell>
          <cell r="D784">
            <v>4828272.28</v>
          </cell>
          <cell r="E784">
            <v>0</v>
          </cell>
          <cell r="G784">
            <v>4828272.28</v>
          </cell>
          <cell r="H784">
            <v>0</v>
          </cell>
          <cell r="I784">
            <v>4828272.28</v>
          </cell>
          <cell r="J784">
            <v>0</v>
          </cell>
          <cell r="U784">
            <v>0</v>
          </cell>
          <cell r="AC784">
            <v>0</v>
          </cell>
          <cell r="AD784">
            <v>4828272.28</v>
          </cell>
          <cell r="AF784">
            <v>4828272.28</v>
          </cell>
          <cell r="AG784">
            <v>0</v>
          </cell>
          <cell r="AH784">
            <v>4828272.28</v>
          </cell>
          <cell r="AK784">
            <v>4828272.28</v>
          </cell>
          <cell r="AL784">
            <v>-11924549.149999999</v>
          </cell>
          <cell r="AM784">
            <v>16752821.43</v>
          </cell>
          <cell r="AN784">
            <v>-9317842.8000000007</v>
          </cell>
          <cell r="AO784">
            <v>26070664.23</v>
          </cell>
          <cell r="AP784">
            <v>-2606706.3499999978</v>
          </cell>
        </row>
        <row r="785">
          <cell r="A785">
            <v>302990</v>
          </cell>
          <cell r="C785" t="str">
            <v xml:space="preserve">FC DEPOSITS WITH OCU FOR TREASURY INVEST                                        </v>
          </cell>
          <cell r="D785">
            <v>379439.04</v>
          </cell>
          <cell r="E785">
            <v>0</v>
          </cell>
          <cell r="G785">
            <v>379439.04</v>
          </cell>
          <cell r="H785">
            <v>0</v>
          </cell>
          <cell r="I785">
            <v>379439.04</v>
          </cell>
          <cell r="J785">
            <v>0</v>
          </cell>
          <cell r="U785">
            <v>0</v>
          </cell>
          <cell r="AC785">
            <v>0</v>
          </cell>
          <cell r="AD785">
            <v>379439.04</v>
          </cell>
          <cell r="AF785">
            <v>379439.04</v>
          </cell>
          <cell r="AG785">
            <v>0</v>
          </cell>
          <cell r="AH785">
            <v>379439.04</v>
          </cell>
          <cell r="AK785">
            <v>379439.04</v>
          </cell>
          <cell r="AL785">
            <v>-2321659.31</v>
          </cell>
          <cell r="AM785">
            <v>2701098.35</v>
          </cell>
          <cell r="AN785">
            <v>0</v>
          </cell>
          <cell r="AO785">
            <v>2701098.35</v>
          </cell>
          <cell r="AP785">
            <v>-2321659.31</v>
          </cell>
        </row>
        <row r="786">
          <cell r="A786">
            <v>303000</v>
          </cell>
          <cell r="C786" t="str">
            <v xml:space="preserve">RESTRUCTURING BOND                                        </v>
          </cell>
          <cell r="D786">
            <v>7323000000</v>
          </cell>
          <cell r="E786">
            <v>0</v>
          </cell>
          <cell r="G786">
            <v>7323000000</v>
          </cell>
          <cell r="H786">
            <v>0</v>
          </cell>
          <cell r="I786">
            <v>7323000000</v>
          </cell>
          <cell r="J786">
            <v>0</v>
          </cell>
          <cell r="U786">
            <v>0</v>
          </cell>
          <cell r="AC786">
            <v>0</v>
          </cell>
          <cell r="AD786">
            <v>7323000000</v>
          </cell>
          <cell r="AF786">
            <v>7323000000</v>
          </cell>
          <cell r="AG786">
            <v>0</v>
          </cell>
          <cell r="AH786">
            <v>7323000000</v>
          </cell>
          <cell r="AK786">
            <v>7323000000</v>
          </cell>
          <cell r="AL786">
            <v>0</v>
          </cell>
          <cell r="AM786">
            <v>7323000000</v>
          </cell>
          <cell r="AN786">
            <v>-625000000</v>
          </cell>
          <cell r="AO786">
            <v>7948000000</v>
          </cell>
          <cell r="AP786">
            <v>625000000</v>
          </cell>
        </row>
        <row r="787">
          <cell r="A787">
            <v>303110</v>
          </cell>
          <cell r="C787" t="str">
            <v xml:space="preserve">SLDB BONDS LKR                                        </v>
          </cell>
          <cell r="D787">
            <v>0</v>
          </cell>
          <cell r="E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U787">
            <v>0</v>
          </cell>
          <cell r="AC787">
            <v>0</v>
          </cell>
          <cell r="AD787">
            <v>0</v>
          </cell>
          <cell r="AF787">
            <v>0</v>
          </cell>
          <cell r="AG787">
            <v>0</v>
          </cell>
          <cell r="AH787">
            <v>0</v>
          </cell>
          <cell r="AK787">
            <v>0</v>
          </cell>
          <cell r="AL787">
            <v>0</v>
          </cell>
          <cell r="AM787">
            <v>0</v>
          </cell>
          <cell r="AN787">
            <v>0</v>
          </cell>
          <cell r="AO787">
            <v>0</v>
          </cell>
          <cell r="AP787">
            <v>0</v>
          </cell>
        </row>
        <row r="788">
          <cell r="A788">
            <v>303120</v>
          </cell>
          <cell r="C788" t="str">
            <v xml:space="preserve">SLDB BONDS FC                                        </v>
          </cell>
          <cell r="D788">
            <v>29297112000</v>
          </cell>
          <cell r="E788">
            <v>0</v>
          </cell>
          <cell r="G788">
            <v>29297112000</v>
          </cell>
          <cell r="H788">
            <v>11568603200</v>
          </cell>
          <cell r="I788">
            <v>40865715200</v>
          </cell>
          <cell r="J788">
            <v>0</v>
          </cell>
          <cell r="U788">
            <v>0</v>
          </cell>
          <cell r="AC788">
            <v>0</v>
          </cell>
          <cell r="AD788">
            <v>29297112000</v>
          </cell>
          <cell r="AF788">
            <v>29297112000</v>
          </cell>
          <cell r="AG788">
            <v>11568603200</v>
          </cell>
          <cell r="AH788">
            <v>40865715200</v>
          </cell>
          <cell r="AK788">
            <v>40865715200</v>
          </cell>
          <cell r="AL788">
            <v>305075200</v>
          </cell>
          <cell r="AM788">
            <v>40560640000</v>
          </cell>
          <cell r="AN788">
            <v>213982400</v>
          </cell>
          <cell r="AO788">
            <v>40346657600</v>
          </cell>
          <cell r="AP788">
            <v>91092800</v>
          </cell>
        </row>
        <row r="789">
          <cell r="A789">
            <v>303200</v>
          </cell>
          <cell r="C789" t="str">
            <v xml:space="preserve">PRIMARY DEALER TRADING A/C                                        </v>
          </cell>
          <cell r="D789">
            <v>204510000</v>
          </cell>
          <cell r="E789">
            <v>0</v>
          </cell>
          <cell r="G789">
            <v>204510000</v>
          </cell>
          <cell r="H789">
            <v>0</v>
          </cell>
          <cell r="I789">
            <v>204510000</v>
          </cell>
          <cell r="J789">
            <v>0</v>
          </cell>
          <cell r="U789">
            <v>0</v>
          </cell>
          <cell r="AC789">
            <v>0</v>
          </cell>
          <cell r="AD789">
            <v>204510000</v>
          </cell>
          <cell r="AE789">
            <v>-204510000</v>
          </cell>
          <cell r="AF789">
            <v>0</v>
          </cell>
          <cell r="AG789">
            <v>0</v>
          </cell>
          <cell r="AH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</row>
        <row r="790">
          <cell r="A790">
            <v>303250</v>
          </cell>
          <cell r="C790" t="str">
            <v xml:space="preserve">LONG TERM TREASURY BONDS                                        </v>
          </cell>
          <cell r="D790">
            <v>0</v>
          </cell>
          <cell r="E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U790">
            <v>0</v>
          </cell>
          <cell r="AC790">
            <v>0</v>
          </cell>
          <cell r="AD790">
            <v>0</v>
          </cell>
          <cell r="AF790">
            <v>0</v>
          </cell>
          <cell r="AG790">
            <v>0</v>
          </cell>
          <cell r="AH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</row>
        <row r="791">
          <cell r="A791">
            <v>303310</v>
          </cell>
          <cell r="C791" t="str">
            <v xml:space="preserve">INV- T/BONDS GOSL TAX TRAD. WITH CBSL                                        </v>
          </cell>
          <cell r="D791">
            <v>8605925900</v>
          </cell>
          <cell r="E791">
            <v>0</v>
          </cell>
          <cell r="G791">
            <v>8605925900</v>
          </cell>
          <cell r="H791">
            <v>0</v>
          </cell>
          <cell r="I791">
            <v>8605925900</v>
          </cell>
          <cell r="J791">
            <v>0</v>
          </cell>
          <cell r="U791">
            <v>0</v>
          </cell>
          <cell r="AC791">
            <v>0</v>
          </cell>
          <cell r="AD791">
            <v>8605925900</v>
          </cell>
          <cell r="AF791">
            <v>8605925900</v>
          </cell>
          <cell r="AG791">
            <v>0</v>
          </cell>
          <cell r="AH791">
            <v>8605925900</v>
          </cell>
          <cell r="AK791">
            <v>8605925900</v>
          </cell>
          <cell r="AL791">
            <v>77445000</v>
          </cell>
          <cell r="AM791">
            <v>8528480900</v>
          </cell>
          <cell r="AN791">
            <v>1148907000</v>
          </cell>
          <cell r="AO791">
            <v>7379573900</v>
          </cell>
          <cell r="AP791">
            <v>-1071462000</v>
          </cell>
        </row>
        <row r="792">
          <cell r="A792">
            <v>303410</v>
          </cell>
          <cell r="C792" t="str">
            <v xml:space="preserve">INV-T/BONDS GOSL  TAX INV WITH CBSL                                        </v>
          </cell>
          <cell r="D792">
            <v>93949855000</v>
          </cell>
          <cell r="E792">
            <v>0</v>
          </cell>
          <cell r="G792">
            <v>93949855000</v>
          </cell>
          <cell r="H792">
            <v>0</v>
          </cell>
          <cell r="I792">
            <v>93949855000</v>
          </cell>
          <cell r="J792">
            <v>0</v>
          </cell>
          <cell r="U792">
            <v>0</v>
          </cell>
          <cell r="AC792">
            <v>0</v>
          </cell>
          <cell r="AD792">
            <v>93949855000</v>
          </cell>
          <cell r="AF792">
            <v>93949855000</v>
          </cell>
          <cell r="AG792">
            <v>0</v>
          </cell>
          <cell r="AH792">
            <v>93949855000</v>
          </cell>
          <cell r="AK792">
            <v>93949855000</v>
          </cell>
          <cell r="AL792">
            <v>2400000000</v>
          </cell>
          <cell r="AM792">
            <v>91549855000</v>
          </cell>
          <cell r="AN792">
            <v>2500000000</v>
          </cell>
          <cell r="AO792">
            <v>89049855000</v>
          </cell>
          <cell r="AP792">
            <v>-100000000</v>
          </cell>
        </row>
        <row r="793">
          <cell r="A793">
            <v>303510</v>
          </cell>
          <cell r="C793" t="str">
            <v xml:space="preserve">INV. TBILLS 91 DAYS-TRADING WITH CBSL                                        </v>
          </cell>
          <cell r="D793">
            <v>8250000000</v>
          </cell>
          <cell r="E793">
            <v>0</v>
          </cell>
          <cell r="G793">
            <v>8250000000</v>
          </cell>
          <cell r="H793">
            <v>0</v>
          </cell>
          <cell r="I793">
            <v>8250000000</v>
          </cell>
          <cell r="J793">
            <v>0</v>
          </cell>
          <cell r="U793">
            <v>0</v>
          </cell>
          <cell r="AC793">
            <v>0</v>
          </cell>
          <cell r="AD793">
            <v>8250000000</v>
          </cell>
          <cell r="AF793">
            <v>8250000000</v>
          </cell>
          <cell r="AG793">
            <v>0</v>
          </cell>
          <cell r="AH793">
            <v>8250000000</v>
          </cell>
          <cell r="AK793">
            <v>8250000000</v>
          </cell>
          <cell r="AL793">
            <v>4846952700</v>
          </cell>
          <cell r="AM793">
            <v>3403047300</v>
          </cell>
          <cell r="AN793">
            <v>-1500000000</v>
          </cell>
          <cell r="AO793">
            <v>4903047300</v>
          </cell>
          <cell r="AP793">
            <v>6346952700</v>
          </cell>
        </row>
        <row r="794">
          <cell r="A794">
            <v>303540</v>
          </cell>
          <cell r="C794" t="str">
            <v xml:space="preserve">INV  SEC 182 DAYS T/BILL TRAD WITH CBSL                                        </v>
          </cell>
          <cell r="D794">
            <v>10142907000</v>
          </cell>
          <cell r="E794">
            <v>0</v>
          </cell>
          <cell r="G794">
            <v>10142907000</v>
          </cell>
          <cell r="H794">
            <v>0</v>
          </cell>
          <cell r="I794">
            <v>10142907000</v>
          </cell>
          <cell r="J794">
            <v>0</v>
          </cell>
          <cell r="U794">
            <v>0</v>
          </cell>
          <cell r="AC794">
            <v>0</v>
          </cell>
          <cell r="AD794">
            <v>10142907000</v>
          </cell>
          <cell r="AF794">
            <v>10142907000</v>
          </cell>
          <cell r="AG794">
            <v>0</v>
          </cell>
          <cell r="AH794">
            <v>10142907000</v>
          </cell>
          <cell r="AK794">
            <v>10142907000</v>
          </cell>
          <cell r="AL794">
            <v>2427727300</v>
          </cell>
          <cell r="AM794">
            <v>7715179700</v>
          </cell>
          <cell r="AN794">
            <v>-13434453400</v>
          </cell>
          <cell r="AO794">
            <v>21149633100</v>
          </cell>
          <cell r="AP794">
            <v>15862180700</v>
          </cell>
        </row>
        <row r="795">
          <cell r="A795">
            <v>303570</v>
          </cell>
          <cell r="C795" t="str">
            <v xml:space="preserve">INV  SEC 1 YEAR T/BILL TRAD WITH CBSL                                        </v>
          </cell>
          <cell r="D795">
            <v>18628750700</v>
          </cell>
          <cell r="E795">
            <v>0</v>
          </cell>
          <cell r="G795">
            <v>18628750700</v>
          </cell>
          <cell r="H795">
            <v>0</v>
          </cell>
          <cell r="I795">
            <v>18628750700</v>
          </cell>
          <cell r="J795">
            <v>0</v>
          </cell>
          <cell r="U795">
            <v>0</v>
          </cell>
          <cell r="AC795">
            <v>0</v>
          </cell>
          <cell r="AD795">
            <v>18628750700</v>
          </cell>
          <cell r="AF795">
            <v>18628750700</v>
          </cell>
          <cell r="AG795">
            <v>0</v>
          </cell>
          <cell r="AH795">
            <v>18628750700</v>
          </cell>
          <cell r="AK795">
            <v>18628750700</v>
          </cell>
          <cell r="AL795">
            <v>-6116590000</v>
          </cell>
          <cell r="AM795">
            <v>24745340700</v>
          </cell>
          <cell r="AN795">
            <v>-16654522700</v>
          </cell>
          <cell r="AO795">
            <v>41399863400</v>
          </cell>
          <cell r="AP795">
            <v>10537932700</v>
          </cell>
        </row>
        <row r="796">
          <cell r="A796">
            <v>303610</v>
          </cell>
          <cell r="C796" t="str">
            <v xml:space="preserve">INV  SEC 91 DAYS T/BILL WITH CBSL                                        </v>
          </cell>
          <cell r="D796">
            <v>0</v>
          </cell>
          <cell r="E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U796">
            <v>0</v>
          </cell>
          <cell r="AC796">
            <v>0</v>
          </cell>
          <cell r="AD796">
            <v>0</v>
          </cell>
          <cell r="AF796">
            <v>0</v>
          </cell>
          <cell r="AG796">
            <v>0</v>
          </cell>
          <cell r="AH796">
            <v>0</v>
          </cell>
          <cell r="AK796">
            <v>0</v>
          </cell>
          <cell r="AL796">
            <v>0</v>
          </cell>
          <cell r="AM796">
            <v>0</v>
          </cell>
          <cell r="AN796">
            <v>0</v>
          </cell>
          <cell r="AO796">
            <v>0</v>
          </cell>
          <cell r="AP796">
            <v>0</v>
          </cell>
        </row>
        <row r="797">
          <cell r="A797">
            <v>303640</v>
          </cell>
          <cell r="C797" t="str">
            <v xml:space="preserve">INV SEC 182 DAYS T/BILL WITH CBSL                                        </v>
          </cell>
          <cell r="D797">
            <v>0</v>
          </cell>
          <cell r="E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U797">
            <v>0</v>
          </cell>
          <cell r="AC797">
            <v>0</v>
          </cell>
          <cell r="AD797">
            <v>0</v>
          </cell>
          <cell r="AF797">
            <v>0</v>
          </cell>
          <cell r="AG797">
            <v>0</v>
          </cell>
          <cell r="AH797">
            <v>0</v>
          </cell>
          <cell r="AK797">
            <v>0</v>
          </cell>
          <cell r="AL797">
            <v>0</v>
          </cell>
          <cell r="AM797">
            <v>0</v>
          </cell>
          <cell r="AN797">
            <v>0</v>
          </cell>
          <cell r="AO797">
            <v>0</v>
          </cell>
          <cell r="AP797">
            <v>0</v>
          </cell>
        </row>
        <row r="798">
          <cell r="A798">
            <v>303670</v>
          </cell>
          <cell r="C798" t="str">
            <v xml:space="preserve">INV SEC 1 YEAR T/BILL WITH CBSL                                        </v>
          </cell>
          <cell r="D798">
            <v>0</v>
          </cell>
          <cell r="E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U798">
            <v>0</v>
          </cell>
          <cell r="AC798">
            <v>0</v>
          </cell>
          <cell r="AD798">
            <v>0</v>
          </cell>
          <cell r="AF798">
            <v>0</v>
          </cell>
          <cell r="AG798">
            <v>0</v>
          </cell>
          <cell r="AH798">
            <v>0</v>
          </cell>
          <cell r="AK798">
            <v>0</v>
          </cell>
          <cell r="AL798">
            <v>0</v>
          </cell>
          <cell r="AM798">
            <v>0</v>
          </cell>
          <cell r="AN798">
            <v>0</v>
          </cell>
          <cell r="AO798">
            <v>0</v>
          </cell>
          <cell r="AP798">
            <v>0</v>
          </cell>
        </row>
        <row r="799">
          <cell r="A799">
            <v>303690</v>
          </cell>
          <cell r="C799" t="str">
            <v xml:space="preserve">INV SEC 1 YEAR T/BILL WITH CUST                                        </v>
          </cell>
          <cell r="D799">
            <v>0</v>
          </cell>
          <cell r="E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U799">
            <v>0</v>
          </cell>
          <cell r="AC799">
            <v>0</v>
          </cell>
          <cell r="AD799">
            <v>0</v>
          </cell>
          <cell r="AF799">
            <v>0</v>
          </cell>
          <cell r="AG799">
            <v>0</v>
          </cell>
          <cell r="AH799">
            <v>0</v>
          </cell>
          <cell r="AK799">
            <v>0</v>
          </cell>
          <cell r="AL799">
            <v>0</v>
          </cell>
          <cell r="AM799">
            <v>0</v>
          </cell>
          <cell r="AN799">
            <v>0</v>
          </cell>
          <cell r="AO799">
            <v>0</v>
          </cell>
          <cell r="AP799">
            <v>0</v>
          </cell>
        </row>
        <row r="800">
          <cell r="A800">
            <v>303710</v>
          </cell>
          <cell r="C800" t="str">
            <v xml:space="preserve">SL DIASPORA -T/BONDS GOSL TRAD CBSL                                        </v>
          </cell>
          <cell r="D800">
            <v>0</v>
          </cell>
          <cell r="E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U800">
            <v>0</v>
          </cell>
          <cell r="AC800">
            <v>0</v>
          </cell>
          <cell r="AD800">
            <v>0</v>
          </cell>
          <cell r="AF800">
            <v>0</v>
          </cell>
          <cell r="AG800">
            <v>0</v>
          </cell>
          <cell r="AH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</row>
        <row r="801">
          <cell r="A801">
            <v>303720</v>
          </cell>
          <cell r="C801" t="str">
            <v xml:space="preserve">SL DIASPORA 91 DAYS T/BILLS TRAD CBSL                                        </v>
          </cell>
          <cell r="D801">
            <v>0</v>
          </cell>
          <cell r="E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U801">
            <v>0</v>
          </cell>
          <cell r="AC801">
            <v>0</v>
          </cell>
          <cell r="AD801">
            <v>0</v>
          </cell>
          <cell r="AF801">
            <v>0</v>
          </cell>
          <cell r="AG801">
            <v>0</v>
          </cell>
          <cell r="AH801">
            <v>0</v>
          </cell>
          <cell r="AK801">
            <v>0</v>
          </cell>
          <cell r="AL801">
            <v>0</v>
          </cell>
          <cell r="AM801">
            <v>0</v>
          </cell>
          <cell r="AN801">
            <v>0</v>
          </cell>
          <cell r="AO801">
            <v>0</v>
          </cell>
          <cell r="AP801">
            <v>0</v>
          </cell>
        </row>
        <row r="802">
          <cell r="A802">
            <v>303730</v>
          </cell>
          <cell r="C802" t="str">
            <v xml:space="preserve">SL DIASPORA 182 DAYST/BILL TRA CBSL                                        </v>
          </cell>
          <cell r="D802">
            <v>0</v>
          </cell>
          <cell r="E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U802">
            <v>0</v>
          </cell>
          <cell r="AC802">
            <v>0</v>
          </cell>
          <cell r="AD802">
            <v>0</v>
          </cell>
          <cell r="AF802">
            <v>0</v>
          </cell>
          <cell r="AG802">
            <v>0</v>
          </cell>
          <cell r="AH802">
            <v>0</v>
          </cell>
          <cell r="AK802">
            <v>0</v>
          </cell>
          <cell r="AL802">
            <v>0</v>
          </cell>
          <cell r="AM802">
            <v>0</v>
          </cell>
          <cell r="AN802">
            <v>0</v>
          </cell>
          <cell r="AO802">
            <v>0</v>
          </cell>
          <cell r="AP802">
            <v>0</v>
          </cell>
        </row>
        <row r="803">
          <cell r="A803">
            <v>303740</v>
          </cell>
          <cell r="C803" t="str">
            <v xml:space="preserve">SL DIASPORA 1 YEAR T/BILL TRAD CBSL                                        </v>
          </cell>
          <cell r="D803">
            <v>0</v>
          </cell>
          <cell r="E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U803">
            <v>0</v>
          </cell>
          <cell r="AC803">
            <v>0</v>
          </cell>
          <cell r="AD803">
            <v>0</v>
          </cell>
          <cell r="AF803">
            <v>0</v>
          </cell>
          <cell r="AG803">
            <v>0</v>
          </cell>
          <cell r="AH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</row>
        <row r="804">
          <cell r="A804">
            <v>303750</v>
          </cell>
          <cell r="C804" t="str">
            <v xml:space="preserve">FI-T/BONDS GOSL TAX TRADING CBSL                                        </v>
          </cell>
          <cell r="D804">
            <v>0</v>
          </cell>
          <cell r="E804">
            <v>0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U804">
            <v>0</v>
          </cell>
          <cell r="AC804">
            <v>0</v>
          </cell>
          <cell r="AD804">
            <v>0</v>
          </cell>
          <cell r="AF804">
            <v>0</v>
          </cell>
          <cell r="AG804">
            <v>0</v>
          </cell>
          <cell r="AH804">
            <v>0</v>
          </cell>
          <cell r="AK804">
            <v>0</v>
          </cell>
          <cell r="AL804">
            <v>0</v>
          </cell>
          <cell r="AM804">
            <v>0</v>
          </cell>
          <cell r="AN804">
            <v>0</v>
          </cell>
          <cell r="AO804">
            <v>0</v>
          </cell>
          <cell r="AP804">
            <v>0</v>
          </cell>
        </row>
        <row r="805">
          <cell r="A805">
            <v>303760</v>
          </cell>
          <cell r="C805" t="str">
            <v xml:space="preserve">FI SEC 91 DAYS T/BILL TRADWITH CBSL                                        </v>
          </cell>
          <cell r="D805">
            <v>0</v>
          </cell>
          <cell r="E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U805">
            <v>0</v>
          </cell>
          <cell r="AC805">
            <v>0</v>
          </cell>
          <cell r="AD805">
            <v>0</v>
          </cell>
          <cell r="AF805">
            <v>0</v>
          </cell>
          <cell r="AG805">
            <v>0</v>
          </cell>
          <cell r="AH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</row>
        <row r="806">
          <cell r="A806">
            <v>303770</v>
          </cell>
          <cell r="C806" t="str">
            <v xml:space="preserve">FI-SEC 182 DAYS T/BILL TRA WITH CBSL                                        </v>
          </cell>
          <cell r="D806">
            <v>0</v>
          </cell>
          <cell r="E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U806">
            <v>0</v>
          </cell>
          <cell r="AC806">
            <v>0</v>
          </cell>
          <cell r="AD806">
            <v>0</v>
          </cell>
          <cell r="AF806">
            <v>0</v>
          </cell>
          <cell r="AG806">
            <v>0</v>
          </cell>
          <cell r="AH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</row>
        <row r="807">
          <cell r="A807">
            <v>303780</v>
          </cell>
          <cell r="C807" t="str">
            <v xml:space="preserve">FI SEC 1 YEAR T/BILL TRAD WITH CBSL                                        </v>
          </cell>
          <cell r="D807">
            <v>0</v>
          </cell>
          <cell r="E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U807">
            <v>0</v>
          </cell>
          <cell r="AC807">
            <v>0</v>
          </cell>
          <cell r="AD807">
            <v>0</v>
          </cell>
          <cell r="AF807">
            <v>0</v>
          </cell>
          <cell r="AG807">
            <v>0</v>
          </cell>
          <cell r="AH807">
            <v>0</v>
          </cell>
          <cell r="AK807">
            <v>0</v>
          </cell>
          <cell r="AL807">
            <v>0</v>
          </cell>
          <cell r="AM807">
            <v>0</v>
          </cell>
          <cell r="AN807">
            <v>0</v>
          </cell>
          <cell r="AO807">
            <v>0</v>
          </cell>
          <cell r="AP807">
            <v>0</v>
          </cell>
        </row>
        <row r="808">
          <cell r="A808">
            <v>303810</v>
          </cell>
          <cell r="C808" t="str">
            <v xml:space="preserve">INV- PRO NOTES - INV WITH LCBS                                        </v>
          </cell>
          <cell r="D808">
            <v>0</v>
          </cell>
          <cell r="E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U808">
            <v>0</v>
          </cell>
          <cell r="AC808">
            <v>0</v>
          </cell>
          <cell r="AD808">
            <v>0</v>
          </cell>
          <cell r="AF808">
            <v>0</v>
          </cell>
          <cell r="AG808">
            <v>0</v>
          </cell>
          <cell r="AH808">
            <v>0</v>
          </cell>
          <cell r="AK808">
            <v>0</v>
          </cell>
          <cell r="AL808">
            <v>0</v>
          </cell>
          <cell r="AM808">
            <v>0</v>
          </cell>
          <cell r="AN808">
            <v>0</v>
          </cell>
          <cell r="AO808">
            <v>0</v>
          </cell>
          <cell r="AP808">
            <v>0</v>
          </cell>
        </row>
        <row r="809">
          <cell r="A809">
            <v>303820</v>
          </cell>
          <cell r="C809" t="str">
            <v xml:space="preserve">INV- PRO NOTES -INV. WITH CUST                                        </v>
          </cell>
          <cell r="D809">
            <v>0</v>
          </cell>
          <cell r="E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U809">
            <v>0</v>
          </cell>
          <cell r="AC809">
            <v>0</v>
          </cell>
          <cell r="AD809">
            <v>0</v>
          </cell>
          <cell r="AF809">
            <v>0</v>
          </cell>
          <cell r="AG809">
            <v>0</v>
          </cell>
          <cell r="AH809">
            <v>0</v>
          </cell>
          <cell r="AK809">
            <v>0</v>
          </cell>
          <cell r="AL809">
            <v>0</v>
          </cell>
          <cell r="AM809">
            <v>0</v>
          </cell>
          <cell r="AN809">
            <v>0</v>
          </cell>
          <cell r="AO809">
            <v>0</v>
          </cell>
          <cell r="AP809">
            <v>0</v>
          </cell>
        </row>
        <row r="810">
          <cell r="A810">
            <v>303830</v>
          </cell>
          <cell r="C810" t="str">
            <v xml:space="preserve">INV- PRO NOTES -TRAD. WITH LCBS                                        </v>
          </cell>
          <cell r="D810">
            <v>0</v>
          </cell>
          <cell r="E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U810">
            <v>0</v>
          </cell>
          <cell r="AC810">
            <v>0</v>
          </cell>
          <cell r="AD810">
            <v>0</v>
          </cell>
          <cell r="AF810">
            <v>0</v>
          </cell>
          <cell r="AG810">
            <v>0</v>
          </cell>
          <cell r="AH810">
            <v>0</v>
          </cell>
          <cell r="AK810">
            <v>0</v>
          </cell>
          <cell r="AL810">
            <v>0</v>
          </cell>
          <cell r="AM810">
            <v>0</v>
          </cell>
          <cell r="AN810">
            <v>0</v>
          </cell>
          <cell r="AO810">
            <v>0</v>
          </cell>
          <cell r="AP810">
            <v>0</v>
          </cell>
        </row>
        <row r="811">
          <cell r="A811">
            <v>303850</v>
          </cell>
          <cell r="C811" t="str">
            <v xml:space="preserve">INV. T BONDS AFS                                        </v>
          </cell>
          <cell r="D811">
            <v>0</v>
          </cell>
          <cell r="E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U811">
            <v>0</v>
          </cell>
          <cell r="AC811">
            <v>0</v>
          </cell>
          <cell r="AD811">
            <v>0</v>
          </cell>
          <cell r="AF811">
            <v>0</v>
          </cell>
          <cell r="AG811">
            <v>0</v>
          </cell>
          <cell r="AH811">
            <v>0</v>
          </cell>
          <cell r="AK811">
            <v>0</v>
          </cell>
          <cell r="AL811">
            <v>0</v>
          </cell>
          <cell r="AM811">
            <v>0</v>
          </cell>
          <cell r="AN811">
            <v>0</v>
          </cell>
          <cell r="AO811">
            <v>0</v>
          </cell>
          <cell r="AP811">
            <v>0</v>
          </cell>
        </row>
        <row r="812">
          <cell r="A812">
            <v>303860</v>
          </cell>
          <cell r="C812" t="str">
            <v xml:space="preserve">INV. SEC 91 DAYS T BILL AFS                                        </v>
          </cell>
          <cell r="D812">
            <v>0</v>
          </cell>
          <cell r="E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U812">
            <v>0</v>
          </cell>
          <cell r="AC812">
            <v>0</v>
          </cell>
          <cell r="AD812">
            <v>0</v>
          </cell>
          <cell r="AF812">
            <v>0</v>
          </cell>
          <cell r="AG812">
            <v>0</v>
          </cell>
          <cell r="AH812">
            <v>0</v>
          </cell>
          <cell r="AK812">
            <v>0</v>
          </cell>
          <cell r="AL812">
            <v>0</v>
          </cell>
          <cell r="AM812">
            <v>0</v>
          </cell>
          <cell r="AN812">
            <v>0</v>
          </cell>
          <cell r="AO812">
            <v>0</v>
          </cell>
          <cell r="AP812">
            <v>0</v>
          </cell>
        </row>
        <row r="813">
          <cell r="A813">
            <v>303870</v>
          </cell>
          <cell r="C813" t="str">
            <v xml:space="preserve">INV. SEC 182 DAYS T BILL AFS                                        </v>
          </cell>
          <cell r="D813">
            <v>0</v>
          </cell>
          <cell r="E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U813">
            <v>0</v>
          </cell>
          <cell r="AC813">
            <v>0</v>
          </cell>
          <cell r="AD813">
            <v>0</v>
          </cell>
          <cell r="AF813">
            <v>0</v>
          </cell>
          <cell r="AG813">
            <v>0</v>
          </cell>
          <cell r="AH813">
            <v>0</v>
          </cell>
          <cell r="AK813">
            <v>0</v>
          </cell>
          <cell r="AL813">
            <v>0</v>
          </cell>
          <cell r="AM813">
            <v>0</v>
          </cell>
          <cell r="AN813">
            <v>0</v>
          </cell>
          <cell r="AO813">
            <v>0</v>
          </cell>
          <cell r="AP813">
            <v>0</v>
          </cell>
        </row>
        <row r="814">
          <cell r="A814">
            <v>303880</v>
          </cell>
          <cell r="C814" t="str">
            <v xml:space="preserve">INV. SEC 1 YEAR T BILL AFS                                        </v>
          </cell>
          <cell r="D814">
            <v>0</v>
          </cell>
          <cell r="E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U814">
            <v>0</v>
          </cell>
          <cell r="AC814">
            <v>0</v>
          </cell>
          <cell r="AD814">
            <v>0</v>
          </cell>
          <cell r="AF814">
            <v>0</v>
          </cell>
          <cell r="AG814">
            <v>0</v>
          </cell>
          <cell r="AH814">
            <v>0</v>
          </cell>
          <cell r="AK814">
            <v>0</v>
          </cell>
          <cell r="AL814">
            <v>0</v>
          </cell>
          <cell r="AM814">
            <v>0</v>
          </cell>
          <cell r="AN814">
            <v>0</v>
          </cell>
          <cell r="AO814">
            <v>0</v>
          </cell>
          <cell r="AP814">
            <v>0</v>
          </cell>
        </row>
        <row r="815">
          <cell r="A815">
            <v>303890</v>
          </cell>
          <cell r="C815" t="str">
            <v>INVESTMENT IN GILT UNIT TRUST FUNDS</v>
          </cell>
          <cell r="D815">
            <v>0</v>
          </cell>
          <cell r="E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U815">
            <v>0</v>
          </cell>
          <cell r="AC815">
            <v>0</v>
          </cell>
          <cell r="AD815">
            <v>0</v>
          </cell>
          <cell r="AF815">
            <v>0</v>
          </cell>
          <cell r="AG815">
            <v>0</v>
          </cell>
          <cell r="AH815">
            <v>0</v>
          </cell>
          <cell r="AK815">
            <v>0</v>
          </cell>
          <cell r="AL815">
            <v>-2532476274.9899998</v>
          </cell>
          <cell r="AM815">
            <v>2532476274.9899998</v>
          </cell>
          <cell r="AN815">
            <v>13415807.879999638</v>
          </cell>
          <cell r="AO815">
            <v>2519060467.1100001</v>
          </cell>
          <cell r="AP815">
            <v>-2545892082.8699994</v>
          </cell>
        </row>
        <row r="816">
          <cell r="A816">
            <v>303910</v>
          </cell>
          <cell r="C816" t="str">
            <v xml:space="preserve">INV-  COMMERCIAL PAPER WITH  LCBS                                        </v>
          </cell>
          <cell r="D816">
            <v>0</v>
          </cell>
          <cell r="E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U816">
            <v>0</v>
          </cell>
          <cell r="AC816">
            <v>0</v>
          </cell>
          <cell r="AD816">
            <v>0</v>
          </cell>
          <cell r="AF816">
            <v>0</v>
          </cell>
          <cell r="AG816">
            <v>0</v>
          </cell>
          <cell r="AH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</row>
        <row r="817">
          <cell r="A817">
            <v>303920</v>
          </cell>
          <cell r="C817" t="str">
            <v xml:space="preserve">INV-  COMMERCIAL PAPER- TRAD WITH CUST                                        </v>
          </cell>
          <cell r="D817">
            <v>0</v>
          </cell>
          <cell r="E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U817">
            <v>0</v>
          </cell>
          <cell r="AC817">
            <v>0</v>
          </cell>
          <cell r="AD817">
            <v>0</v>
          </cell>
          <cell r="AF817">
            <v>0</v>
          </cell>
          <cell r="AG817">
            <v>0</v>
          </cell>
          <cell r="AH817">
            <v>0</v>
          </cell>
          <cell r="AK817">
            <v>0</v>
          </cell>
          <cell r="AL817">
            <v>0</v>
          </cell>
          <cell r="AM817">
            <v>0</v>
          </cell>
          <cell r="AN817">
            <v>0</v>
          </cell>
          <cell r="AO817">
            <v>0</v>
          </cell>
          <cell r="AP817">
            <v>0</v>
          </cell>
        </row>
        <row r="818">
          <cell r="A818">
            <v>304000</v>
          </cell>
          <cell r="C818" t="str">
            <v xml:space="preserve">INVESTMENTS  SHARE TRADING QUOTED                                        </v>
          </cell>
          <cell r="D818">
            <v>850587858.29999995</v>
          </cell>
          <cell r="E818">
            <v>0</v>
          </cell>
          <cell r="G818">
            <v>850587858.29999995</v>
          </cell>
          <cell r="H818">
            <v>0</v>
          </cell>
          <cell r="I818">
            <v>850587858.29999995</v>
          </cell>
          <cell r="J818">
            <v>0</v>
          </cell>
          <cell r="U818">
            <v>0</v>
          </cell>
          <cell r="AC818">
            <v>0</v>
          </cell>
          <cell r="AD818">
            <v>850587858.29999995</v>
          </cell>
          <cell r="AF818">
            <v>850587858.29999995</v>
          </cell>
          <cell r="AG818">
            <v>0</v>
          </cell>
          <cell r="AH818">
            <v>850587858.29999995</v>
          </cell>
          <cell r="AK818">
            <v>850587858.29999995</v>
          </cell>
          <cell r="AL818">
            <v>-20466898</v>
          </cell>
          <cell r="AM818">
            <v>871054756.29999995</v>
          </cell>
          <cell r="AN818">
            <v>-56392628</v>
          </cell>
          <cell r="AO818">
            <v>927447384.29999995</v>
          </cell>
          <cell r="AP818">
            <v>35925730</v>
          </cell>
        </row>
        <row r="819">
          <cell r="A819">
            <v>304010</v>
          </cell>
          <cell r="C819" t="str">
            <v xml:space="preserve">INVESTMENT SHARE TRADING UNQUOTED                                        </v>
          </cell>
          <cell r="D819">
            <v>176747248.94999999</v>
          </cell>
          <cell r="E819">
            <v>0</v>
          </cell>
          <cell r="G819">
            <v>176747248.94999999</v>
          </cell>
          <cell r="H819">
            <v>0</v>
          </cell>
          <cell r="I819">
            <v>176747248.94999999</v>
          </cell>
          <cell r="J819">
            <v>0</v>
          </cell>
          <cell r="U819">
            <v>0</v>
          </cell>
          <cell r="X819">
            <v>-51127.35</v>
          </cell>
          <cell r="AC819">
            <v>-51127.35</v>
          </cell>
          <cell r="AD819">
            <v>176696121.59999999</v>
          </cell>
          <cell r="AF819">
            <v>176696121.59999999</v>
          </cell>
          <cell r="AG819">
            <v>0</v>
          </cell>
          <cell r="AH819">
            <v>176696121.59999999</v>
          </cell>
          <cell r="AK819">
            <v>176696121.59999999</v>
          </cell>
          <cell r="AL819">
            <v>-153382.05000001192</v>
          </cell>
          <cell r="AM819">
            <v>176849503.65000001</v>
          </cell>
          <cell r="AN819">
            <v>-8026993.9499999881</v>
          </cell>
          <cell r="AO819">
            <v>184876497.59999999</v>
          </cell>
          <cell r="AP819">
            <v>7873611.8999999762</v>
          </cell>
        </row>
        <row r="820">
          <cell r="A820">
            <v>304100</v>
          </cell>
          <cell r="C820" t="str">
            <v xml:space="preserve">INV-SECURIT.OF LEASE RECEIVED                                        </v>
          </cell>
          <cell r="D820">
            <v>0</v>
          </cell>
          <cell r="E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U820">
            <v>0</v>
          </cell>
          <cell r="AC820">
            <v>0</v>
          </cell>
          <cell r="AD820">
            <v>0</v>
          </cell>
          <cell r="AF820">
            <v>0</v>
          </cell>
          <cell r="AG820">
            <v>0</v>
          </cell>
          <cell r="AH820">
            <v>0</v>
          </cell>
          <cell r="AK820">
            <v>0</v>
          </cell>
          <cell r="AL820">
            <v>0</v>
          </cell>
          <cell r="AM820">
            <v>0</v>
          </cell>
          <cell r="AN820">
            <v>0</v>
          </cell>
          <cell r="AO820">
            <v>0</v>
          </cell>
          <cell r="AP820">
            <v>0</v>
          </cell>
        </row>
        <row r="821">
          <cell r="A821">
            <v>304210</v>
          </cell>
          <cell r="C821" t="str">
            <v xml:space="preserve">INVESTMENT -DEBENTURES                                        </v>
          </cell>
          <cell r="D821">
            <v>999310000</v>
          </cell>
          <cell r="E821">
            <v>0</v>
          </cell>
          <cell r="G821">
            <v>999310000</v>
          </cell>
          <cell r="H821">
            <v>0</v>
          </cell>
          <cell r="I821">
            <v>999310000</v>
          </cell>
          <cell r="J821">
            <v>0</v>
          </cell>
          <cell r="U821">
            <v>0</v>
          </cell>
          <cell r="AC821">
            <v>0</v>
          </cell>
          <cell r="AD821">
            <v>999310000</v>
          </cell>
          <cell r="AF821">
            <v>999310000</v>
          </cell>
          <cell r="AG821">
            <v>0</v>
          </cell>
          <cell r="AH821">
            <v>999310000</v>
          </cell>
          <cell r="AK821">
            <v>999310000</v>
          </cell>
          <cell r="AL821">
            <v>0</v>
          </cell>
          <cell r="AM821">
            <v>999310000</v>
          </cell>
          <cell r="AN821">
            <v>0</v>
          </cell>
          <cell r="AO821">
            <v>999310000</v>
          </cell>
          <cell r="AP821">
            <v>0</v>
          </cell>
        </row>
        <row r="822">
          <cell r="A822">
            <v>304220</v>
          </cell>
          <cell r="C822" t="str">
            <v>INVESTMENT DEBENTURES-TRADING</v>
          </cell>
          <cell r="D822">
            <v>1647270000</v>
          </cell>
          <cell r="E822">
            <v>0</v>
          </cell>
          <cell r="G822">
            <v>1647270000</v>
          </cell>
          <cell r="H822">
            <v>0</v>
          </cell>
          <cell r="I822">
            <v>1647270000</v>
          </cell>
          <cell r="J822">
            <v>0</v>
          </cell>
          <cell r="U822">
            <v>0</v>
          </cell>
          <cell r="X822">
            <v>-12499000</v>
          </cell>
          <cell r="AC822">
            <v>-12499000</v>
          </cell>
          <cell r="AD822">
            <v>1634771000</v>
          </cell>
          <cell r="AF822">
            <v>1634771000</v>
          </cell>
          <cell r="AG822">
            <v>0</v>
          </cell>
          <cell r="AH822">
            <v>1634771000</v>
          </cell>
          <cell r="AK822">
            <v>1634771000</v>
          </cell>
          <cell r="AL822">
            <v>-12499000</v>
          </cell>
          <cell r="AM822">
            <v>1647270000</v>
          </cell>
          <cell r="AN822">
            <v>0</v>
          </cell>
          <cell r="AO822">
            <v>1647270000</v>
          </cell>
          <cell r="AP822">
            <v>-12499000</v>
          </cell>
        </row>
        <row r="823">
          <cell r="A823">
            <v>304250</v>
          </cell>
          <cell r="C823" t="str">
            <v xml:space="preserve">INVESTMENT-CBSL SECURITIES                                        </v>
          </cell>
          <cell r="D823">
            <v>0</v>
          </cell>
          <cell r="E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U823">
            <v>0</v>
          </cell>
          <cell r="AC823">
            <v>0</v>
          </cell>
          <cell r="AD823">
            <v>0</v>
          </cell>
          <cell r="AF823">
            <v>0</v>
          </cell>
          <cell r="AG823">
            <v>0</v>
          </cell>
          <cell r="AH823">
            <v>0</v>
          </cell>
          <cell r="AK823">
            <v>0</v>
          </cell>
          <cell r="AL823">
            <v>0</v>
          </cell>
          <cell r="AM823">
            <v>0</v>
          </cell>
          <cell r="AN823">
            <v>0</v>
          </cell>
          <cell r="AO823">
            <v>0</v>
          </cell>
          <cell r="AP823">
            <v>0</v>
          </cell>
        </row>
        <row r="824">
          <cell r="A824">
            <v>304260</v>
          </cell>
          <cell r="C824" t="str">
            <v xml:space="preserve">INVESTMENT ASSET BACKED TRUST CERTIFICAT                                        </v>
          </cell>
          <cell r="D824">
            <v>1565000000</v>
          </cell>
          <cell r="E824">
            <v>0</v>
          </cell>
          <cell r="G824">
            <v>1565000000</v>
          </cell>
          <cell r="H824">
            <v>0</v>
          </cell>
          <cell r="I824">
            <v>1565000000</v>
          </cell>
          <cell r="J824">
            <v>0</v>
          </cell>
          <cell r="U824">
            <v>0</v>
          </cell>
          <cell r="AC824">
            <v>0</v>
          </cell>
          <cell r="AD824">
            <v>1565000000</v>
          </cell>
          <cell r="AF824">
            <v>1565000000</v>
          </cell>
          <cell r="AG824">
            <v>0</v>
          </cell>
          <cell r="AH824">
            <v>1565000000</v>
          </cell>
          <cell r="AK824">
            <v>1565000000</v>
          </cell>
          <cell r="AL824">
            <v>-87000000</v>
          </cell>
          <cell r="AM824">
            <v>1652000000</v>
          </cell>
          <cell r="AN824">
            <v>-78000000</v>
          </cell>
          <cell r="AO824">
            <v>1730000000</v>
          </cell>
          <cell r="AP824">
            <v>-9000000</v>
          </cell>
        </row>
        <row r="825">
          <cell r="A825">
            <v>304300</v>
          </cell>
          <cell r="C825" t="str">
            <v xml:space="preserve">USD TERM LOAN TO GOVT. OF SL ON P. NOTE                                        </v>
          </cell>
          <cell r="D825">
            <v>0</v>
          </cell>
          <cell r="E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U825">
            <v>0</v>
          </cell>
          <cell r="AC825">
            <v>0</v>
          </cell>
          <cell r="AD825">
            <v>0</v>
          </cell>
          <cell r="AF825">
            <v>0</v>
          </cell>
          <cell r="AG825">
            <v>0</v>
          </cell>
          <cell r="AH825">
            <v>0</v>
          </cell>
          <cell r="AK825">
            <v>0</v>
          </cell>
          <cell r="AL825">
            <v>0</v>
          </cell>
          <cell r="AM825">
            <v>0</v>
          </cell>
          <cell r="AN825">
            <v>0</v>
          </cell>
          <cell r="AO825">
            <v>0</v>
          </cell>
          <cell r="AP825">
            <v>0</v>
          </cell>
        </row>
        <row r="826">
          <cell r="A826">
            <v>304310</v>
          </cell>
          <cell r="C826" t="str">
            <v xml:space="preserve">PLACEMENTS SECURITIES WITH CENTRAL BANK                                        </v>
          </cell>
          <cell r="D826">
            <v>0</v>
          </cell>
          <cell r="E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U826">
            <v>0</v>
          </cell>
          <cell r="AC826">
            <v>0</v>
          </cell>
          <cell r="AD826">
            <v>0</v>
          </cell>
          <cell r="AF826">
            <v>0</v>
          </cell>
          <cell r="AG826">
            <v>0</v>
          </cell>
          <cell r="AH826">
            <v>0</v>
          </cell>
          <cell r="AK826">
            <v>0</v>
          </cell>
          <cell r="AL826">
            <v>0</v>
          </cell>
          <cell r="AM826">
            <v>0</v>
          </cell>
          <cell r="AN826">
            <v>0</v>
          </cell>
          <cell r="AO826">
            <v>0</v>
          </cell>
          <cell r="AP826">
            <v>0</v>
          </cell>
        </row>
        <row r="827">
          <cell r="A827">
            <v>304400</v>
          </cell>
          <cell r="C827" t="str">
            <v>INVESTMENTS IN SUBSIDIARIES</v>
          </cell>
          <cell r="D827">
            <v>1325765911</v>
          </cell>
          <cell r="E827">
            <v>0</v>
          </cell>
          <cell r="G827">
            <v>1325765911</v>
          </cell>
          <cell r="H827">
            <v>0</v>
          </cell>
          <cell r="I827">
            <v>1325765911</v>
          </cell>
          <cell r="J827">
            <v>0</v>
          </cell>
          <cell r="U827">
            <v>0</v>
          </cell>
          <cell r="AC827">
            <v>0</v>
          </cell>
          <cell r="AD827">
            <v>1325765911</v>
          </cell>
          <cell r="AF827">
            <v>1325765911</v>
          </cell>
          <cell r="AG827">
            <v>0</v>
          </cell>
          <cell r="AH827">
            <v>1325765911</v>
          </cell>
          <cell r="AK827">
            <v>1325765911</v>
          </cell>
          <cell r="AL827">
            <v>0</v>
          </cell>
          <cell r="AM827">
            <v>1325765911</v>
          </cell>
          <cell r="AN827">
            <v>0</v>
          </cell>
          <cell r="AO827">
            <v>1325765911</v>
          </cell>
          <cell r="AP827">
            <v>0</v>
          </cell>
        </row>
        <row r="828">
          <cell r="A828">
            <v>304410</v>
          </cell>
          <cell r="C828" t="str">
            <v>INVESTMENT IN ASSOCIATES</v>
          </cell>
          <cell r="D828">
            <v>25000000</v>
          </cell>
          <cell r="E828">
            <v>0</v>
          </cell>
          <cell r="G828">
            <v>25000000</v>
          </cell>
          <cell r="H828">
            <v>0</v>
          </cell>
          <cell r="I828">
            <v>25000000</v>
          </cell>
          <cell r="J828">
            <v>0</v>
          </cell>
          <cell r="U828">
            <v>0</v>
          </cell>
          <cell r="AC828">
            <v>0</v>
          </cell>
          <cell r="AD828">
            <v>25000000</v>
          </cell>
          <cell r="AF828">
            <v>25000000</v>
          </cell>
          <cell r="AG828">
            <v>0</v>
          </cell>
          <cell r="AH828">
            <v>25000000</v>
          </cell>
          <cell r="AK828">
            <v>25000000</v>
          </cell>
          <cell r="AL828">
            <v>0</v>
          </cell>
          <cell r="AM828">
            <v>25000000</v>
          </cell>
          <cell r="AN828">
            <v>0</v>
          </cell>
          <cell r="AO828">
            <v>25000000</v>
          </cell>
          <cell r="AP828">
            <v>0</v>
          </cell>
        </row>
        <row r="829">
          <cell r="A829">
            <v>304420</v>
          </cell>
          <cell r="C829" t="str">
            <v>INVESTMENT MISCELLANEOUS</v>
          </cell>
          <cell r="D829">
            <v>238057854.41999999</v>
          </cell>
          <cell r="E829">
            <v>0</v>
          </cell>
          <cell r="G829">
            <v>238057854.41999999</v>
          </cell>
          <cell r="H829">
            <v>0</v>
          </cell>
          <cell r="I829">
            <v>238057854.41999999</v>
          </cell>
          <cell r="J829">
            <v>0</v>
          </cell>
          <cell r="U829">
            <v>0</v>
          </cell>
          <cell r="AC829">
            <v>0</v>
          </cell>
          <cell r="AD829">
            <v>238057854.41999999</v>
          </cell>
          <cell r="AF829">
            <v>238057854.41999999</v>
          </cell>
          <cell r="AG829">
            <v>0</v>
          </cell>
          <cell r="AH829">
            <v>238057854.41999999</v>
          </cell>
          <cell r="AK829">
            <v>238057854.41999999</v>
          </cell>
          <cell r="AL829">
            <v>0</v>
          </cell>
          <cell r="AM829">
            <v>238057854.41999999</v>
          </cell>
          <cell r="AN829">
            <v>0</v>
          </cell>
          <cell r="AO829">
            <v>238057854.41999999</v>
          </cell>
          <cell r="AP829">
            <v>0</v>
          </cell>
        </row>
        <row r="830">
          <cell r="A830">
            <v>305000</v>
          </cell>
          <cell r="C830" t="str">
            <v xml:space="preserve">IMPORT SIGHT BILLS DRAWN                                        </v>
          </cell>
          <cell r="D830">
            <v>86558561.810000002</v>
          </cell>
          <cell r="E830">
            <v>0</v>
          </cell>
          <cell r="G830">
            <v>86558561.810000002</v>
          </cell>
          <cell r="H830">
            <v>0</v>
          </cell>
          <cell r="I830">
            <v>86558561.810000002</v>
          </cell>
          <cell r="J830">
            <v>0</v>
          </cell>
          <cell r="U830">
            <v>0</v>
          </cell>
          <cell r="AC830">
            <v>0</v>
          </cell>
          <cell r="AD830">
            <v>86558561.810000002</v>
          </cell>
          <cell r="AF830">
            <v>86558561.810000002</v>
          </cell>
          <cell r="AG830">
            <v>0</v>
          </cell>
          <cell r="AH830">
            <v>86558561.810000002</v>
          </cell>
          <cell r="AK830">
            <v>86558561.810000002</v>
          </cell>
          <cell r="AL830">
            <v>-4624584.1700000018</v>
          </cell>
          <cell r="AM830">
            <v>91183145.980000004</v>
          </cell>
          <cell r="AN830">
            <v>33259519.250000007</v>
          </cell>
          <cell r="AO830">
            <v>57923626.729999997</v>
          </cell>
          <cell r="AP830">
            <v>-37884103.420000009</v>
          </cell>
        </row>
        <row r="831">
          <cell r="A831">
            <v>305100</v>
          </cell>
          <cell r="C831" t="str">
            <v xml:space="preserve">IMPORT SIGHT BILLS BRANCH                                        </v>
          </cell>
          <cell r="D831">
            <v>0</v>
          </cell>
          <cell r="E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U831">
            <v>0</v>
          </cell>
          <cell r="AC831">
            <v>0</v>
          </cell>
          <cell r="AD831">
            <v>0</v>
          </cell>
          <cell r="AF831">
            <v>0</v>
          </cell>
          <cell r="AG831">
            <v>0</v>
          </cell>
          <cell r="AH831">
            <v>0</v>
          </cell>
          <cell r="AK831">
            <v>0</v>
          </cell>
          <cell r="AL831">
            <v>0</v>
          </cell>
          <cell r="AM831">
            <v>0</v>
          </cell>
          <cell r="AN831">
            <v>0</v>
          </cell>
          <cell r="AO831">
            <v>0</v>
          </cell>
          <cell r="AP831">
            <v>0</v>
          </cell>
        </row>
        <row r="832">
          <cell r="A832">
            <v>306000</v>
          </cell>
          <cell r="C832" t="str">
            <v xml:space="preserve">IMPORT USANCE BILLS                                        </v>
          </cell>
          <cell r="D832">
            <v>365225285.81999999</v>
          </cell>
          <cell r="E832">
            <v>0</v>
          </cell>
          <cell r="G832">
            <v>365225285.81999999</v>
          </cell>
          <cell r="H832">
            <v>628685.97519999999</v>
          </cell>
          <cell r="I832">
            <v>365853971.79519999</v>
          </cell>
          <cell r="J832">
            <v>0</v>
          </cell>
          <cell r="U832">
            <v>0</v>
          </cell>
          <cell r="AC832">
            <v>0</v>
          </cell>
          <cell r="AD832">
            <v>365225285.81999999</v>
          </cell>
          <cell r="AF832">
            <v>365225285.81999999</v>
          </cell>
          <cell r="AG832">
            <v>628685.97519999999</v>
          </cell>
          <cell r="AH832">
            <v>365853971.79519999</v>
          </cell>
          <cell r="AK832">
            <v>365853971.79519999</v>
          </cell>
          <cell r="AL832">
            <v>-44127609.354799986</v>
          </cell>
          <cell r="AM832">
            <v>409981581.14999998</v>
          </cell>
          <cell r="AN832">
            <v>98461166.486149967</v>
          </cell>
          <cell r="AO832">
            <v>311520414.66385001</v>
          </cell>
          <cell r="AP832">
            <v>-142588775.84094995</v>
          </cell>
        </row>
        <row r="833">
          <cell r="A833">
            <v>306100</v>
          </cell>
          <cell r="C833" t="str">
            <v xml:space="preserve">IMPORT USANCE BILLS BRANCH                                        </v>
          </cell>
          <cell r="D833">
            <v>0</v>
          </cell>
          <cell r="E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U833">
            <v>0</v>
          </cell>
          <cell r="AC833">
            <v>0</v>
          </cell>
          <cell r="AD833">
            <v>0</v>
          </cell>
          <cell r="AF833">
            <v>0</v>
          </cell>
          <cell r="AG833">
            <v>0</v>
          </cell>
          <cell r="AH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</row>
        <row r="834">
          <cell r="A834">
            <v>308000</v>
          </cell>
          <cell r="C834" t="str">
            <v xml:space="preserve">FOREIGN BILLS PURCHASED UNDER LC                                        </v>
          </cell>
          <cell r="D834">
            <v>14</v>
          </cell>
          <cell r="E834">
            <v>0</v>
          </cell>
          <cell r="G834">
            <v>14</v>
          </cell>
          <cell r="H834">
            <v>0</v>
          </cell>
          <cell r="I834">
            <v>14</v>
          </cell>
          <cell r="J834">
            <v>0</v>
          </cell>
          <cell r="U834">
            <v>0</v>
          </cell>
          <cell r="AC834">
            <v>0</v>
          </cell>
          <cell r="AD834">
            <v>14</v>
          </cell>
          <cell r="AF834">
            <v>14</v>
          </cell>
          <cell r="AG834">
            <v>0</v>
          </cell>
          <cell r="AH834">
            <v>14</v>
          </cell>
          <cell r="AK834">
            <v>14</v>
          </cell>
          <cell r="AL834">
            <v>0</v>
          </cell>
          <cell r="AM834">
            <v>14</v>
          </cell>
          <cell r="AN834">
            <v>0</v>
          </cell>
          <cell r="AO834">
            <v>14</v>
          </cell>
          <cell r="AP834">
            <v>0</v>
          </cell>
        </row>
        <row r="835">
          <cell r="A835">
            <v>309200</v>
          </cell>
          <cell r="C835" t="str">
            <v xml:space="preserve">FOREIGN BILLS PURCHASED                                        </v>
          </cell>
          <cell r="D835">
            <v>11</v>
          </cell>
          <cell r="E835">
            <v>0</v>
          </cell>
          <cell r="G835">
            <v>11</v>
          </cell>
          <cell r="H835">
            <v>0</v>
          </cell>
          <cell r="I835">
            <v>11</v>
          </cell>
          <cell r="J835">
            <v>0</v>
          </cell>
          <cell r="U835">
            <v>0</v>
          </cell>
          <cell r="AC835">
            <v>0</v>
          </cell>
          <cell r="AD835">
            <v>11</v>
          </cell>
          <cell r="AF835">
            <v>11</v>
          </cell>
          <cell r="AG835">
            <v>0</v>
          </cell>
          <cell r="AH835">
            <v>11</v>
          </cell>
          <cell r="AK835">
            <v>11</v>
          </cell>
          <cell r="AL835">
            <v>0</v>
          </cell>
          <cell r="AM835">
            <v>11</v>
          </cell>
          <cell r="AN835">
            <v>0</v>
          </cell>
          <cell r="AO835">
            <v>11</v>
          </cell>
          <cell r="AP835">
            <v>0</v>
          </cell>
        </row>
        <row r="836">
          <cell r="A836">
            <v>310800</v>
          </cell>
          <cell r="C836" t="str">
            <v xml:space="preserve">FOREIGN BILLS DISC/NEGO UNDER LC                                        </v>
          </cell>
          <cell r="D836">
            <v>7915816.7400000002</v>
          </cell>
          <cell r="E836">
            <v>0</v>
          </cell>
          <cell r="G836">
            <v>7915816.7400000002</v>
          </cell>
          <cell r="H836">
            <v>140617186.20547202</v>
          </cell>
          <cell r="I836">
            <v>148533002.94547203</v>
          </cell>
          <cell r="J836">
            <v>0</v>
          </cell>
          <cell r="U836">
            <v>0</v>
          </cell>
          <cell r="AC836">
            <v>0</v>
          </cell>
          <cell r="AD836">
            <v>7915816.7400000002</v>
          </cell>
          <cell r="AF836">
            <v>7915816.7400000002</v>
          </cell>
          <cell r="AG836">
            <v>140617186.20547202</v>
          </cell>
          <cell r="AH836">
            <v>148533002.94547203</v>
          </cell>
          <cell r="AK836">
            <v>148533002.94547203</v>
          </cell>
          <cell r="AL836">
            <v>-64672442.80172798</v>
          </cell>
          <cell r="AM836">
            <v>213205445.74720001</v>
          </cell>
          <cell r="AN836">
            <v>55295244.012100995</v>
          </cell>
          <cell r="AO836">
            <v>157910201.73509902</v>
          </cell>
          <cell r="AP836">
            <v>-119967686.81382897</v>
          </cell>
        </row>
        <row r="837">
          <cell r="A837">
            <v>312200</v>
          </cell>
          <cell r="C837" t="str">
            <v xml:space="preserve">FOREIGN BILLS DISCOUNTED/NEGOTIATED                                        </v>
          </cell>
          <cell r="D837">
            <v>128175203.64</v>
          </cell>
          <cell r="E837">
            <v>0</v>
          </cell>
          <cell r="G837">
            <v>128175203.64</v>
          </cell>
          <cell r="H837">
            <v>78451436.919264004</v>
          </cell>
          <cell r="I837">
            <v>206626640.559264</v>
          </cell>
          <cell r="J837">
            <v>0</v>
          </cell>
          <cell r="U837">
            <v>0</v>
          </cell>
          <cell r="AC837">
            <v>0</v>
          </cell>
          <cell r="AD837">
            <v>128175203.64</v>
          </cell>
          <cell r="AF837">
            <v>128175203.64</v>
          </cell>
          <cell r="AG837">
            <v>78451436.919264004</v>
          </cell>
          <cell r="AH837">
            <v>206626640.559264</v>
          </cell>
          <cell r="AK837">
            <v>206626640.559264</v>
          </cell>
          <cell r="AL837">
            <v>5038794.7584640086</v>
          </cell>
          <cell r="AM837">
            <v>201587845.8008</v>
          </cell>
          <cell r="AN837">
            <v>55718926.331010967</v>
          </cell>
          <cell r="AO837">
            <v>145868919.46978903</v>
          </cell>
          <cell r="AP837">
            <v>-50680131.572546959</v>
          </cell>
        </row>
        <row r="838">
          <cell r="A838">
            <v>313500</v>
          </cell>
          <cell r="C838" t="str">
            <v xml:space="preserve">DOM. BILLS OF EXCH. DISC/NEGO LC                                        </v>
          </cell>
          <cell r="D838">
            <v>0</v>
          </cell>
          <cell r="E838">
            <v>0</v>
          </cell>
          <cell r="G838">
            <v>0</v>
          </cell>
          <cell r="H838">
            <v>4621356.4951999998</v>
          </cell>
          <cell r="I838">
            <v>4621356.4951999998</v>
          </cell>
          <cell r="J838">
            <v>0</v>
          </cell>
          <cell r="U838">
            <v>0</v>
          </cell>
          <cell r="AC838">
            <v>0</v>
          </cell>
          <cell r="AD838">
            <v>0</v>
          </cell>
          <cell r="AF838">
            <v>0</v>
          </cell>
          <cell r="AG838">
            <v>4621356.4951999998</v>
          </cell>
          <cell r="AH838">
            <v>4621356.4951999998</v>
          </cell>
          <cell r="AK838">
            <v>4621356.4951999998</v>
          </cell>
          <cell r="AL838">
            <v>4621356.4951999998</v>
          </cell>
          <cell r="AM838">
            <v>0</v>
          </cell>
          <cell r="AN838">
            <v>-11242237.173654001</v>
          </cell>
          <cell r="AO838">
            <v>11242237.173654001</v>
          </cell>
          <cell r="AP838">
            <v>15863593.668854002</v>
          </cell>
        </row>
        <row r="839">
          <cell r="A839">
            <v>313600</v>
          </cell>
          <cell r="C839" t="str">
            <v xml:space="preserve">DOM BILLS OF EXCH DISCED/NEGOTIATION                                        </v>
          </cell>
          <cell r="D839">
            <v>434486137.62</v>
          </cell>
          <cell r="E839">
            <v>0</v>
          </cell>
          <cell r="G839">
            <v>434486137.62</v>
          </cell>
          <cell r="H839">
            <v>0</v>
          </cell>
          <cell r="I839">
            <v>434486137.62</v>
          </cell>
          <cell r="J839">
            <v>0</v>
          </cell>
          <cell r="U839">
            <v>0</v>
          </cell>
          <cell r="AC839">
            <v>0</v>
          </cell>
          <cell r="AD839">
            <v>434486137.62</v>
          </cell>
          <cell r="AF839">
            <v>434486137.62</v>
          </cell>
          <cell r="AG839">
            <v>0</v>
          </cell>
          <cell r="AH839">
            <v>434486137.62</v>
          </cell>
          <cell r="AK839">
            <v>434486137.62</v>
          </cell>
          <cell r="AL839">
            <v>186137508.81</v>
          </cell>
          <cell r="AM839">
            <v>248348628.81</v>
          </cell>
          <cell r="AN839">
            <v>79492109.400000006</v>
          </cell>
          <cell r="AO839">
            <v>168856519.41</v>
          </cell>
          <cell r="AP839">
            <v>106645399.41</v>
          </cell>
        </row>
        <row r="840">
          <cell r="A840">
            <v>313700</v>
          </cell>
          <cell r="C840" t="str">
            <v xml:space="preserve">DOMESTIC BILLS OF EXCHANGE PURCHASED LC                                        </v>
          </cell>
          <cell r="D840">
            <v>0</v>
          </cell>
          <cell r="E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U840">
            <v>0</v>
          </cell>
          <cell r="AC840">
            <v>0</v>
          </cell>
          <cell r="AD840">
            <v>0</v>
          </cell>
          <cell r="AF840">
            <v>0</v>
          </cell>
          <cell r="AG840">
            <v>0</v>
          </cell>
          <cell r="AH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</row>
        <row r="841">
          <cell r="A841">
            <v>313800</v>
          </cell>
          <cell r="C841" t="str">
            <v xml:space="preserve">DOMESTIC BILLS OF EXCHANGE PURCHASED                                        </v>
          </cell>
          <cell r="D841">
            <v>0</v>
          </cell>
          <cell r="E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U841">
            <v>0</v>
          </cell>
          <cell r="AC841">
            <v>0</v>
          </cell>
          <cell r="AD841">
            <v>0</v>
          </cell>
          <cell r="AF841">
            <v>0</v>
          </cell>
          <cell r="AG841">
            <v>0</v>
          </cell>
          <cell r="AH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</row>
        <row r="842">
          <cell r="A842">
            <v>316500</v>
          </cell>
          <cell r="C842" t="str">
            <v xml:space="preserve">OVERDRAFT                                        </v>
          </cell>
          <cell r="D842">
            <v>54875970428.82</v>
          </cell>
          <cell r="E842">
            <v>0</v>
          </cell>
          <cell r="G842">
            <v>54875970428.82</v>
          </cell>
          <cell r="H842">
            <v>259337941.97672963</v>
          </cell>
          <cell r="I842">
            <v>55135308370.79673</v>
          </cell>
          <cell r="J842">
            <v>0</v>
          </cell>
          <cell r="U842">
            <v>0</v>
          </cell>
          <cell r="AC842">
            <v>0</v>
          </cell>
          <cell r="AD842">
            <v>54875970428.82</v>
          </cell>
          <cell r="AE842">
            <v>0</v>
          </cell>
          <cell r="AF842">
            <v>54875970428.82</v>
          </cell>
          <cell r="AG842">
            <v>259337941.97672963</v>
          </cell>
          <cell r="AH842">
            <v>55135308370.79673</v>
          </cell>
          <cell r="AI842">
            <v>0</v>
          </cell>
          <cell r="AK842">
            <v>55135308370.79673</v>
          </cell>
          <cell r="AL842">
            <v>-31789294076.122078</v>
          </cell>
          <cell r="AM842">
            <v>86924602446.918808</v>
          </cell>
          <cell r="AN842">
            <v>4190573281.0768585</v>
          </cell>
          <cell r="AO842">
            <v>82734029165.841949</v>
          </cell>
          <cell r="AP842">
            <v>-35979867357.198936</v>
          </cell>
        </row>
        <row r="843">
          <cell r="A843">
            <v>316501</v>
          </cell>
          <cell r="C843" t="str">
            <v xml:space="preserve">S/A OVERDRAFS- WANNI                                        </v>
          </cell>
          <cell r="D843">
            <v>0</v>
          </cell>
          <cell r="E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U843">
            <v>0</v>
          </cell>
          <cell r="AC843">
            <v>0</v>
          </cell>
          <cell r="AD843">
            <v>0</v>
          </cell>
          <cell r="AF843">
            <v>0</v>
          </cell>
          <cell r="AG843">
            <v>0</v>
          </cell>
          <cell r="AH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</row>
        <row r="844">
          <cell r="A844">
            <v>320500</v>
          </cell>
          <cell r="C844" t="str">
            <v xml:space="preserve">TRUST RECEIPT LOAN - IMPORT                                        </v>
          </cell>
          <cell r="D844">
            <v>423453120.47000003</v>
          </cell>
          <cell r="E844">
            <v>0</v>
          </cell>
          <cell r="G844">
            <v>423453120.47000003</v>
          </cell>
          <cell r="H844">
            <v>0</v>
          </cell>
          <cell r="I844">
            <v>423453120.47000003</v>
          </cell>
          <cell r="J844">
            <v>0</v>
          </cell>
          <cell r="U844">
            <v>0</v>
          </cell>
          <cell r="AC844">
            <v>0</v>
          </cell>
          <cell r="AD844">
            <v>423453120.47000003</v>
          </cell>
          <cell r="AF844">
            <v>423453120.47000003</v>
          </cell>
          <cell r="AG844">
            <v>0</v>
          </cell>
          <cell r="AH844">
            <v>423453120.47000003</v>
          </cell>
          <cell r="AK844">
            <v>423453120.47000003</v>
          </cell>
          <cell r="AL844">
            <v>24952599.830000043</v>
          </cell>
          <cell r="AM844">
            <v>398500520.63999999</v>
          </cell>
          <cell r="AN844">
            <v>-136394197.58000004</v>
          </cell>
          <cell r="AO844">
            <v>534894718.22000003</v>
          </cell>
          <cell r="AP844">
            <v>161346797.41000009</v>
          </cell>
        </row>
        <row r="845">
          <cell r="A845">
            <v>320900</v>
          </cell>
          <cell r="C845" t="str">
            <v xml:space="preserve">TEMPORARY TRUST RECEIPT LOAN - IMPORT -                                        </v>
          </cell>
          <cell r="D845">
            <v>0</v>
          </cell>
          <cell r="E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U845">
            <v>0</v>
          </cell>
          <cell r="AC845">
            <v>0</v>
          </cell>
          <cell r="AD845">
            <v>0</v>
          </cell>
          <cell r="AF845">
            <v>0</v>
          </cell>
          <cell r="AG845">
            <v>0</v>
          </cell>
          <cell r="AH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</row>
        <row r="846">
          <cell r="A846">
            <v>321300</v>
          </cell>
          <cell r="C846" t="str">
            <v xml:space="preserve">PLEDGE LOAN - IMPORTS                                        </v>
          </cell>
          <cell r="D846">
            <v>0</v>
          </cell>
          <cell r="E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U846">
            <v>0</v>
          </cell>
          <cell r="AC846">
            <v>0</v>
          </cell>
          <cell r="AD846">
            <v>0</v>
          </cell>
          <cell r="AF846">
            <v>0</v>
          </cell>
          <cell r="AG846">
            <v>0</v>
          </cell>
          <cell r="AH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</row>
        <row r="847">
          <cell r="A847">
            <v>321700</v>
          </cell>
          <cell r="C847" t="str">
            <v xml:space="preserve">LOC. PURC. TRUST RCPT. LOAN - IMPORT                                        </v>
          </cell>
          <cell r="D847">
            <v>0</v>
          </cell>
          <cell r="E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U847">
            <v>0</v>
          </cell>
          <cell r="AC847">
            <v>0</v>
          </cell>
          <cell r="AD847">
            <v>0</v>
          </cell>
          <cell r="AF847">
            <v>0</v>
          </cell>
          <cell r="AG847">
            <v>0</v>
          </cell>
          <cell r="AH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</row>
        <row r="848">
          <cell r="A848">
            <v>322100</v>
          </cell>
          <cell r="C848" t="str">
            <v xml:space="preserve">STL FOR LOCAL PURCHASE LOAN - IMPORT                                        </v>
          </cell>
          <cell r="D848">
            <v>41453608682.830002</v>
          </cell>
          <cell r="E848">
            <v>0</v>
          </cell>
          <cell r="G848">
            <v>41453608682.830002</v>
          </cell>
          <cell r="H848">
            <v>0</v>
          </cell>
          <cell r="I848">
            <v>41453608682.830002</v>
          </cell>
          <cell r="J848">
            <v>0</v>
          </cell>
          <cell r="U848">
            <v>0</v>
          </cell>
          <cell r="AC848">
            <v>0</v>
          </cell>
          <cell r="AD848">
            <v>41453608682.830002</v>
          </cell>
          <cell r="AF848">
            <v>41453608682.830002</v>
          </cell>
          <cell r="AG848">
            <v>0</v>
          </cell>
          <cell r="AH848">
            <v>41453608682.830002</v>
          </cell>
          <cell r="AK848">
            <v>41453608682.830002</v>
          </cell>
          <cell r="AL848">
            <v>5532628970.5100021</v>
          </cell>
          <cell r="AM848">
            <v>35920979712.32</v>
          </cell>
          <cell r="AN848">
            <v>1067176580.4199982</v>
          </cell>
          <cell r="AO848">
            <v>34853803131.900002</v>
          </cell>
          <cell r="AP848">
            <v>4465452390.090004</v>
          </cell>
        </row>
        <row r="849">
          <cell r="A849">
            <v>322500</v>
          </cell>
          <cell r="C849" t="str">
            <v xml:space="preserve">TEMP. ST LOAN - IMPORTS                                        </v>
          </cell>
          <cell r="D849">
            <v>0</v>
          </cell>
          <cell r="E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U849">
            <v>0</v>
          </cell>
          <cell r="AC849">
            <v>0</v>
          </cell>
          <cell r="AD849">
            <v>0</v>
          </cell>
          <cell r="AF849">
            <v>0</v>
          </cell>
          <cell r="AG849">
            <v>0</v>
          </cell>
          <cell r="AH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</row>
        <row r="850">
          <cell r="A850">
            <v>322900</v>
          </cell>
          <cell r="C850" t="str">
            <v xml:space="preserve">SHORT TERM LOAN - IMPORTS                                        </v>
          </cell>
          <cell r="D850">
            <v>8560499971.3299999</v>
          </cell>
          <cell r="E850">
            <v>0</v>
          </cell>
          <cell r="G850">
            <v>8560499971.3299999</v>
          </cell>
          <cell r="H850">
            <v>0</v>
          </cell>
          <cell r="I850">
            <v>8560499971.3299999</v>
          </cell>
          <cell r="J850">
            <v>0</v>
          </cell>
          <cell r="U850">
            <v>0</v>
          </cell>
          <cell r="AC850">
            <v>0</v>
          </cell>
          <cell r="AD850">
            <v>8560499971.3299999</v>
          </cell>
          <cell r="AF850">
            <v>8560499971.3299999</v>
          </cell>
          <cell r="AG850">
            <v>0</v>
          </cell>
          <cell r="AH850">
            <v>8560499971.3299999</v>
          </cell>
          <cell r="AK850">
            <v>8560499971.3299999</v>
          </cell>
          <cell r="AL850">
            <v>-227600078.70000076</v>
          </cell>
          <cell r="AM850">
            <v>8788100050.0300007</v>
          </cell>
          <cell r="AN850">
            <v>343360871.99000072</v>
          </cell>
          <cell r="AO850">
            <v>8444739178.04</v>
          </cell>
          <cell r="AP850">
            <v>-570960950.69000149</v>
          </cell>
        </row>
        <row r="851">
          <cell r="A851">
            <v>323300</v>
          </cell>
          <cell r="C851" t="str">
            <v xml:space="preserve">TRUST RECEIPT LOAN - EXPORT                                        </v>
          </cell>
          <cell r="D851">
            <v>767310707.94000006</v>
          </cell>
          <cell r="E851">
            <v>0</v>
          </cell>
          <cell r="G851">
            <v>767310707.94000006</v>
          </cell>
          <cell r="H851">
            <v>911025995.07675195</v>
          </cell>
          <cell r="I851">
            <v>1678336703.016752</v>
          </cell>
          <cell r="J851">
            <v>0</v>
          </cell>
          <cell r="U851">
            <v>0</v>
          </cell>
          <cell r="AC851">
            <v>0</v>
          </cell>
          <cell r="AD851">
            <v>767310707.94000006</v>
          </cell>
          <cell r="AF851">
            <v>767310707.94000006</v>
          </cell>
          <cell r="AG851">
            <v>911025995.07675195</v>
          </cell>
          <cell r="AH851">
            <v>1678336703.016752</v>
          </cell>
          <cell r="AK851">
            <v>1678336703.016752</v>
          </cell>
          <cell r="AL851">
            <v>1927303.7203519344</v>
          </cell>
          <cell r="AM851">
            <v>1676409399.2964001</v>
          </cell>
          <cell r="AN851">
            <v>8853074.7343990803</v>
          </cell>
          <cell r="AO851">
            <v>1667556324.562001</v>
          </cell>
          <cell r="AP851">
            <v>-6925771.0140471458</v>
          </cell>
        </row>
        <row r="852">
          <cell r="A852">
            <v>324600</v>
          </cell>
          <cell r="C852" t="str">
            <v xml:space="preserve">SHORT TERM LOAN - EXPORTS                                        </v>
          </cell>
          <cell r="D852">
            <v>1167749026.78</v>
          </cell>
          <cell r="E852">
            <v>0</v>
          </cell>
          <cell r="G852">
            <v>1167749026.78</v>
          </cell>
          <cell r="H852">
            <v>119978676636.8553</v>
          </cell>
          <cell r="I852">
            <v>121146425663.6353</v>
          </cell>
          <cell r="J852">
            <v>0</v>
          </cell>
          <cell r="U852">
            <v>0</v>
          </cell>
          <cell r="AC852">
            <v>0</v>
          </cell>
          <cell r="AD852">
            <v>1167749026.78</v>
          </cell>
          <cell r="AF852">
            <v>1167749026.78</v>
          </cell>
          <cell r="AG852">
            <v>119978676636.8553</v>
          </cell>
          <cell r="AH852">
            <v>121146425663.6353</v>
          </cell>
          <cell r="AK852">
            <v>121146425663.6353</v>
          </cell>
          <cell r="AL852">
            <v>3020479810.1909027</v>
          </cell>
          <cell r="AM852">
            <v>118125945853.4444</v>
          </cell>
          <cell r="AN852">
            <v>5526538044.2357941</v>
          </cell>
          <cell r="AO852">
            <v>112599407809.2086</v>
          </cell>
          <cell r="AP852">
            <v>-2506058234.0448914</v>
          </cell>
        </row>
        <row r="853">
          <cell r="A853">
            <v>324950</v>
          </cell>
          <cell r="C853" t="str">
            <v xml:space="preserve">GUARANTEE CLAIMS PAID                                        </v>
          </cell>
          <cell r="D853">
            <v>4900001.32</v>
          </cell>
          <cell r="E853">
            <v>0</v>
          </cell>
          <cell r="G853">
            <v>4900001.32</v>
          </cell>
          <cell r="H853">
            <v>150.24160000000001</v>
          </cell>
          <cell r="I853">
            <v>4900151.5616000006</v>
          </cell>
          <cell r="J853">
            <v>0</v>
          </cell>
          <cell r="U853">
            <v>0</v>
          </cell>
          <cell r="AC853">
            <v>0</v>
          </cell>
          <cell r="AD853">
            <v>4900001.32</v>
          </cell>
          <cell r="AF853">
            <v>4900001.32</v>
          </cell>
          <cell r="AG853">
            <v>150.24160000000001</v>
          </cell>
          <cell r="AH853">
            <v>4900151.5616000006</v>
          </cell>
          <cell r="AK853">
            <v>4900151.5616000006</v>
          </cell>
          <cell r="AL853">
            <v>-875045.62839999981</v>
          </cell>
          <cell r="AM853">
            <v>5775197.1900000004</v>
          </cell>
          <cell r="AN853">
            <v>4275047.5367000001</v>
          </cell>
          <cell r="AO853">
            <v>1500149.6533000001</v>
          </cell>
          <cell r="AP853">
            <v>-5150093.1650999999</v>
          </cell>
        </row>
        <row r="854">
          <cell r="A854">
            <v>325000</v>
          </cell>
          <cell r="C854" t="str">
            <v xml:space="preserve">SHORT TERM BLOCKLOANS                                        </v>
          </cell>
          <cell r="D854">
            <v>36120799376.379997</v>
          </cell>
          <cell r="E854">
            <v>0</v>
          </cell>
          <cell r="G854">
            <v>36120799376.379997</v>
          </cell>
          <cell r="H854">
            <v>0</v>
          </cell>
          <cell r="I854">
            <v>36120799376.379997</v>
          </cell>
          <cell r="J854">
            <v>0</v>
          </cell>
          <cell r="U854">
            <v>0</v>
          </cell>
          <cell r="AC854">
            <v>0</v>
          </cell>
          <cell r="AD854">
            <v>36120799376.379997</v>
          </cell>
          <cell r="AF854">
            <v>36120799376.379997</v>
          </cell>
          <cell r="AG854">
            <v>0</v>
          </cell>
          <cell r="AH854">
            <v>36120799376.379997</v>
          </cell>
          <cell r="AK854">
            <v>36120799376.379997</v>
          </cell>
          <cell r="AL854">
            <v>-64129407.490005493</v>
          </cell>
          <cell r="AM854">
            <v>36184928783.870003</v>
          </cell>
          <cell r="AN854">
            <v>573132205.95295715</v>
          </cell>
          <cell r="AO854">
            <v>35611796577.917046</v>
          </cell>
          <cell r="AP854">
            <v>-637261613.44296265</v>
          </cell>
        </row>
        <row r="855">
          <cell r="A855">
            <v>325001</v>
          </cell>
          <cell r="C855" t="str">
            <v xml:space="preserve">S/A SHORT TERM BLOCK LOANS- WANNI                                        </v>
          </cell>
          <cell r="D855">
            <v>253000</v>
          </cell>
          <cell r="E855">
            <v>0</v>
          </cell>
          <cell r="G855">
            <v>253000</v>
          </cell>
          <cell r="H855">
            <v>0</v>
          </cell>
          <cell r="I855">
            <v>253000</v>
          </cell>
          <cell r="J855">
            <v>0</v>
          </cell>
          <cell r="U855">
            <v>0</v>
          </cell>
          <cell r="AC855">
            <v>0</v>
          </cell>
          <cell r="AD855">
            <v>253000</v>
          </cell>
          <cell r="AF855">
            <v>253000</v>
          </cell>
          <cell r="AG855">
            <v>0</v>
          </cell>
          <cell r="AH855">
            <v>253000</v>
          </cell>
          <cell r="AK855">
            <v>253000</v>
          </cell>
          <cell r="AL855">
            <v>-2900</v>
          </cell>
          <cell r="AM855">
            <v>255900</v>
          </cell>
          <cell r="AN855">
            <v>0</v>
          </cell>
          <cell r="AO855">
            <v>255900</v>
          </cell>
          <cell r="AP855">
            <v>-2900</v>
          </cell>
        </row>
        <row r="856">
          <cell r="A856">
            <v>329000</v>
          </cell>
          <cell r="C856" t="str">
            <v xml:space="preserve">MEDIUM TERM BLOCKLOANS                                        </v>
          </cell>
          <cell r="D856">
            <v>102603604053.39999</v>
          </cell>
          <cell r="E856">
            <v>0</v>
          </cell>
          <cell r="G856">
            <v>102603604053.39999</v>
          </cell>
          <cell r="H856">
            <v>3544015272.4989285</v>
          </cell>
          <cell r="I856">
            <v>106147619325.89893</v>
          </cell>
          <cell r="J856">
            <v>0</v>
          </cell>
          <cell r="U856">
            <v>0</v>
          </cell>
          <cell r="AC856">
            <v>0</v>
          </cell>
          <cell r="AD856">
            <v>102603604053.39999</v>
          </cell>
          <cell r="AF856">
            <v>102603604053.39999</v>
          </cell>
          <cell r="AG856">
            <v>3544015272.4989285</v>
          </cell>
          <cell r="AH856">
            <v>106147619325.89893</v>
          </cell>
          <cell r="AK856">
            <v>106147619325.89893</v>
          </cell>
          <cell r="AL856">
            <v>-264738344.19508362</v>
          </cell>
          <cell r="AM856">
            <v>106412357670.09401</v>
          </cell>
          <cell r="AN856">
            <v>-579586956.19096375</v>
          </cell>
          <cell r="AO856">
            <v>106991944626.28497</v>
          </cell>
          <cell r="AP856">
            <v>314848611.99588013</v>
          </cell>
        </row>
        <row r="857">
          <cell r="A857">
            <v>333000</v>
          </cell>
          <cell r="C857" t="str">
            <v xml:space="preserve">LONG TERM BLOCKLOANS                                        </v>
          </cell>
          <cell r="D857">
            <v>64573216602.690002</v>
          </cell>
          <cell r="E857">
            <v>0</v>
          </cell>
          <cell r="G857">
            <v>64573216602.690002</v>
          </cell>
          <cell r="H857">
            <v>989791660.80000007</v>
          </cell>
          <cell r="I857">
            <v>65563008263.490005</v>
          </cell>
          <cell r="J857">
            <v>0</v>
          </cell>
          <cell r="U857">
            <v>0</v>
          </cell>
          <cell r="AC857">
            <v>0</v>
          </cell>
          <cell r="AD857">
            <v>64573216602.690002</v>
          </cell>
          <cell r="AF857">
            <v>64573216602.690002</v>
          </cell>
          <cell r="AG857">
            <v>989791660.80000007</v>
          </cell>
          <cell r="AH857">
            <v>65563008263.490005</v>
          </cell>
          <cell r="AK857">
            <v>65563008263.490005</v>
          </cell>
          <cell r="AL857">
            <v>2384603881.6100082</v>
          </cell>
          <cell r="AM857">
            <v>63178404381.879997</v>
          </cell>
          <cell r="AN857">
            <v>1281052841.4100037</v>
          </cell>
          <cell r="AO857">
            <v>61897351540.469994</v>
          </cell>
          <cell r="AP857">
            <v>1103551040.2000046</v>
          </cell>
        </row>
        <row r="858">
          <cell r="A858">
            <v>337000</v>
          </cell>
          <cell r="C858" t="str">
            <v xml:space="preserve">SHORT TERM EMI LOANS                                        </v>
          </cell>
          <cell r="D858">
            <v>579356610.26999998</v>
          </cell>
          <cell r="E858">
            <v>0</v>
          </cell>
          <cell r="G858">
            <v>579356610.26999998</v>
          </cell>
          <cell r="H858">
            <v>0</v>
          </cell>
          <cell r="I858">
            <v>579356610.26999998</v>
          </cell>
          <cell r="J858">
            <v>0</v>
          </cell>
          <cell r="U858">
            <v>0</v>
          </cell>
          <cell r="AC858">
            <v>0</v>
          </cell>
          <cell r="AD858">
            <v>579356610.26999998</v>
          </cell>
          <cell r="AF858">
            <v>579356610.26999998</v>
          </cell>
          <cell r="AG858">
            <v>0</v>
          </cell>
          <cell r="AH858">
            <v>579356610.26999998</v>
          </cell>
          <cell r="AK858">
            <v>579356610.26999998</v>
          </cell>
          <cell r="AL858">
            <v>232752.86000001431</v>
          </cell>
          <cell r="AM858">
            <v>579123857.40999997</v>
          </cell>
          <cell r="AN858">
            <v>-110974198.82000005</v>
          </cell>
          <cell r="AO858">
            <v>690098056.23000002</v>
          </cell>
          <cell r="AP858">
            <v>111206951.68000007</v>
          </cell>
        </row>
        <row r="859">
          <cell r="A859">
            <v>341000</v>
          </cell>
          <cell r="C859" t="str">
            <v xml:space="preserve">MEDIUM TERM EMI LOANS                                        </v>
          </cell>
          <cell r="D859">
            <v>72647603910.740005</v>
          </cell>
          <cell r="E859">
            <v>0</v>
          </cell>
          <cell r="G859">
            <v>72647603910.740005</v>
          </cell>
          <cell r="H859">
            <v>0</v>
          </cell>
          <cell r="I859">
            <v>72647603910.740005</v>
          </cell>
          <cell r="J859">
            <v>0</v>
          </cell>
          <cell r="U859">
            <v>0</v>
          </cell>
          <cell r="AC859">
            <v>0</v>
          </cell>
          <cell r="AD859">
            <v>72647603910.740005</v>
          </cell>
          <cell r="AF859">
            <v>72647603910.740005</v>
          </cell>
          <cell r="AG859">
            <v>0</v>
          </cell>
          <cell r="AH859">
            <v>72647603910.740005</v>
          </cell>
          <cell r="AK859">
            <v>72647603910.740005</v>
          </cell>
          <cell r="AL859">
            <v>-420363059.69999695</v>
          </cell>
          <cell r="AM859">
            <v>73067966970.440002</v>
          </cell>
          <cell r="AN859">
            <v>-391564314.80000305</v>
          </cell>
          <cell r="AO859">
            <v>73459531285.240005</v>
          </cell>
          <cell r="AP859">
            <v>-28798744.899993896</v>
          </cell>
        </row>
        <row r="860">
          <cell r="A860">
            <v>345000</v>
          </cell>
          <cell r="C860" t="str">
            <v xml:space="preserve">LONG TERM EMI LOANS                                        </v>
          </cell>
          <cell r="D860">
            <v>201403903015.81</v>
          </cell>
          <cell r="E860">
            <v>0</v>
          </cell>
          <cell r="G860">
            <v>201403903015.81</v>
          </cell>
          <cell r="H860">
            <v>0</v>
          </cell>
          <cell r="I860">
            <v>201403903015.81</v>
          </cell>
          <cell r="J860">
            <v>0</v>
          </cell>
          <cell r="U860">
            <v>0</v>
          </cell>
          <cell r="AC860">
            <v>0</v>
          </cell>
          <cell r="AD860">
            <v>201403903015.81</v>
          </cell>
          <cell r="AF860">
            <v>201403903015.81</v>
          </cell>
          <cell r="AG860">
            <v>0</v>
          </cell>
          <cell r="AH860">
            <v>201403903015.81</v>
          </cell>
          <cell r="AK860">
            <v>201403903015.81</v>
          </cell>
          <cell r="AL860">
            <v>7699126115.230011</v>
          </cell>
          <cell r="AM860">
            <v>193704776900.57999</v>
          </cell>
          <cell r="AN860">
            <v>7965564092.1199951</v>
          </cell>
          <cell r="AO860">
            <v>185739212808.45999</v>
          </cell>
          <cell r="AP860">
            <v>-266437976.88998413</v>
          </cell>
        </row>
        <row r="861">
          <cell r="A861">
            <v>347000</v>
          </cell>
          <cell r="C861" t="str">
            <v xml:space="preserve">ONE TIME LOANS                                        </v>
          </cell>
          <cell r="D861">
            <v>39756778252.57</v>
          </cell>
          <cell r="E861">
            <v>0</v>
          </cell>
          <cell r="G861">
            <v>39756778252.57</v>
          </cell>
          <cell r="H861">
            <v>15024160000</v>
          </cell>
          <cell r="I861">
            <v>54780938252.57</v>
          </cell>
          <cell r="J861">
            <v>0</v>
          </cell>
          <cell r="U861">
            <v>0</v>
          </cell>
          <cell r="AC861">
            <v>0</v>
          </cell>
          <cell r="AD861">
            <v>39756778252.57</v>
          </cell>
          <cell r="AF861">
            <v>39756778252.57</v>
          </cell>
          <cell r="AG861">
            <v>15024160000</v>
          </cell>
          <cell r="AH861">
            <v>54780938252.57</v>
          </cell>
          <cell r="AK861">
            <v>54780938252.57</v>
          </cell>
          <cell r="AL861">
            <v>15813717912.330002</v>
          </cell>
          <cell r="AM861">
            <v>38967220340.239998</v>
          </cell>
          <cell r="AN861">
            <v>-185120669.63999939</v>
          </cell>
          <cell r="AO861">
            <v>39152341009.879997</v>
          </cell>
          <cell r="AP861">
            <v>15998838581.970001</v>
          </cell>
        </row>
        <row r="862">
          <cell r="A862">
            <v>349000</v>
          </cell>
          <cell r="C862" t="str">
            <v xml:space="preserve">RESCHEDULED LOANS                                        </v>
          </cell>
          <cell r="D862">
            <v>51943256.740000002</v>
          </cell>
          <cell r="E862">
            <v>0</v>
          </cell>
          <cell r="G862">
            <v>51943256.740000002</v>
          </cell>
          <cell r="H862">
            <v>0</v>
          </cell>
          <cell r="I862">
            <v>51943256.740000002</v>
          </cell>
          <cell r="J862">
            <v>0</v>
          </cell>
          <cell r="U862">
            <v>0</v>
          </cell>
          <cell r="AC862">
            <v>0</v>
          </cell>
          <cell r="AD862">
            <v>51943256.740000002</v>
          </cell>
          <cell r="AF862">
            <v>51943256.740000002</v>
          </cell>
          <cell r="AG862">
            <v>0</v>
          </cell>
          <cell r="AH862">
            <v>51943256.740000002</v>
          </cell>
          <cell r="AK862">
            <v>51943256.740000002</v>
          </cell>
          <cell r="AL862">
            <v>387772.48000000417</v>
          </cell>
          <cell r="AM862">
            <v>51555484.259999998</v>
          </cell>
          <cell r="AN862">
            <v>271986.98999999464</v>
          </cell>
          <cell r="AO862">
            <v>51283497.270000003</v>
          </cell>
          <cell r="AP862">
            <v>115785.49000000954</v>
          </cell>
        </row>
        <row r="863">
          <cell r="A863">
            <v>361000</v>
          </cell>
          <cell r="C863" t="str">
            <v xml:space="preserve">NP RESCHEDULED  SHORT TERM BLOCKL                                        </v>
          </cell>
          <cell r="D863">
            <v>99513.91</v>
          </cell>
          <cell r="E863">
            <v>0</v>
          </cell>
          <cell r="G863">
            <v>99513.91</v>
          </cell>
          <cell r="H863">
            <v>0</v>
          </cell>
          <cell r="I863">
            <v>99513.91</v>
          </cell>
          <cell r="J863">
            <v>0</v>
          </cell>
          <cell r="U863">
            <v>0</v>
          </cell>
          <cell r="AC863">
            <v>0</v>
          </cell>
          <cell r="AD863">
            <v>99513.91</v>
          </cell>
          <cell r="AF863">
            <v>99513.91</v>
          </cell>
          <cell r="AG863">
            <v>0</v>
          </cell>
          <cell r="AH863">
            <v>99513.91</v>
          </cell>
          <cell r="AK863">
            <v>99513.91</v>
          </cell>
          <cell r="AL863">
            <v>0</v>
          </cell>
          <cell r="AM863">
            <v>99513.91</v>
          </cell>
          <cell r="AN863">
            <v>0</v>
          </cell>
          <cell r="AO863">
            <v>99513.91</v>
          </cell>
          <cell r="AP863">
            <v>0</v>
          </cell>
        </row>
        <row r="864">
          <cell r="A864">
            <v>372000</v>
          </cell>
          <cell r="C864" t="str">
            <v xml:space="preserve">STAFF LOANS                                        </v>
          </cell>
          <cell r="D864">
            <v>24334598646.139999</v>
          </cell>
          <cell r="E864">
            <v>0</v>
          </cell>
          <cell r="G864">
            <v>24334598646.139999</v>
          </cell>
          <cell r="H864">
            <v>0</v>
          </cell>
          <cell r="I864">
            <v>24334598646.139999</v>
          </cell>
          <cell r="J864">
            <v>0</v>
          </cell>
          <cell r="U864">
            <v>0</v>
          </cell>
          <cell r="AC864">
            <v>0</v>
          </cell>
          <cell r="AD864">
            <v>24334598646.139999</v>
          </cell>
          <cell r="AF864">
            <v>24334598646.139999</v>
          </cell>
          <cell r="AG864">
            <v>0</v>
          </cell>
          <cell r="AH864">
            <v>24334598646.139999</v>
          </cell>
          <cell r="AK864">
            <v>24334598646.139999</v>
          </cell>
          <cell r="AL864">
            <v>193065394.25</v>
          </cell>
          <cell r="AM864">
            <v>24141533251.889999</v>
          </cell>
          <cell r="AN864">
            <v>42778251.36000061</v>
          </cell>
          <cell r="AO864">
            <v>24098755000.529999</v>
          </cell>
          <cell r="AP864">
            <v>150287142.88999939</v>
          </cell>
        </row>
        <row r="865">
          <cell r="A865">
            <v>372010</v>
          </cell>
          <cell r="C865" t="str">
            <v>NP STAFF LOANS</v>
          </cell>
          <cell r="D865">
            <v>218412307.33000001</v>
          </cell>
          <cell r="E865">
            <v>0</v>
          </cell>
          <cell r="G865">
            <v>218412307.33000001</v>
          </cell>
          <cell r="H865">
            <v>0</v>
          </cell>
          <cell r="I865">
            <v>218412307.33000001</v>
          </cell>
          <cell r="J865">
            <v>0</v>
          </cell>
          <cell r="U865">
            <v>0</v>
          </cell>
          <cell r="AC865">
            <v>0</v>
          </cell>
          <cell r="AD865">
            <v>218412307.33000001</v>
          </cell>
          <cell r="AF865">
            <v>218412307.33000001</v>
          </cell>
          <cell r="AG865">
            <v>0</v>
          </cell>
          <cell r="AH865">
            <v>218412307.33000001</v>
          </cell>
          <cell r="AK865">
            <v>218412307.33000001</v>
          </cell>
          <cell r="AL865">
            <v>-8456284.869999975</v>
          </cell>
          <cell r="AM865">
            <v>226868592.19999999</v>
          </cell>
          <cell r="AN865">
            <v>-11693163.01000002</v>
          </cell>
          <cell r="AO865">
            <v>238561755.21000001</v>
          </cell>
          <cell r="AP865">
            <v>3236878.1400000453</v>
          </cell>
        </row>
        <row r="866">
          <cell r="A866">
            <v>373000</v>
          </cell>
          <cell r="C866" t="str">
            <v>SCHEME LOANS</v>
          </cell>
          <cell r="D866">
            <v>0</v>
          </cell>
          <cell r="E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U866">
            <v>0</v>
          </cell>
          <cell r="AC866">
            <v>0</v>
          </cell>
          <cell r="AD866">
            <v>0</v>
          </cell>
          <cell r="AF866">
            <v>0</v>
          </cell>
          <cell r="AG866">
            <v>0</v>
          </cell>
          <cell r="AH866">
            <v>0</v>
          </cell>
          <cell r="AK866">
            <v>0</v>
          </cell>
          <cell r="AM866">
            <v>0</v>
          </cell>
          <cell r="AO866">
            <v>0</v>
          </cell>
        </row>
        <row r="867">
          <cell r="A867">
            <v>378000</v>
          </cell>
          <cell r="C867" t="str">
            <v xml:space="preserve">SYNDICATED LOANS                                        </v>
          </cell>
          <cell r="D867">
            <v>0</v>
          </cell>
          <cell r="E867">
            <v>0</v>
          </cell>
          <cell r="G867">
            <v>0</v>
          </cell>
          <cell r="H867">
            <v>368421264.61136001</v>
          </cell>
          <cell r="I867">
            <v>368421264.61136001</v>
          </cell>
          <cell r="J867">
            <v>0</v>
          </cell>
          <cell r="U867">
            <v>0</v>
          </cell>
          <cell r="AC867">
            <v>0</v>
          </cell>
          <cell r="AD867">
            <v>0</v>
          </cell>
          <cell r="AF867">
            <v>0</v>
          </cell>
          <cell r="AG867">
            <v>368421264.61136001</v>
          </cell>
          <cell r="AH867">
            <v>368421264.61136001</v>
          </cell>
          <cell r="AK867">
            <v>368421264.61136001</v>
          </cell>
          <cell r="AL867">
            <v>300990378.65936005</v>
          </cell>
          <cell r="AM867">
            <v>67430885.951999992</v>
          </cell>
          <cell r="AN867">
            <v>355739.52506998926</v>
          </cell>
          <cell r="AO867">
            <v>67075146.426930003</v>
          </cell>
          <cell r="AP867">
            <v>300634639.13429004</v>
          </cell>
        </row>
        <row r="868">
          <cell r="A868">
            <v>385000</v>
          </cell>
          <cell r="C868" t="str">
            <v xml:space="preserve">INTEREST SUBSIDY LOANS                                        </v>
          </cell>
          <cell r="D868">
            <v>-8045.43</v>
          </cell>
          <cell r="E868">
            <v>0</v>
          </cell>
          <cell r="G868">
            <v>-8045.43</v>
          </cell>
          <cell r="H868">
            <v>0</v>
          </cell>
          <cell r="I868">
            <v>-8045.43</v>
          </cell>
          <cell r="J868">
            <v>0</v>
          </cell>
          <cell r="U868">
            <v>0</v>
          </cell>
          <cell r="AC868">
            <v>0</v>
          </cell>
          <cell r="AD868">
            <v>-8045.43</v>
          </cell>
          <cell r="AF868">
            <v>-8045.43</v>
          </cell>
          <cell r="AG868">
            <v>0</v>
          </cell>
          <cell r="AH868">
            <v>-8045.43</v>
          </cell>
          <cell r="AK868">
            <v>-8045.43</v>
          </cell>
          <cell r="AL868">
            <v>0</v>
          </cell>
          <cell r="AM868">
            <v>-8045.43</v>
          </cell>
          <cell r="AN868">
            <v>0</v>
          </cell>
          <cell r="AO868">
            <v>-8045.43</v>
          </cell>
          <cell r="AP868">
            <v>0</v>
          </cell>
        </row>
        <row r="869">
          <cell r="A869">
            <v>391200</v>
          </cell>
          <cell r="C869" t="str">
            <v xml:space="preserve">PAWNING                                        </v>
          </cell>
          <cell r="D869">
            <v>107825652073.23</v>
          </cell>
          <cell r="E869">
            <v>0</v>
          </cell>
          <cell r="G869">
            <v>107825652073.23</v>
          </cell>
          <cell r="H869">
            <v>0</v>
          </cell>
          <cell r="I869">
            <v>107825652073.23</v>
          </cell>
          <cell r="J869">
            <v>-7235600</v>
          </cell>
          <cell r="U869">
            <v>0</v>
          </cell>
          <cell r="AC869">
            <v>-7235600</v>
          </cell>
          <cell r="AD869">
            <v>107818416473.23</v>
          </cell>
          <cell r="AF869">
            <v>107818416473.23</v>
          </cell>
          <cell r="AG869">
            <v>0</v>
          </cell>
          <cell r="AH869">
            <v>107818416473.23</v>
          </cell>
          <cell r="AK869">
            <v>107818416473.23</v>
          </cell>
          <cell r="AL869">
            <v>1997868530.2299957</v>
          </cell>
          <cell r="AM869">
            <v>105820547943</v>
          </cell>
          <cell r="AN869">
            <v>2647787929</v>
          </cell>
          <cell r="AO869">
            <v>103172760014</v>
          </cell>
          <cell r="AP869">
            <v>-649919398.77000427</v>
          </cell>
        </row>
        <row r="870">
          <cell r="A870">
            <v>391210</v>
          </cell>
          <cell r="C870" t="str">
            <v xml:space="preserve">PAWNING - WHOLESALE                                        </v>
          </cell>
          <cell r="D870">
            <v>0</v>
          </cell>
          <cell r="E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U870">
            <v>0</v>
          </cell>
          <cell r="AC870">
            <v>0</v>
          </cell>
          <cell r="AD870">
            <v>0</v>
          </cell>
          <cell r="AF870">
            <v>0</v>
          </cell>
          <cell r="AG870">
            <v>0</v>
          </cell>
          <cell r="AH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</row>
        <row r="871">
          <cell r="A871">
            <v>391220</v>
          </cell>
          <cell r="C871" t="str">
            <v xml:space="preserve">NP PAWNING                                        </v>
          </cell>
          <cell r="D871">
            <v>162132125</v>
          </cell>
          <cell r="E871">
            <v>0</v>
          </cell>
          <cell r="G871">
            <v>162132125</v>
          </cell>
          <cell r="H871">
            <v>0</v>
          </cell>
          <cell r="I871">
            <v>162132125</v>
          </cell>
          <cell r="J871">
            <v>7235600</v>
          </cell>
          <cell r="U871">
            <v>0</v>
          </cell>
          <cell r="AC871">
            <v>7235600</v>
          </cell>
          <cell r="AD871">
            <v>169367725</v>
          </cell>
          <cell r="AF871">
            <v>169367725</v>
          </cell>
          <cell r="AG871">
            <v>0</v>
          </cell>
          <cell r="AH871">
            <v>169367725</v>
          </cell>
          <cell r="AK871">
            <v>169367725</v>
          </cell>
          <cell r="AL871">
            <v>-121196088</v>
          </cell>
          <cell r="AM871">
            <v>290563813</v>
          </cell>
          <cell r="AN871">
            <v>-23943590</v>
          </cell>
          <cell r="AO871">
            <v>314507403</v>
          </cell>
          <cell r="AP871">
            <v>-97252498</v>
          </cell>
          <cell r="AQ871">
            <v>266620223</v>
          </cell>
        </row>
        <row r="872">
          <cell r="A872">
            <v>391230</v>
          </cell>
          <cell r="C872" t="str">
            <v xml:space="preserve">NP PAWNING - WHOLESALE                                        </v>
          </cell>
          <cell r="D872">
            <v>0</v>
          </cell>
          <cell r="E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U872">
            <v>0</v>
          </cell>
          <cell r="AC872">
            <v>0</v>
          </cell>
          <cell r="AD872">
            <v>0</v>
          </cell>
          <cell r="AF872">
            <v>0</v>
          </cell>
          <cell r="AG872">
            <v>0</v>
          </cell>
          <cell r="AH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</row>
        <row r="873">
          <cell r="A873">
            <v>391240</v>
          </cell>
          <cell r="C873" t="str">
            <v xml:space="preserve">PAWNING MANUAL                                        </v>
          </cell>
          <cell r="D873">
            <v>0</v>
          </cell>
          <cell r="E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U873">
            <v>0</v>
          </cell>
          <cell r="AC873">
            <v>0</v>
          </cell>
          <cell r="AD873">
            <v>0</v>
          </cell>
          <cell r="AF873">
            <v>0</v>
          </cell>
          <cell r="AG873">
            <v>0</v>
          </cell>
          <cell r="AH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</row>
        <row r="874">
          <cell r="A874">
            <v>391300</v>
          </cell>
          <cell r="C874" t="str">
            <v xml:space="preserve">LEASING                                        </v>
          </cell>
          <cell r="D874">
            <v>0</v>
          </cell>
          <cell r="E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U874">
            <v>0</v>
          </cell>
          <cell r="AC874">
            <v>0</v>
          </cell>
          <cell r="AD874">
            <v>0</v>
          </cell>
          <cell r="AF874">
            <v>0</v>
          </cell>
          <cell r="AG874">
            <v>0</v>
          </cell>
          <cell r="AH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</row>
        <row r="875">
          <cell r="A875">
            <v>391310</v>
          </cell>
          <cell r="C875" t="str">
            <v xml:space="preserve">NP LEASING                                        </v>
          </cell>
          <cell r="D875">
            <v>1053779</v>
          </cell>
          <cell r="E875">
            <v>0</v>
          </cell>
          <cell r="G875">
            <v>1053779</v>
          </cell>
          <cell r="H875">
            <v>0</v>
          </cell>
          <cell r="I875">
            <v>1053779</v>
          </cell>
          <cell r="J875">
            <v>0</v>
          </cell>
          <cell r="U875">
            <v>0</v>
          </cell>
          <cell r="AC875">
            <v>0</v>
          </cell>
          <cell r="AD875">
            <v>1053779</v>
          </cell>
          <cell r="AF875">
            <v>1053779</v>
          </cell>
          <cell r="AG875">
            <v>0</v>
          </cell>
          <cell r="AH875">
            <v>1053779</v>
          </cell>
          <cell r="AK875">
            <v>1053779</v>
          </cell>
          <cell r="AL875">
            <v>-848348.5</v>
          </cell>
          <cell r="AM875">
            <v>1902127.5</v>
          </cell>
          <cell r="AN875">
            <v>0</v>
          </cell>
          <cell r="AO875">
            <v>1902127.5</v>
          </cell>
          <cell r="AP875">
            <v>-848348.5</v>
          </cell>
        </row>
        <row r="876">
          <cell r="A876">
            <v>391320</v>
          </cell>
          <cell r="C876" t="str">
            <v xml:space="preserve">PER. LEASE RENTAL RECEIVABLE - HOLU                                        </v>
          </cell>
          <cell r="D876">
            <v>0</v>
          </cell>
          <cell r="E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U876">
            <v>0</v>
          </cell>
          <cell r="AC876">
            <v>0</v>
          </cell>
          <cell r="AD876">
            <v>0</v>
          </cell>
          <cell r="AF876">
            <v>0</v>
          </cell>
          <cell r="AG876">
            <v>0</v>
          </cell>
          <cell r="AH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</row>
        <row r="877">
          <cell r="A877">
            <v>391330</v>
          </cell>
          <cell r="C877" t="str">
            <v xml:space="preserve">NP LEASE RENTAL RECEIVABLE - HOLU                                        </v>
          </cell>
          <cell r="D877">
            <v>0</v>
          </cell>
          <cell r="E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U877">
            <v>0</v>
          </cell>
          <cell r="AC877">
            <v>0</v>
          </cell>
          <cell r="AD877">
            <v>0</v>
          </cell>
          <cell r="AF877">
            <v>0</v>
          </cell>
          <cell r="AG877">
            <v>0</v>
          </cell>
          <cell r="AH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</row>
        <row r="878">
          <cell r="A878">
            <v>391400</v>
          </cell>
          <cell r="C878" t="str">
            <v xml:space="preserve">CREDIT CARD                                        </v>
          </cell>
          <cell r="D878">
            <v>98749.65</v>
          </cell>
          <cell r="E878">
            <v>0</v>
          </cell>
          <cell r="G878">
            <v>98749.65</v>
          </cell>
          <cell r="H878">
            <v>0</v>
          </cell>
          <cell r="I878">
            <v>98749.65</v>
          </cell>
          <cell r="J878">
            <v>0</v>
          </cell>
          <cell r="U878">
            <v>0</v>
          </cell>
          <cell r="AC878">
            <v>0</v>
          </cell>
          <cell r="AD878">
            <v>98749.65</v>
          </cell>
          <cell r="AF878">
            <v>98749.65</v>
          </cell>
          <cell r="AG878">
            <v>0</v>
          </cell>
          <cell r="AH878">
            <v>98749.65</v>
          </cell>
          <cell r="AK878">
            <v>98749.65</v>
          </cell>
          <cell r="AL878">
            <v>0</v>
          </cell>
          <cell r="AM878">
            <v>98749.65</v>
          </cell>
          <cell r="AN878">
            <v>0</v>
          </cell>
          <cell r="AO878">
            <v>98749.65</v>
          </cell>
          <cell r="AP878">
            <v>0</v>
          </cell>
        </row>
        <row r="879">
          <cell r="A879">
            <v>391410</v>
          </cell>
          <cell r="C879" t="str">
            <v xml:space="preserve">ADVANCES TO CARDHOLDERS BIN 86                                        </v>
          </cell>
          <cell r="D879">
            <v>623624252.49000001</v>
          </cell>
          <cell r="E879">
            <v>0</v>
          </cell>
          <cell r="G879">
            <v>623624252.49000001</v>
          </cell>
          <cell r="H879">
            <v>0</v>
          </cell>
          <cell r="I879">
            <v>623624252.49000001</v>
          </cell>
          <cell r="J879">
            <v>0</v>
          </cell>
          <cell r="U879">
            <v>0</v>
          </cell>
          <cell r="AC879">
            <v>0</v>
          </cell>
          <cell r="AD879">
            <v>623624252.49000001</v>
          </cell>
          <cell r="AF879">
            <v>623624252.49000001</v>
          </cell>
          <cell r="AG879">
            <v>0</v>
          </cell>
          <cell r="AH879">
            <v>623624252.49000001</v>
          </cell>
          <cell r="AK879">
            <v>623624252.49000001</v>
          </cell>
          <cell r="AL879">
            <v>22574009.269999981</v>
          </cell>
          <cell r="AM879">
            <v>601050243.22000003</v>
          </cell>
          <cell r="AN879">
            <v>26649721.420000076</v>
          </cell>
          <cell r="AO879">
            <v>574400521.79999995</v>
          </cell>
          <cell r="AP879">
            <v>-4075712.1500000954</v>
          </cell>
        </row>
        <row r="880">
          <cell r="A880">
            <v>391420</v>
          </cell>
          <cell r="C880" t="str">
            <v xml:space="preserve">ADVANCE TO CARDHOLDERS BIN 87                                        </v>
          </cell>
          <cell r="D880">
            <v>6804660.9500000002</v>
          </cell>
          <cell r="E880">
            <v>0</v>
          </cell>
          <cell r="G880">
            <v>6804660.9500000002</v>
          </cell>
          <cell r="H880">
            <v>0</v>
          </cell>
          <cell r="I880">
            <v>6804660.9500000002</v>
          </cell>
          <cell r="J880">
            <v>0</v>
          </cell>
          <cell r="U880">
            <v>0</v>
          </cell>
          <cell r="AC880">
            <v>0</v>
          </cell>
          <cell r="AD880">
            <v>6804660.9500000002</v>
          </cell>
          <cell r="AF880">
            <v>6804660.9500000002</v>
          </cell>
          <cell r="AG880">
            <v>0</v>
          </cell>
          <cell r="AH880">
            <v>6804660.9500000002</v>
          </cell>
          <cell r="AK880">
            <v>6804660.9500000002</v>
          </cell>
          <cell r="AL880">
            <v>-190833.00999999978</v>
          </cell>
          <cell r="AM880">
            <v>6995493.96</v>
          </cell>
          <cell r="AN880">
            <v>171035.16000000015</v>
          </cell>
          <cell r="AO880">
            <v>6824458.7999999998</v>
          </cell>
          <cell r="AP880">
            <v>-361868.16999999993</v>
          </cell>
        </row>
        <row r="881">
          <cell r="A881">
            <v>391430</v>
          </cell>
          <cell r="C881" t="str">
            <v xml:space="preserve">ADVANCE TO CARDHOLDERS BIN 88                                        </v>
          </cell>
          <cell r="D881">
            <v>1188508840.6400001</v>
          </cell>
          <cell r="E881">
            <v>0</v>
          </cell>
          <cell r="G881">
            <v>1188508840.6400001</v>
          </cell>
          <cell r="H881">
            <v>0</v>
          </cell>
          <cell r="I881">
            <v>1188508840.6400001</v>
          </cell>
          <cell r="J881">
            <v>0</v>
          </cell>
          <cell r="U881">
            <v>0</v>
          </cell>
          <cell r="AC881">
            <v>0</v>
          </cell>
          <cell r="AD881">
            <v>1188508840.6400001</v>
          </cell>
          <cell r="AF881">
            <v>1188508840.6400001</v>
          </cell>
          <cell r="AG881">
            <v>0</v>
          </cell>
          <cell r="AH881">
            <v>1188508840.6400001</v>
          </cell>
          <cell r="AK881">
            <v>1188508840.6400001</v>
          </cell>
          <cell r="AL881">
            <v>13822440.970000029</v>
          </cell>
          <cell r="AM881">
            <v>1174686399.6700001</v>
          </cell>
          <cell r="AN881">
            <v>28364649.519999981</v>
          </cell>
          <cell r="AO881">
            <v>1146321750.1500001</v>
          </cell>
          <cell r="AP881">
            <v>-14542208.549999952</v>
          </cell>
        </row>
        <row r="882">
          <cell r="A882">
            <v>391440</v>
          </cell>
          <cell r="C882" t="str">
            <v xml:space="preserve">ADVANCE TO CARDHOLDERS BIN 89                                        </v>
          </cell>
          <cell r="D882">
            <v>8281243.4699999997</v>
          </cell>
          <cell r="E882">
            <v>0</v>
          </cell>
          <cell r="G882">
            <v>8281243.4699999997</v>
          </cell>
          <cell r="H882">
            <v>0</v>
          </cell>
          <cell r="I882">
            <v>8281243.4699999997</v>
          </cell>
          <cell r="J882">
            <v>0</v>
          </cell>
          <cell r="U882">
            <v>0</v>
          </cell>
          <cell r="AC882">
            <v>0</v>
          </cell>
          <cell r="AD882">
            <v>8281243.4699999997</v>
          </cell>
          <cell r="AF882">
            <v>8281243.4699999997</v>
          </cell>
          <cell r="AG882">
            <v>0</v>
          </cell>
          <cell r="AH882">
            <v>8281243.4699999997</v>
          </cell>
          <cell r="AK882">
            <v>8281243.4699999997</v>
          </cell>
          <cell r="AL882">
            <v>129191.4299999997</v>
          </cell>
          <cell r="AM882">
            <v>8152052.04</v>
          </cell>
          <cell r="AN882">
            <v>94422.599999999627</v>
          </cell>
          <cell r="AO882">
            <v>8057629.4400000004</v>
          </cell>
          <cell r="AP882">
            <v>34768.830000000075</v>
          </cell>
        </row>
        <row r="883">
          <cell r="A883">
            <v>391450</v>
          </cell>
          <cell r="C883" t="str">
            <v xml:space="preserve">ADVANCE TO CARDHOLDERS BIN 4923-0130                                        </v>
          </cell>
          <cell r="D883">
            <v>-2493.21</v>
          </cell>
          <cell r="E883">
            <v>0</v>
          </cell>
          <cell r="G883">
            <v>-2493.21</v>
          </cell>
          <cell r="H883">
            <v>0</v>
          </cell>
          <cell r="I883">
            <v>-2493.21</v>
          </cell>
          <cell r="J883">
            <v>0</v>
          </cell>
          <cell r="U883">
            <v>0</v>
          </cell>
          <cell r="AC883">
            <v>0</v>
          </cell>
          <cell r="AD883">
            <v>-2493.21</v>
          </cell>
          <cell r="AF883">
            <v>-2493.21</v>
          </cell>
          <cell r="AG883">
            <v>0</v>
          </cell>
          <cell r="AH883">
            <v>-2493.21</v>
          </cell>
          <cell r="AK883">
            <v>-2493.21</v>
          </cell>
          <cell r="AL883">
            <v>0</v>
          </cell>
          <cell r="AM883">
            <v>-2493.21</v>
          </cell>
          <cell r="AN883">
            <v>0</v>
          </cell>
          <cell r="AO883">
            <v>-2493.21</v>
          </cell>
          <cell r="AP883">
            <v>0</v>
          </cell>
        </row>
        <row r="884">
          <cell r="A884">
            <v>391460</v>
          </cell>
          <cell r="C884" t="str">
            <v xml:space="preserve">ADVANCE TO CARDHOLDERS MAX                                        </v>
          </cell>
          <cell r="D884">
            <v>1597722.78</v>
          </cell>
          <cell r="E884">
            <v>0</v>
          </cell>
          <cell r="G884">
            <v>1597722.78</v>
          </cell>
          <cell r="H884">
            <v>0</v>
          </cell>
          <cell r="I884">
            <v>1597722.78</v>
          </cell>
          <cell r="J884">
            <v>0</v>
          </cell>
          <cell r="U884">
            <v>0</v>
          </cell>
          <cell r="AC884">
            <v>0</v>
          </cell>
          <cell r="AD884">
            <v>1597722.78</v>
          </cell>
          <cell r="AF884">
            <v>1597722.78</v>
          </cell>
          <cell r="AG884">
            <v>0</v>
          </cell>
          <cell r="AH884">
            <v>1597722.78</v>
          </cell>
          <cell r="AK884">
            <v>1597722.78</v>
          </cell>
          <cell r="AL884">
            <v>174095.38000000012</v>
          </cell>
          <cell r="AM884">
            <v>1423627.4</v>
          </cell>
          <cell r="AN884">
            <v>990.77000000001863</v>
          </cell>
          <cell r="AO884">
            <v>1422636.63</v>
          </cell>
          <cell r="AP884">
            <v>173104.6100000001</v>
          </cell>
        </row>
        <row r="885">
          <cell r="A885">
            <v>391480</v>
          </cell>
          <cell r="C885" t="str">
            <v xml:space="preserve">ADVANCE CARDHOLDERS                                        </v>
          </cell>
          <cell r="D885">
            <v>162433.91</v>
          </cell>
          <cell r="E885">
            <v>0</v>
          </cell>
          <cell r="G885">
            <v>162433.91</v>
          </cell>
          <cell r="H885">
            <v>0</v>
          </cell>
          <cell r="I885">
            <v>162433.91</v>
          </cell>
          <cell r="J885">
            <v>0</v>
          </cell>
          <cell r="U885">
            <v>0</v>
          </cell>
          <cell r="AC885">
            <v>0</v>
          </cell>
          <cell r="AD885">
            <v>162433.91</v>
          </cell>
          <cell r="AF885">
            <v>162433.91</v>
          </cell>
          <cell r="AG885">
            <v>0</v>
          </cell>
          <cell r="AH885">
            <v>162433.91</v>
          </cell>
          <cell r="AK885">
            <v>162433.91</v>
          </cell>
          <cell r="AL885">
            <v>0</v>
          </cell>
          <cell r="AM885">
            <v>162433.91</v>
          </cell>
          <cell r="AN885">
            <v>0</v>
          </cell>
          <cell r="AO885">
            <v>162433.91</v>
          </cell>
          <cell r="AP885">
            <v>0</v>
          </cell>
        </row>
        <row r="886">
          <cell r="A886">
            <v>391500</v>
          </cell>
          <cell r="C886" t="str">
            <v xml:space="preserve">FREE HOLD PREMISES                                        </v>
          </cell>
          <cell r="D886">
            <v>12056954953.24</v>
          </cell>
          <cell r="E886">
            <v>0</v>
          </cell>
          <cell r="G886">
            <v>12056954953.24</v>
          </cell>
          <cell r="H886">
            <v>0</v>
          </cell>
          <cell r="I886">
            <v>12056954953.24</v>
          </cell>
          <cell r="J886">
            <v>0</v>
          </cell>
          <cell r="U886">
            <v>0</v>
          </cell>
          <cell r="AC886">
            <v>0</v>
          </cell>
          <cell r="AD886">
            <v>12056954953.24</v>
          </cell>
          <cell r="AF886">
            <v>12056954953.24</v>
          </cell>
          <cell r="AG886">
            <v>0</v>
          </cell>
          <cell r="AH886">
            <v>12056954953.24</v>
          </cell>
          <cell r="AK886">
            <v>12056954953.24</v>
          </cell>
          <cell r="AL886">
            <v>3654244.7299995422</v>
          </cell>
          <cell r="AM886">
            <v>12053300708.51</v>
          </cell>
          <cell r="AN886">
            <v>115029384.79000092</v>
          </cell>
          <cell r="AO886">
            <v>11938271323.719999</v>
          </cell>
          <cell r="AP886">
            <v>-111375140.06000137</v>
          </cell>
        </row>
        <row r="887">
          <cell r="A887">
            <v>391510</v>
          </cell>
          <cell r="C887" t="str">
            <v xml:space="preserve">LEASE HOLD PREMISES                                        </v>
          </cell>
          <cell r="D887">
            <v>2233278720.9000001</v>
          </cell>
          <cell r="E887">
            <v>0</v>
          </cell>
          <cell r="G887">
            <v>2233278720.9000001</v>
          </cell>
          <cell r="H887">
            <v>0</v>
          </cell>
          <cell r="I887">
            <v>2233278720.9000001</v>
          </cell>
          <cell r="J887">
            <v>0</v>
          </cell>
          <cell r="U887">
            <v>0</v>
          </cell>
          <cell r="AC887">
            <v>0</v>
          </cell>
          <cell r="AD887">
            <v>2233278720.9000001</v>
          </cell>
          <cell r="AF887">
            <v>2233278720.9000001</v>
          </cell>
          <cell r="AG887">
            <v>0</v>
          </cell>
          <cell r="AH887">
            <v>2233278720.9000001</v>
          </cell>
          <cell r="AK887">
            <v>2233278720.9000001</v>
          </cell>
          <cell r="AL887">
            <v>55228604.590000153</v>
          </cell>
          <cell r="AM887">
            <v>2178050116.3099999</v>
          </cell>
          <cell r="AN887">
            <v>-107698460.80000019</v>
          </cell>
          <cell r="AO887">
            <v>2285748577.1100001</v>
          </cell>
          <cell r="AP887">
            <v>162927065.39000034</v>
          </cell>
        </row>
        <row r="888">
          <cell r="A888">
            <v>391520</v>
          </cell>
          <cell r="C888" t="str">
            <v>INVESTMENT PROPERTY</v>
          </cell>
          <cell r="D888">
            <v>217185687.24000001</v>
          </cell>
          <cell r="E888">
            <v>0</v>
          </cell>
          <cell r="G888">
            <v>217185687.24000001</v>
          </cell>
          <cell r="H888">
            <v>0</v>
          </cell>
          <cell r="I888">
            <v>217185687.24000001</v>
          </cell>
          <cell r="J888">
            <v>0</v>
          </cell>
          <cell r="U888">
            <v>0</v>
          </cell>
          <cell r="AC888">
            <v>0</v>
          </cell>
          <cell r="AD888">
            <v>217185687.24000001</v>
          </cell>
          <cell r="AF888">
            <v>217185687.24000001</v>
          </cell>
          <cell r="AG888">
            <v>0</v>
          </cell>
          <cell r="AH888">
            <v>217185687.24000001</v>
          </cell>
          <cell r="AK888">
            <v>217185687.24000001</v>
          </cell>
          <cell r="AL888">
            <v>0</v>
          </cell>
          <cell r="AM888">
            <v>217185687.24000001</v>
          </cell>
          <cell r="AN888">
            <v>0</v>
          </cell>
          <cell r="AO888">
            <v>217185687.24000001</v>
          </cell>
          <cell r="AP888">
            <v>0</v>
          </cell>
        </row>
        <row r="889">
          <cell r="A889">
            <v>391550</v>
          </cell>
          <cell r="C889" t="str">
            <v xml:space="preserve">FURNITURE A/C                                        </v>
          </cell>
          <cell r="D889">
            <v>249387381.62</v>
          </cell>
          <cell r="E889">
            <v>0</v>
          </cell>
          <cell r="G889">
            <v>249387381.62</v>
          </cell>
          <cell r="H889">
            <v>0</v>
          </cell>
          <cell r="I889">
            <v>249387381.62</v>
          </cell>
          <cell r="J889">
            <v>0</v>
          </cell>
          <cell r="U889">
            <v>0</v>
          </cell>
          <cell r="AC889">
            <v>0</v>
          </cell>
          <cell r="AD889">
            <v>249387381.62</v>
          </cell>
          <cell r="AF889">
            <v>249387381.62</v>
          </cell>
          <cell r="AG889">
            <v>0</v>
          </cell>
          <cell r="AH889">
            <v>249387381.62</v>
          </cell>
          <cell r="AK889">
            <v>249387381.62</v>
          </cell>
          <cell r="AL889">
            <v>2629135.9099999964</v>
          </cell>
          <cell r="AM889">
            <v>246758245.71000001</v>
          </cell>
          <cell r="AN889">
            <v>9247467.9099999964</v>
          </cell>
          <cell r="AO889">
            <v>237510777.80000001</v>
          </cell>
          <cell r="AP889">
            <v>-6618332</v>
          </cell>
        </row>
        <row r="890">
          <cell r="A890">
            <v>391590</v>
          </cell>
          <cell r="C890" t="str">
            <v xml:space="preserve">STORES A/C FURNITURE                                        </v>
          </cell>
          <cell r="D890">
            <v>5759106.6600000001</v>
          </cell>
          <cell r="E890">
            <v>0</v>
          </cell>
          <cell r="G890">
            <v>5759106.6600000001</v>
          </cell>
          <cell r="H890">
            <v>0</v>
          </cell>
          <cell r="I890">
            <v>5759106.6600000001</v>
          </cell>
          <cell r="J890">
            <v>0</v>
          </cell>
          <cell r="U890">
            <v>0</v>
          </cell>
          <cell r="AC890">
            <v>0</v>
          </cell>
          <cell r="AD890">
            <v>5759106.6600000001</v>
          </cell>
          <cell r="AF890">
            <v>5759106.6600000001</v>
          </cell>
          <cell r="AG890">
            <v>0</v>
          </cell>
          <cell r="AH890">
            <v>5759106.6600000001</v>
          </cell>
          <cell r="AK890">
            <v>5759106.6600000001</v>
          </cell>
          <cell r="AL890">
            <v>-100940.62999999989</v>
          </cell>
          <cell r="AM890">
            <v>5860047.29</v>
          </cell>
          <cell r="AN890">
            <v>-1872031.5300000003</v>
          </cell>
          <cell r="AO890">
            <v>7732078.8200000003</v>
          </cell>
          <cell r="AP890">
            <v>1771090.9000000004</v>
          </cell>
        </row>
        <row r="891">
          <cell r="A891">
            <v>391600</v>
          </cell>
          <cell r="C891" t="str">
            <v xml:space="preserve">COMPUTER INSTALLATION A/C                                        </v>
          </cell>
          <cell r="D891">
            <v>0</v>
          </cell>
          <cell r="E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U891">
            <v>0</v>
          </cell>
          <cell r="AC891">
            <v>0</v>
          </cell>
          <cell r="AD891">
            <v>0</v>
          </cell>
          <cell r="AF891">
            <v>0</v>
          </cell>
          <cell r="AG891">
            <v>0</v>
          </cell>
          <cell r="AH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</row>
        <row r="892">
          <cell r="A892">
            <v>391610</v>
          </cell>
          <cell r="C892" t="str">
            <v xml:space="preserve">COMPUTER &amp; RETALED EQUIPMENT                                        </v>
          </cell>
          <cell r="D892">
            <v>2684193794.1100001</v>
          </cell>
          <cell r="E892">
            <v>0</v>
          </cell>
          <cell r="G892">
            <v>2684193794.1100001</v>
          </cell>
          <cell r="H892">
            <v>0</v>
          </cell>
          <cell r="I892">
            <v>2684193794.1100001</v>
          </cell>
          <cell r="J892">
            <v>0</v>
          </cell>
          <cell r="U892">
            <v>0</v>
          </cell>
          <cell r="AC892">
            <v>0</v>
          </cell>
          <cell r="AD892">
            <v>2684193794.1100001</v>
          </cell>
          <cell r="AF892">
            <v>2684193794.1100001</v>
          </cell>
          <cell r="AG892">
            <v>0</v>
          </cell>
          <cell r="AH892">
            <v>2684193794.1100001</v>
          </cell>
          <cell r="AK892">
            <v>2684193794.1100001</v>
          </cell>
          <cell r="AL892">
            <v>16932422.010000229</v>
          </cell>
          <cell r="AM892">
            <v>2667261372.0999999</v>
          </cell>
          <cell r="AN892">
            <v>111070225.75</v>
          </cell>
          <cell r="AO892">
            <v>2556191146.3499999</v>
          </cell>
          <cell r="AP892">
            <v>-94137803.739999771</v>
          </cell>
        </row>
        <row r="893">
          <cell r="A893">
            <v>391620</v>
          </cell>
          <cell r="C893" t="str">
            <v xml:space="preserve">LEASE HOLD COMPUTER                                        </v>
          </cell>
          <cell r="D893">
            <v>0</v>
          </cell>
          <cell r="E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U893">
            <v>0</v>
          </cell>
          <cell r="AC893">
            <v>0</v>
          </cell>
          <cell r="AD893">
            <v>0</v>
          </cell>
          <cell r="AF893">
            <v>0</v>
          </cell>
          <cell r="AG893">
            <v>0</v>
          </cell>
          <cell r="AH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</row>
        <row r="894">
          <cell r="A894">
            <v>391630</v>
          </cell>
          <cell r="C894" t="str">
            <v xml:space="preserve">STORES A/C COMPUTER  RELATED                                        </v>
          </cell>
          <cell r="D894">
            <v>70400573.810000002</v>
          </cell>
          <cell r="E894">
            <v>0</v>
          </cell>
          <cell r="G894">
            <v>70400573.810000002</v>
          </cell>
          <cell r="H894">
            <v>0</v>
          </cell>
          <cell r="I894">
            <v>70400573.810000002</v>
          </cell>
          <cell r="J894">
            <v>0</v>
          </cell>
          <cell r="U894">
            <v>0</v>
          </cell>
          <cell r="AC894">
            <v>0</v>
          </cell>
          <cell r="AD894">
            <v>70400573.810000002</v>
          </cell>
          <cell r="AF894">
            <v>70400573.810000002</v>
          </cell>
          <cell r="AG894">
            <v>0</v>
          </cell>
          <cell r="AH894">
            <v>70400573.810000002</v>
          </cell>
          <cell r="AK894">
            <v>70400573.810000002</v>
          </cell>
          <cell r="AL894">
            <v>-11686452.849999994</v>
          </cell>
          <cell r="AM894">
            <v>82087026.659999996</v>
          </cell>
          <cell r="AN894">
            <v>-6609203</v>
          </cell>
          <cell r="AO894">
            <v>88696229.659999996</v>
          </cell>
          <cell r="AP894">
            <v>-5077249.849999994</v>
          </cell>
        </row>
        <row r="895">
          <cell r="A895">
            <v>391650</v>
          </cell>
          <cell r="C895" t="str">
            <v xml:space="preserve">MACHINERY A/C                                        </v>
          </cell>
          <cell r="D895">
            <v>1385297397.5</v>
          </cell>
          <cell r="E895">
            <v>0</v>
          </cell>
          <cell r="G895">
            <v>1385297397.5</v>
          </cell>
          <cell r="H895">
            <v>0</v>
          </cell>
          <cell r="I895">
            <v>1385297397.5</v>
          </cell>
          <cell r="J895">
            <v>0</v>
          </cell>
          <cell r="U895">
            <v>0</v>
          </cell>
          <cell r="AC895">
            <v>0</v>
          </cell>
          <cell r="AD895">
            <v>1385297397.5</v>
          </cell>
          <cell r="AF895">
            <v>1385297397.5</v>
          </cell>
          <cell r="AG895">
            <v>0</v>
          </cell>
          <cell r="AH895">
            <v>1385297397.5</v>
          </cell>
          <cell r="AK895">
            <v>1385297397.5</v>
          </cell>
          <cell r="AL895">
            <v>62712413.980000019</v>
          </cell>
          <cell r="AM895">
            <v>1322584983.52</v>
          </cell>
          <cell r="AN895">
            <v>15652947.680000067</v>
          </cell>
          <cell r="AO895">
            <v>1306932035.8399999</v>
          </cell>
          <cell r="AP895">
            <v>47059466.299999952</v>
          </cell>
        </row>
        <row r="896">
          <cell r="A896">
            <v>391660</v>
          </cell>
          <cell r="C896" t="str">
            <v xml:space="preserve">STORES A/C MACHINERY                                        </v>
          </cell>
          <cell r="D896">
            <v>2196593.2799999998</v>
          </cell>
          <cell r="E896">
            <v>0</v>
          </cell>
          <cell r="G896">
            <v>2196593.2799999998</v>
          </cell>
          <cell r="H896">
            <v>0</v>
          </cell>
          <cell r="I896">
            <v>2196593.2799999998</v>
          </cell>
          <cell r="J896">
            <v>0</v>
          </cell>
          <cell r="U896">
            <v>0</v>
          </cell>
          <cell r="AC896">
            <v>0</v>
          </cell>
          <cell r="AD896">
            <v>2196593.2799999998</v>
          </cell>
          <cell r="AF896">
            <v>2196593.2799999998</v>
          </cell>
          <cell r="AG896">
            <v>0</v>
          </cell>
          <cell r="AH896">
            <v>2196593.2799999998</v>
          </cell>
          <cell r="AK896">
            <v>2196593.2799999998</v>
          </cell>
          <cell r="AL896">
            <v>329244.99999999977</v>
          </cell>
          <cell r="AM896">
            <v>1867348.28</v>
          </cell>
          <cell r="AN896">
            <v>-1230557.9400000002</v>
          </cell>
          <cell r="AO896">
            <v>3097906.22</v>
          </cell>
          <cell r="AP896">
            <v>1559802.94</v>
          </cell>
        </row>
        <row r="897">
          <cell r="A897">
            <v>391700</v>
          </cell>
          <cell r="C897" t="str">
            <v xml:space="preserve">EQUIPMENTS A/C                                        </v>
          </cell>
          <cell r="D897">
            <v>712387775.12</v>
          </cell>
          <cell r="E897">
            <v>0</v>
          </cell>
          <cell r="G897">
            <v>712387775.12</v>
          </cell>
          <cell r="H897">
            <v>0</v>
          </cell>
          <cell r="I897">
            <v>712387775.12</v>
          </cell>
          <cell r="J897">
            <v>0</v>
          </cell>
          <cell r="U897">
            <v>0</v>
          </cell>
          <cell r="AC897">
            <v>0</v>
          </cell>
          <cell r="AD897">
            <v>712387775.12</v>
          </cell>
          <cell r="AF897">
            <v>712387775.12</v>
          </cell>
          <cell r="AG897">
            <v>0</v>
          </cell>
          <cell r="AH897">
            <v>712387775.12</v>
          </cell>
          <cell r="AK897">
            <v>712387775.12</v>
          </cell>
          <cell r="AL897">
            <v>6571776.7000000477</v>
          </cell>
          <cell r="AM897">
            <v>705815998.41999996</v>
          </cell>
          <cell r="AN897">
            <v>26010902.439999938</v>
          </cell>
          <cell r="AO897">
            <v>679805095.98000002</v>
          </cell>
          <cell r="AP897">
            <v>-19439125.73999989</v>
          </cell>
        </row>
        <row r="898">
          <cell r="A898">
            <v>391710</v>
          </cell>
          <cell r="C898" t="str">
            <v xml:space="preserve">STORES A/C EQUIPMENTS                                        </v>
          </cell>
          <cell r="D898">
            <v>3963214.87</v>
          </cell>
          <cell r="E898">
            <v>0</v>
          </cell>
          <cell r="G898">
            <v>3963214.87</v>
          </cell>
          <cell r="H898">
            <v>0</v>
          </cell>
          <cell r="I898">
            <v>3963214.87</v>
          </cell>
          <cell r="J898">
            <v>0</v>
          </cell>
          <cell r="U898">
            <v>0</v>
          </cell>
          <cell r="AC898">
            <v>0</v>
          </cell>
          <cell r="AD898">
            <v>3963214.87</v>
          </cell>
          <cell r="AF898">
            <v>3963214.87</v>
          </cell>
          <cell r="AG898">
            <v>0</v>
          </cell>
          <cell r="AH898">
            <v>3963214.87</v>
          </cell>
          <cell r="AK898">
            <v>3963214.87</v>
          </cell>
          <cell r="AL898">
            <v>2167664.4400000004</v>
          </cell>
          <cell r="AM898">
            <v>1795550.43</v>
          </cell>
          <cell r="AN898">
            <v>-821687.84000000008</v>
          </cell>
          <cell r="AO898">
            <v>2617238.27</v>
          </cell>
          <cell r="AP898">
            <v>2989352.2800000003</v>
          </cell>
        </row>
        <row r="899">
          <cell r="A899">
            <v>391750</v>
          </cell>
          <cell r="C899" t="str">
            <v xml:space="preserve">MOTOR VEHICLES A/C                                        </v>
          </cell>
          <cell r="D899">
            <v>1079243553.3800001</v>
          </cell>
          <cell r="E899">
            <v>0</v>
          </cell>
          <cell r="G899">
            <v>1079243553.3800001</v>
          </cell>
          <cell r="H899">
            <v>0</v>
          </cell>
          <cell r="I899">
            <v>1079243553.3800001</v>
          </cell>
          <cell r="J899">
            <v>-1470000</v>
          </cell>
          <cell r="U899">
            <v>0</v>
          </cell>
          <cell r="AC899">
            <v>-1470000</v>
          </cell>
          <cell r="AD899">
            <v>1077773553.3800001</v>
          </cell>
          <cell r="AF899">
            <v>1077773553.3800001</v>
          </cell>
          <cell r="AG899">
            <v>0</v>
          </cell>
          <cell r="AH899">
            <v>1077773553.3800001</v>
          </cell>
          <cell r="AK899">
            <v>1077773553.3800001</v>
          </cell>
          <cell r="AL899">
            <v>-11948359</v>
          </cell>
          <cell r="AM899">
            <v>1089721912.3800001</v>
          </cell>
          <cell r="AN899">
            <v>0</v>
          </cell>
          <cell r="AO899">
            <v>1089721912.3800001</v>
          </cell>
          <cell r="AP899">
            <v>-11948359</v>
          </cell>
        </row>
        <row r="900">
          <cell r="A900">
            <v>391760</v>
          </cell>
          <cell r="C900" t="str">
            <v xml:space="preserve">LEASE HOLD MOTOR VEHICLES                                        </v>
          </cell>
          <cell r="D900">
            <v>300333665.79000002</v>
          </cell>
          <cell r="E900">
            <v>0</v>
          </cell>
          <cell r="G900">
            <v>300333665.79000002</v>
          </cell>
          <cell r="H900">
            <v>0</v>
          </cell>
          <cell r="I900">
            <v>300333665.79000002</v>
          </cell>
          <cell r="J900">
            <v>0</v>
          </cell>
          <cell r="U900">
            <v>0</v>
          </cell>
          <cell r="AC900">
            <v>0</v>
          </cell>
          <cell r="AD900">
            <v>300333665.79000002</v>
          </cell>
          <cell r="AF900">
            <v>300333665.79000002</v>
          </cell>
          <cell r="AG900">
            <v>0</v>
          </cell>
          <cell r="AH900">
            <v>300333665.79000002</v>
          </cell>
          <cell r="AK900">
            <v>300333665.79000002</v>
          </cell>
          <cell r="AL900">
            <v>0</v>
          </cell>
          <cell r="AM900">
            <v>300333665.79000002</v>
          </cell>
          <cell r="AN900">
            <v>0</v>
          </cell>
          <cell r="AO900">
            <v>300333665.79000002</v>
          </cell>
          <cell r="AP900">
            <v>0</v>
          </cell>
        </row>
        <row r="901">
          <cell r="A901">
            <v>391780</v>
          </cell>
          <cell r="C901" t="str">
            <v xml:space="preserve">LIBRARY                                        </v>
          </cell>
          <cell r="D901">
            <v>7843.76</v>
          </cell>
          <cell r="E901">
            <v>0</v>
          </cell>
          <cell r="G901">
            <v>7843.76</v>
          </cell>
          <cell r="H901">
            <v>0</v>
          </cell>
          <cell r="I901">
            <v>7843.76</v>
          </cell>
          <cell r="J901">
            <v>0</v>
          </cell>
          <cell r="U901">
            <v>0</v>
          </cell>
          <cell r="AC901">
            <v>0</v>
          </cell>
          <cell r="AD901">
            <v>7843.76</v>
          </cell>
          <cell r="AF901">
            <v>7843.76</v>
          </cell>
          <cell r="AG901">
            <v>0</v>
          </cell>
          <cell r="AH901">
            <v>7843.76</v>
          </cell>
          <cell r="AK901">
            <v>7843.76</v>
          </cell>
          <cell r="AL901">
            <v>-94429.180000000008</v>
          </cell>
          <cell r="AM901">
            <v>102272.94</v>
          </cell>
          <cell r="AN901">
            <v>49942.850000000006</v>
          </cell>
          <cell r="AO901">
            <v>52330.09</v>
          </cell>
          <cell r="AP901">
            <v>-144372.03000000003</v>
          </cell>
        </row>
        <row r="902">
          <cell r="A902">
            <v>391800</v>
          </cell>
          <cell r="C902" t="str">
            <v xml:space="preserve">CORE BANKING PROJECT - SIBS                                        </v>
          </cell>
          <cell r="D902">
            <v>910683766.75</v>
          </cell>
          <cell r="E902">
            <v>0</v>
          </cell>
          <cell r="G902">
            <v>910683766.75</v>
          </cell>
          <cell r="H902">
            <v>0</v>
          </cell>
          <cell r="I902">
            <v>910683766.75</v>
          </cell>
          <cell r="J902">
            <v>0</v>
          </cell>
          <cell r="U902">
            <v>0</v>
          </cell>
          <cell r="AC902">
            <v>0</v>
          </cell>
          <cell r="AD902">
            <v>910683766.75</v>
          </cell>
          <cell r="AF902">
            <v>910683766.75</v>
          </cell>
          <cell r="AG902">
            <v>0</v>
          </cell>
          <cell r="AH902">
            <v>910683766.75</v>
          </cell>
          <cell r="AK902">
            <v>910683766.75</v>
          </cell>
          <cell r="AL902">
            <v>3274378.4500000477</v>
          </cell>
          <cell r="AM902">
            <v>907409388.29999995</v>
          </cell>
          <cell r="AN902">
            <v>9892301.5599999428</v>
          </cell>
          <cell r="AO902">
            <v>897517086.74000001</v>
          </cell>
          <cell r="AP902">
            <v>-6617923.1099998951</v>
          </cell>
        </row>
        <row r="903">
          <cell r="A903">
            <v>391810</v>
          </cell>
          <cell r="C903" t="str">
            <v xml:space="preserve">PRE PAYMENT LEASES                                        </v>
          </cell>
          <cell r="D903">
            <v>1010584504.49</v>
          </cell>
          <cell r="E903">
            <v>0</v>
          </cell>
          <cell r="G903">
            <v>1010584504.49</v>
          </cell>
          <cell r="H903">
            <v>0</v>
          </cell>
          <cell r="I903">
            <v>1010584504.49</v>
          </cell>
          <cell r="J903">
            <v>0</v>
          </cell>
          <cell r="U903">
            <v>0</v>
          </cell>
          <cell r="AC903">
            <v>0</v>
          </cell>
          <cell r="AD903">
            <v>1010584504.49</v>
          </cell>
          <cell r="AF903">
            <v>1010584504.49</v>
          </cell>
          <cell r="AG903">
            <v>0</v>
          </cell>
          <cell r="AH903">
            <v>1010584504.49</v>
          </cell>
          <cell r="AK903">
            <v>1010584504.49</v>
          </cell>
          <cell r="AL903">
            <v>0</v>
          </cell>
          <cell r="AM903">
            <v>1010584504.49</v>
          </cell>
          <cell r="AN903">
            <v>0</v>
          </cell>
          <cell r="AO903">
            <v>1010584504.49</v>
          </cell>
          <cell r="AP903">
            <v>0</v>
          </cell>
        </row>
        <row r="904">
          <cell r="A904">
            <v>391820</v>
          </cell>
          <cell r="C904" t="str">
            <v xml:space="preserve">CORONA RECONCILATION SYSTEM                                        </v>
          </cell>
          <cell r="D904">
            <v>16093690.77</v>
          </cell>
          <cell r="E904">
            <v>0</v>
          </cell>
          <cell r="G904">
            <v>16093690.77</v>
          </cell>
          <cell r="H904">
            <v>0</v>
          </cell>
          <cell r="I904">
            <v>16093690.77</v>
          </cell>
          <cell r="J904">
            <v>0</v>
          </cell>
          <cell r="U904">
            <v>0</v>
          </cell>
          <cell r="AC904">
            <v>0</v>
          </cell>
          <cell r="AD904">
            <v>16093690.77</v>
          </cell>
          <cell r="AF904">
            <v>16093690.77</v>
          </cell>
          <cell r="AG904">
            <v>0</v>
          </cell>
          <cell r="AH904">
            <v>16093690.77</v>
          </cell>
          <cell r="AK904">
            <v>16093690.77</v>
          </cell>
          <cell r="AL904">
            <v>0</v>
          </cell>
          <cell r="AM904">
            <v>16093690.77</v>
          </cell>
          <cell r="AN904">
            <v>0</v>
          </cell>
          <cell r="AO904">
            <v>16093690.77</v>
          </cell>
          <cell r="AP904">
            <v>0</v>
          </cell>
        </row>
        <row r="905">
          <cell r="A905">
            <v>391830</v>
          </cell>
          <cell r="C905" t="str">
            <v xml:space="preserve">DEBIT CARD MANAGEMENT SYSTEM                                        </v>
          </cell>
          <cell r="D905">
            <v>22067415.57</v>
          </cell>
          <cell r="E905">
            <v>0</v>
          </cell>
          <cell r="G905">
            <v>22067415.57</v>
          </cell>
          <cell r="H905">
            <v>0</v>
          </cell>
          <cell r="I905">
            <v>22067415.57</v>
          </cell>
          <cell r="J905">
            <v>0</v>
          </cell>
          <cell r="U905">
            <v>0</v>
          </cell>
          <cell r="AC905">
            <v>0</v>
          </cell>
          <cell r="AD905">
            <v>22067415.57</v>
          </cell>
          <cell r="AF905">
            <v>22067415.57</v>
          </cell>
          <cell r="AG905">
            <v>0</v>
          </cell>
          <cell r="AH905">
            <v>22067415.57</v>
          </cell>
          <cell r="AK905">
            <v>22067415.57</v>
          </cell>
          <cell r="AL905">
            <v>0</v>
          </cell>
          <cell r="AM905">
            <v>22067415.57</v>
          </cell>
          <cell r="AN905">
            <v>0</v>
          </cell>
          <cell r="AO905">
            <v>22067415.57</v>
          </cell>
          <cell r="AP905">
            <v>0</v>
          </cell>
        </row>
        <row r="906">
          <cell r="A906">
            <v>391840</v>
          </cell>
          <cell r="C906" t="str">
            <v>FINACLE TREASURY SYSTEM</v>
          </cell>
          <cell r="D906">
            <v>61906919.729999997</v>
          </cell>
          <cell r="E906">
            <v>0</v>
          </cell>
          <cell r="G906">
            <v>61906919.729999997</v>
          </cell>
          <cell r="H906">
            <v>0</v>
          </cell>
          <cell r="I906">
            <v>61906919.729999997</v>
          </cell>
          <cell r="J906">
            <v>0</v>
          </cell>
          <cell r="U906">
            <v>0</v>
          </cell>
          <cell r="AC906">
            <v>0</v>
          </cell>
          <cell r="AD906">
            <v>61906919.729999997</v>
          </cell>
          <cell r="AF906">
            <v>61906919.729999997</v>
          </cell>
          <cell r="AG906">
            <v>0</v>
          </cell>
          <cell r="AH906">
            <v>61906919.729999997</v>
          </cell>
          <cell r="AK906">
            <v>61906919.729999997</v>
          </cell>
          <cell r="AL906">
            <v>0</v>
          </cell>
          <cell r="AM906">
            <v>61906919.729999997</v>
          </cell>
          <cell r="AN906">
            <v>0</v>
          </cell>
          <cell r="AO906">
            <v>61906919.729999997</v>
          </cell>
          <cell r="AP906">
            <v>0</v>
          </cell>
        </row>
        <row r="907">
          <cell r="A907">
            <v>391850</v>
          </cell>
          <cell r="C907" t="str">
            <v>ON LINE DATA BASE SYSTEM FOR CARD CENTER</v>
          </cell>
          <cell r="D907">
            <v>40395007.460000001</v>
          </cell>
          <cell r="E907">
            <v>0</v>
          </cell>
          <cell r="G907">
            <v>40395007.460000001</v>
          </cell>
          <cell r="H907">
            <v>0</v>
          </cell>
          <cell r="I907">
            <v>40395007.460000001</v>
          </cell>
          <cell r="J907">
            <v>0</v>
          </cell>
          <cell r="U907">
            <v>0</v>
          </cell>
          <cell r="AC907">
            <v>0</v>
          </cell>
          <cell r="AD907">
            <v>40395007.460000001</v>
          </cell>
          <cell r="AF907">
            <v>40395007.460000001</v>
          </cell>
          <cell r="AG907">
            <v>0</v>
          </cell>
          <cell r="AH907">
            <v>40395007.460000001</v>
          </cell>
          <cell r="AK907">
            <v>40395007.460000001</v>
          </cell>
          <cell r="AL907">
            <v>0</v>
          </cell>
          <cell r="AM907">
            <v>40395007.460000001</v>
          </cell>
          <cell r="AN907">
            <v>1844256.8200000003</v>
          </cell>
          <cell r="AO907">
            <v>38550750.640000001</v>
          </cell>
          <cell r="AP907">
            <v>-1844256.8200000003</v>
          </cell>
        </row>
        <row r="908">
          <cell r="A908">
            <v>391860</v>
          </cell>
          <cell r="C908" t="str">
            <v>DUAL CONTROL FACILITY OF IHRM SYSTEM</v>
          </cell>
          <cell r="D908">
            <v>1716750</v>
          </cell>
          <cell r="E908">
            <v>0</v>
          </cell>
          <cell r="G908">
            <v>1716750</v>
          </cell>
          <cell r="H908">
            <v>0</v>
          </cell>
          <cell r="I908">
            <v>1716750</v>
          </cell>
          <cell r="J908">
            <v>0</v>
          </cell>
          <cell r="U908">
            <v>0</v>
          </cell>
          <cell r="AC908">
            <v>0</v>
          </cell>
          <cell r="AD908">
            <v>1716750</v>
          </cell>
          <cell r="AF908">
            <v>1716750</v>
          </cell>
          <cell r="AG908">
            <v>0</v>
          </cell>
          <cell r="AH908">
            <v>1716750</v>
          </cell>
          <cell r="AK908">
            <v>1716750</v>
          </cell>
          <cell r="AL908">
            <v>0</v>
          </cell>
          <cell r="AM908">
            <v>1716750</v>
          </cell>
          <cell r="AN908">
            <v>0</v>
          </cell>
          <cell r="AO908">
            <v>1716750</v>
          </cell>
          <cell r="AP908">
            <v>0</v>
          </cell>
        </row>
        <row r="909">
          <cell r="A909">
            <v>391870</v>
          </cell>
          <cell r="C909" t="str">
            <v>CENTRALLY FILTERING SYSTEM FOR INTERNET</v>
          </cell>
          <cell r="D909">
            <v>8615898.2400000002</v>
          </cell>
          <cell r="E909">
            <v>0</v>
          </cell>
          <cell r="G909">
            <v>8615898.2400000002</v>
          </cell>
          <cell r="H909">
            <v>0</v>
          </cell>
          <cell r="I909">
            <v>8615898.2400000002</v>
          </cell>
          <cell r="J909">
            <v>0</v>
          </cell>
          <cell r="U909">
            <v>0</v>
          </cell>
          <cell r="AC909">
            <v>0</v>
          </cell>
          <cell r="AD909">
            <v>8615898.2400000002</v>
          </cell>
          <cell r="AF909">
            <v>8615898.2400000002</v>
          </cell>
          <cell r="AG909">
            <v>0</v>
          </cell>
          <cell r="AH909">
            <v>8615898.2400000002</v>
          </cell>
          <cell r="AK909">
            <v>8615898.2400000002</v>
          </cell>
          <cell r="AL909">
            <v>0</v>
          </cell>
          <cell r="AM909">
            <v>8615898.2400000002</v>
          </cell>
          <cell r="AN909">
            <v>0</v>
          </cell>
          <cell r="AO909">
            <v>8615898.2400000002</v>
          </cell>
          <cell r="AP909">
            <v>0</v>
          </cell>
        </row>
        <row r="910">
          <cell r="A910">
            <v>391880</v>
          </cell>
          <cell r="C910" t="str">
            <v>ON LINE EPF PAYMENT SYSTEM</v>
          </cell>
          <cell r="D910">
            <v>2260320</v>
          </cell>
          <cell r="E910">
            <v>0</v>
          </cell>
          <cell r="G910">
            <v>2260320</v>
          </cell>
          <cell r="H910">
            <v>0</v>
          </cell>
          <cell r="I910">
            <v>2260320</v>
          </cell>
          <cell r="J910">
            <v>0</v>
          </cell>
          <cell r="U910">
            <v>0</v>
          </cell>
          <cell r="AC910">
            <v>0</v>
          </cell>
          <cell r="AD910">
            <v>2260320</v>
          </cell>
          <cell r="AF910">
            <v>2260320</v>
          </cell>
          <cell r="AG910">
            <v>0</v>
          </cell>
          <cell r="AH910">
            <v>2260320</v>
          </cell>
          <cell r="AK910">
            <v>2260320</v>
          </cell>
          <cell r="AL910">
            <v>0</v>
          </cell>
          <cell r="AM910">
            <v>2260320</v>
          </cell>
          <cell r="AN910">
            <v>204000</v>
          </cell>
          <cell r="AO910">
            <v>2056320</v>
          </cell>
          <cell r="AP910">
            <v>-204000</v>
          </cell>
        </row>
        <row r="911">
          <cell r="A911">
            <v>391890</v>
          </cell>
          <cell r="C911" t="str">
            <v>CENTRALIZE IMAGE PROCESSING SYSTEM PRONTO</v>
          </cell>
          <cell r="D911">
            <v>982800</v>
          </cell>
          <cell r="E911">
            <v>0</v>
          </cell>
          <cell r="G911">
            <v>982800</v>
          </cell>
          <cell r="H911">
            <v>0</v>
          </cell>
          <cell r="I911">
            <v>982800</v>
          </cell>
          <cell r="J911">
            <v>0</v>
          </cell>
          <cell r="U911">
            <v>0</v>
          </cell>
          <cell r="AC911">
            <v>0</v>
          </cell>
          <cell r="AD911">
            <v>982800</v>
          </cell>
          <cell r="AF911">
            <v>982800</v>
          </cell>
          <cell r="AG911">
            <v>0</v>
          </cell>
          <cell r="AH911">
            <v>982800</v>
          </cell>
          <cell r="AK911">
            <v>982800</v>
          </cell>
          <cell r="AL911">
            <v>0</v>
          </cell>
          <cell r="AM911">
            <v>982800</v>
          </cell>
          <cell r="AN911">
            <v>0</v>
          </cell>
          <cell r="AO911">
            <v>982800</v>
          </cell>
          <cell r="AP911">
            <v>0</v>
          </cell>
        </row>
        <row r="912">
          <cell r="A912">
            <v>391900</v>
          </cell>
          <cell r="C912" t="str">
            <v>WEB BASED REMITTANCE SYSTEM</v>
          </cell>
          <cell r="D912">
            <v>2064356.06</v>
          </cell>
          <cell r="E912">
            <v>0</v>
          </cell>
          <cell r="G912">
            <v>2064356.06</v>
          </cell>
          <cell r="H912">
            <v>0</v>
          </cell>
          <cell r="I912">
            <v>2064356.06</v>
          </cell>
          <cell r="J912">
            <v>0</v>
          </cell>
          <cell r="U912">
            <v>0</v>
          </cell>
          <cell r="AC912">
            <v>0</v>
          </cell>
          <cell r="AD912">
            <v>2064356.06</v>
          </cell>
          <cell r="AF912">
            <v>2064356.06</v>
          </cell>
          <cell r="AG912">
            <v>0</v>
          </cell>
          <cell r="AH912">
            <v>2064356.06</v>
          </cell>
          <cell r="AK912">
            <v>2064356.06</v>
          </cell>
          <cell r="AL912">
            <v>1866253.2000000002</v>
          </cell>
          <cell r="AM912">
            <v>198102.86</v>
          </cell>
          <cell r="AN912">
            <v>0</v>
          </cell>
          <cell r="AO912">
            <v>198102.86</v>
          </cell>
          <cell r="AP912">
            <v>1866253.2000000002</v>
          </cell>
        </row>
        <row r="913">
          <cell r="A913">
            <v>391910</v>
          </cell>
          <cell r="C913" t="str">
            <v>SOFTWARE FOR UNISYS DOCUMENT PROCESSOR</v>
          </cell>
          <cell r="D913">
            <v>1071285.6000000001</v>
          </cell>
          <cell r="E913">
            <v>0</v>
          </cell>
          <cell r="G913">
            <v>1071285.6000000001</v>
          </cell>
          <cell r="H913">
            <v>0</v>
          </cell>
          <cell r="I913">
            <v>1071285.6000000001</v>
          </cell>
          <cell r="J913">
            <v>0</v>
          </cell>
          <cell r="U913">
            <v>0</v>
          </cell>
          <cell r="AC913">
            <v>0</v>
          </cell>
          <cell r="AD913">
            <v>1071285.6000000001</v>
          </cell>
          <cell r="AF913">
            <v>1071285.6000000001</v>
          </cell>
          <cell r="AG913">
            <v>0</v>
          </cell>
          <cell r="AH913">
            <v>1071285.6000000001</v>
          </cell>
          <cell r="AK913">
            <v>1071285.6000000001</v>
          </cell>
          <cell r="AL913">
            <v>0</v>
          </cell>
          <cell r="AM913">
            <v>1071285.6000000001</v>
          </cell>
          <cell r="AN913">
            <v>0</v>
          </cell>
          <cell r="AO913">
            <v>1071285.6000000001</v>
          </cell>
          <cell r="AP913">
            <v>0</v>
          </cell>
        </row>
        <row r="914">
          <cell r="A914">
            <v>391920</v>
          </cell>
          <cell r="C914" t="str">
            <v>ACTIVE CALL CENTRE S/W TELE BANKING</v>
          </cell>
          <cell r="D914">
            <v>1109765.1000000001</v>
          </cell>
          <cell r="E914">
            <v>0</v>
          </cell>
          <cell r="G914">
            <v>1109765.1000000001</v>
          </cell>
          <cell r="H914">
            <v>0</v>
          </cell>
          <cell r="I914">
            <v>1109765.1000000001</v>
          </cell>
          <cell r="J914">
            <v>0</v>
          </cell>
          <cell r="U914">
            <v>0</v>
          </cell>
          <cell r="AC914">
            <v>0</v>
          </cell>
          <cell r="AD914">
            <v>1109765.1000000001</v>
          </cell>
          <cell r="AF914">
            <v>1109765.1000000001</v>
          </cell>
          <cell r="AG914">
            <v>0</v>
          </cell>
          <cell r="AH914">
            <v>1109765.1000000001</v>
          </cell>
          <cell r="AK914">
            <v>1109765.1000000001</v>
          </cell>
          <cell r="AL914">
            <v>0</v>
          </cell>
          <cell r="AM914">
            <v>1109765.1000000001</v>
          </cell>
          <cell r="AN914">
            <v>0</v>
          </cell>
          <cell r="AO914">
            <v>1109765.1000000001</v>
          </cell>
          <cell r="AP914">
            <v>0</v>
          </cell>
        </row>
        <row r="915">
          <cell r="A915">
            <v>391930</v>
          </cell>
          <cell r="C915" t="str">
            <v>Anti Money Laundering</v>
          </cell>
          <cell r="D915">
            <v>3456262.66</v>
          </cell>
          <cell r="E915">
            <v>0</v>
          </cell>
          <cell r="G915">
            <v>3456262.66</v>
          </cell>
          <cell r="H915">
            <v>0</v>
          </cell>
          <cell r="I915">
            <v>3456262.66</v>
          </cell>
          <cell r="J915">
            <v>0</v>
          </cell>
          <cell r="U915">
            <v>0</v>
          </cell>
          <cell r="AC915">
            <v>0</v>
          </cell>
          <cell r="AD915">
            <v>3456262.66</v>
          </cell>
          <cell r="AF915">
            <v>3456262.66</v>
          </cell>
          <cell r="AG915">
            <v>0</v>
          </cell>
          <cell r="AH915">
            <v>3456262.66</v>
          </cell>
          <cell r="AK915">
            <v>3456262.66</v>
          </cell>
          <cell r="AL915">
            <v>0</v>
          </cell>
          <cell r="AM915">
            <v>3456262.66</v>
          </cell>
          <cell r="AN915">
            <v>0</v>
          </cell>
          <cell r="AO915">
            <v>3456262.66</v>
          </cell>
          <cell r="AP915">
            <v>0</v>
          </cell>
        </row>
        <row r="916">
          <cell r="A916">
            <v>392930</v>
          </cell>
          <cell r="C916" t="str">
            <v xml:space="preserve">DATA WAREHOUSE &amp; BUSI INTELIGENCE SYSTEM                                        </v>
          </cell>
          <cell r="D916">
            <v>0</v>
          </cell>
          <cell r="E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U916">
            <v>0</v>
          </cell>
          <cell r="AC916">
            <v>0</v>
          </cell>
          <cell r="AD916">
            <v>0</v>
          </cell>
          <cell r="AF916">
            <v>0</v>
          </cell>
          <cell r="AG916">
            <v>0</v>
          </cell>
          <cell r="AH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</row>
        <row r="917">
          <cell r="A917">
            <v>392940</v>
          </cell>
          <cell r="C917" t="str">
            <v>NETWORK MANAGEMENT CENTER SOLUTION-SLT</v>
          </cell>
          <cell r="D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U917">
            <v>0</v>
          </cell>
          <cell r="AC917">
            <v>0</v>
          </cell>
          <cell r="AD917">
            <v>0</v>
          </cell>
          <cell r="AF917">
            <v>0</v>
          </cell>
          <cell r="AG917">
            <v>0</v>
          </cell>
          <cell r="AH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</row>
        <row r="918">
          <cell r="A918">
            <v>392950</v>
          </cell>
          <cell r="C918" t="str">
            <v>RESPONSIVE WEB SITE &amp; DIGITAL CHANNELS</v>
          </cell>
          <cell r="D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U918">
            <v>0</v>
          </cell>
          <cell r="AC918">
            <v>0</v>
          </cell>
          <cell r="AD918">
            <v>0</v>
          </cell>
          <cell r="AF918">
            <v>0</v>
          </cell>
          <cell r="AG918">
            <v>0</v>
          </cell>
          <cell r="AH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</row>
        <row r="919">
          <cell r="A919">
            <v>393110</v>
          </cell>
          <cell r="C919" t="str">
            <v xml:space="preserve">SUSPENSE A/C - STAFF TRAVELLING                                        </v>
          </cell>
          <cell r="D919">
            <v>1362032</v>
          </cell>
          <cell r="E919">
            <v>0</v>
          </cell>
          <cell r="G919">
            <v>1362032</v>
          </cell>
          <cell r="H919">
            <v>0</v>
          </cell>
          <cell r="I919">
            <v>1362032</v>
          </cell>
          <cell r="J919">
            <v>0</v>
          </cell>
          <cell r="U919">
            <v>0</v>
          </cell>
          <cell r="AC919">
            <v>0</v>
          </cell>
          <cell r="AD919">
            <v>1362032</v>
          </cell>
          <cell r="AF919">
            <v>1362032</v>
          </cell>
          <cell r="AG919">
            <v>0</v>
          </cell>
          <cell r="AH919">
            <v>1362032</v>
          </cell>
          <cell r="AK919">
            <v>1362032</v>
          </cell>
          <cell r="AL919">
            <v>345000</v>
          </cell>
          <cell r="AM919">
            <v>1017032</v>
          </cell>
          <cell r="AN919">
            <v>-615550</v>
          </cell>
          <cell r="AO919">
            <v>1632582</v>
          </cell>
          <cell r="AP919">
            <v>960550</v>
          </cell>
        </row>
        <row r="920">
          <cell r="A920">
            <v>393120</v>
          </cell>
          <cell r="C920" t="str">
            <v xml:space="preserve">SUSPENSE A/C - STAFF MEDICAL AID                                        </v>
          </cell>
          <cell r="D920">
            <v>67069111.229999997</v>
          </cell>
          <cell r="E920">
            <v>0</v>
          </cell>
          <cell r="G920">
            <v>67069111.229999997</v>
          </cell>
          <cell r="H920">
            <v>0</v>
          </cell>
          <cell r="I920">
            <v>67069111.229999997</v>
          </cell>
          <cell r="J920">
            <v>0</v>
          </cell>
          <cell r="U920">
            <v>-67069111.229999997</v>
          </cell>
          <cell r="AC920">
            <v>-67069111.229999997</v>
          </cell>
          <cell r="AD920">
            <v>0</v>
          </cell>
          <cell r="AF920">
            <v>0</v>
          </cell>
          <cell r="AG920">
            <v>0</v>
          </cell>
          <cell r="AH920">
            <v>0</v>
          </cell>
          <cell r="AK920">
            <v>0</v>
          </cell>
          <cell r="AL920">
            <v>-35177.480000004172</v>
          </cell>
          <cell r="AM920">
            <v>35177.480000004172</v>
          </cell>
          <cell r="AN920">
            <v>35177.480000004172</v>
          </cell>
          <cell r="AO920">
            <v>0</v>
          </cell>
          <cell r="AP920">
            <v>-70354.960000008345</v>
          </cell>
        </row>
        <row r="921">
          <cell r="A921">
            <v>393130</v>
          </cell>
          <cell r="C921" t="str">
            <v xml:space="preserve">SUSPENSE A/C - STAFF SALARY ADVANCES                                        </v>
          </cell>
          <cell r="D921">
            <v>0</v>
          </cell>
          <cell r="E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U921">
            <v>0</v>
          </cell>
          <cell r="AC921">
            <v>0</v>
          </cell>
          <cell r="AD921">
            <v>0</v>
          </cell>
          <cell r="AF921">
            <v>0</v>
          </cell>
          <cell r="AG921">
            <v>0</v>
          </cell>
          <cell r="AH921">
            <v>0</v>
          </cell>
          <cell r="AK921">
            <v>0</v>
          </cell>
          <cell r="AL921">
            <v>0</v>
          </cell>
          <cell r="AM921">
            <v>0</v>
          </cell>
          <cell r="AN921">
            <v>0</v>
          </cell>
          <cell r="AO921">
            <v>0</v>
          </cell>
          <cell r="AP921">
            <v>0</v>
          </cell>
        </row>
        <row r="922">
          <cell r="A922">
            <v>393140</v>
          </cell>
          <cell r="C922" t="str">
            <v xml:space="preserve">SUSPENSE A/C - SALARY ADVANCE A/C (2)                                        </v>
          </cell>
          <cell r="D922">
            <v>0.01</v>
          </cell>
          <cell r="E922">
            <v>0</v>
          </cell>
          <cell r="G922">
            <v>0.01</v>
          </cell>
          <cell r="H922">
            <v>0</v>
          </cell>
          <cell r="I922">
            <v>0.01</v>
          </cell>
          <cell r="J922">
            <v>0</v>
          </cell>
          <cell r="U922">
            <v>0</v>
          </cell>
          <cell r="AC922">
            <v>0</v>
          </cell>
          <cell r="AD922">
            <v>0.01</v>
          </cell>
          <cell r="AF922">
            <v>0.01</v>
          </cell>
          <cell r="AG922">
            <v>0</v>
          </cell>
          <cell r="AH922">
            <v>0.01</v>
          </cell>
          <cell r="AK922">
            <v>0.01</v>
          </cell>
          <cell r="AL922">
            <v>0.01</v>
          </cell>
          <cell r="AM922">
            <v>0</v>
          </cell>
          <cell r="AN922">
            <v>-30832.51</v>
          </cell>
          <cell r="AO922">
            <v>30832.51</v>
          </cell>
          <cell r="AP922">
            <v>30832.519999999997</v>
          </cell>
        </row>
        <row r="923">
          <cell r="A923">
            <v>393150</v>
          </cell>
          <cell r="C923" t="str">
            <v xml:space="preserve">BANK DEPOSIT RECOVERABLE                                        </v>
          </cell>
          <cell r="D923">
            <v>38399480.210000001</v>
          </cell>
          <cell r="E923">
            <v>0</v>
          </cell>
          <cell r="G923">
            <v>38399480.210000001</v>
          </cell>
          <cell r="H923">
            <v>0</v>
          </cell>
          <cell r="I923">
            <v>38399480.210000001</v>
          </cell>
          <cell r="J923">
            <v>0</v>
          </cell>
          <cell r="U923">
            <v>0</v>
          </cell>
          <cell r="AC923">
            <v>0</v>
          </cell>
          <cell r="AD923">
            <v>38399480.210000001</v>
          </cell>
          <cell r="AF923">
            <v>38399480.210000001</v>
          </cell>
          <cell r="AG923">
            <v>0</v>
          </cell>
          <cell r="AH923">
            <v>38399480.210000001</v>
          </cell>
          <cell r="AK923">
            <v>38399480.210000001</v>
          </cell>
          <cell r="AL923">
            <v>-91025</v>
          </cell>
          <cell r="AM923">
            <v>38490505.210000001</v>
          </cell>
          <cell r="AN923">
            <v>-80900</v>
          </cell>
          <cell r="AO923">
            <v>38571405.210000001</v>
          </cell>
          <cell r="AP923">
            <v>-10125</v>
          </cell>
        </row>
        <row r="924">
          <cell r="A924">
            <v>393160</v>
          </cell>
          <cell r="C924" t="str">
            <v xml:space="preserve">PRE PAID INTEREST ON  MMB                                        </v>
          </cell>
          <cell r="D924">
            <v>0</v>
          </cell>
          <cell r="E924">
            <v>0</v>
          </cell>
          <cell r="G924">
            <v>0</v>
          </cell>
          <cell r="H924">
            <v>3969994.5553120002</v>
          </cell>
          <cell r="I924">
            <v>3969994.5553120002</v>
          </cell>
          <cell r="J924">
            <v>0</v>
          </cell>
          <cell r="U924">
            <v>0</v>
          </cell>
          <cell r="AC924">
            <v>0</v>
          </cell>
          <cell r="AD924">
            <v>0</v>
          </cell>
          <cell r="AF924">
            <v>0</v>
          </cell>
          <cell r="AG924">
            <v>3969994.5553120002</v>
          </cell>
          <cell r="AH924">
            <v>3969994.5553120002</v>
          </cell>
          <cell r="AK924">
            <v>3969994.5553120002</v>
          </cell>
          <cell r="AL924">
            <v>29637.236911999993</v>
          </cell>
          <cell r="AM924">
            <v>3940357.3184000002</v>
          </cell>
          <cell r="AN924">
            <v>20787.815869000275</v>
          </cell>
          <cell r="AO924">
            <v>3919569.5025309999</v>
          </cell>
          <cell r="AP924">
            <v>8849.4210429997183</v>
          </cell>
        </row>
        <row r="925">
          <cell r="A925">
            <v>393300</v>
          </cell>
          <cell r="C925" t="str">
            <v xml:space="preserve">SUSP A/C - INITIAL EXPENCES FOR BRANCHOPENING                                 </v>
          </cell>
          <cell r="D925">
            <v>0</v>
          </cell>
          <cell r="E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U925">
            <v>0</v>
          </cell>
          <cell r="AC925">
            <v>0</v>
          </cell>
          <cell r="AD925">
            <v>0</v>
          </cell>
          <cell r="AF925">
            <v>0</v>
          </cell>
          <cell r="AG925">
            <v>0</v>
          </cell>
          <cell r="AH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</row>
        <row r="926">
          <cell r="A926">
            <v>393350</v>
          </cell>
          <cell r="C926" t="str">
            <v xml:space="preserve">UNPAID INTEREST CERTIFICATE DEPOSITS                                        </v>
          </cell>
          <cell r="D926">
            <v>0</v>
          </cell>
          <cell r="E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U926">
            <v>0</v>
          </cell>
          <cell r="AC926">
            <v>0</v>
          </cell>
          <cell r="AD926">
            <v>0</v>
          </cell>
          <cell r="AF926">
            <v>0</v>
          </cell>
          <cell r="AG926">
            <v>0</v>
          </cell>
          <cell r="AH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</row>
        <row r="927">
          <cell r="A927">
            <v>393400</v>
          </cell>
          <cell r="C927" t="str">
            <v xml:space="preserve">SUSPENSE A/C - STATIONERY                                        </v>
          </cell>
          <cell r="D927">
            <v>214054201.16999999</v>
          </cell>
          <cell r="E927">
            <v>0</v>
          </cell>
          <cell r="G927">
            <v>214054201.16999999</v>
          </cell>
          <cell r="H927">
            <v>756726.37396799994</v>
          </cell>
          <cell r="I927">
            <v>214810927.54396799</v>
          </cell>
          <cell r="J927">
            <v>0</v>
          </cell>
          <cell r="U927">
            <v>0</v>
          </cell>
          <cell r="AC927">
            <v>0</v>
          </cell>
          <cell r="AD927">
            <v>214054201.16999999</v>
          </cell>
          <cell r="AF927">
            <v>214054201.16999999</v>
          </cell>
          <cell r="AG927">
            <v>756726.37396799994</v>
          </cell>
          <cell r="AH927">
            <v>214810927.54396799</v>
          </cell>
          <cell r="AK927">
            <v>214810927.54396799</v>
          </cell>
          <cell r="AL927">
            <v>64036615.915967971</v>
          </cell>
          <cell r="AM927">
            <v>150774311.62800002</v>
          </cell>
          <cell r="AN927">
            <v>1565447.9611800015</v>
          </cell>
          <cell r="AO927">
            <v>149208863.66682002</v>
          </cell>
          <cell r="AP927">
            <v>62471167.95478797</v>
          </cell>
        </row>
        <row r="928">
          <cell r="A928">
            <v>393410</v>
          </cell>
          <cell r="C928" t="str">
            <v xml:space="preserve">SUSPENSE A/C - STATIONERY (STORES)                                        </v>
          </cell>
          <cell r="D928">
            <v>93609709.299999997</v>
          </cell>
          <cell r="E928">
            <v>0</v>
          </cell>
          <cell r="G928">
            <v>93609709.299999997</v>
          </cell>
          <cell r="H928">
            <v>0</v>
          </cell>
          <cell r="I928">
            <v>93609709.299999997</v>
          </cell>
          <cell r="J928">
            <v>0</v>
          </cell>
          <cell r="U928">
            <v>0</v>
          </cell>
          <cell r="AC928">
            <v>0</v>
          </cell>
          <cell r="AD928">
            <v>93609709.299999997</v>
          </cell>
          <cell r="AF928">
            <v>93609709.299999997</v>
          </cell>
          <cell r="AG928">
            <v>0</v>
          </cell>
          <cell r="AH928">
            <v>93609709.299999997</v>
          </cell>
          <cell r="AK928">
            <v>93609709.299999997</v>
          </cell>
          <cell r="AL928">
            <v>-44848545.720000014</v>
          </cell>
          <cell r="AM928">
            <v>138458255.02000001</v>
          </cell>
          <cell r="AN928">
            <v>-8947844.9899999797</v>
          </cell>
          <cell r="AO928">
            <v>147406100.00999999</v>
          </cell>
          <cell r="AP928">
            <v>-35900700.730000034</v>
          </cell>
        </row>
        <row r="929">
          <cell r="A929">
            <v>393420</v>
          </cell>
          <cell r="C929" t="str">
            <v xml:space="preserve">SUSP A/C - CHEQUE BOOKS &amp; DRAFT BOOKS (WITH NI                                 </v>
          </cell>
          <cell r="D929">
            <v>70728.73</v>
          </cell>
          <cell r="E929">
            <v>0</v>
          </cell>
          <cell r="G929">
            <v>70728.73</v>
          </cell>
          <cell r="H929">
            <v>0</v>
          </cell>
          <cell r="I929">
            <v>70728.73</v>
          </cell>
          <cell r="J929">
            <v>0</v>
          </cell>
          <cell r="U929">
            <v>0</v>
          </cell>
          <cell r="AC929">
            <v>0</v>
          </cell>
          <cell r="AD929">
            <v>70728.73</v>
          </cell>
          <cell r="AF929">
            <v>70728.73</v>
          </cell>
          <cell r="AG929">
            <v>0</v>
          </cell>
          <cell r="AH929">
            <v>70728.73</v>
          </cell>
          <cell r="AK929">
            <v>70728.73</v>
          </cell>
          <cell r="AL929">
            <v>-120706.64</v>
          </cell>
          <cell r="AM929">
            <v>191435.37</v>
          </cell>
          <cell r="AN929">
            <v>17515.660000000003</v>
          </cell>
          <cell r="AO929">
            <v>173919.71</v>
          </cell>
          <cell r="AP929">
            <v>-138222.29999999999</v>
          </cell>
        </row>
        <row r="930">
          <cell r="A930">
            <v>393430</v>
          </cell>
          <cell r="C930" t="str">
            <v xml:space="preserve">SUSPENSE A/C - M.I.C.R. CHEQUE BOOKS                                        </v>
          </cell>
          <cell r="D930">
            <v>8900245.9000000004</v>
          </cell>
          <cell r="E930">
            <v>0</v>
          </cell>
          <cell r="G930">
            <v>8900245.9000000004</v>
          </cell>
          <cell r="H930">
            <v>0</v>
          </cell>
          <cell r="I930">
            <v>8900245.9000000004</v>
          </cell>
          <cell r="J930">
            <v>0</v>
          </cell>
          <cell r="U930">
            <v>0</v>
          </cell>
          <cell r="AC930">
            <v>0</v>
          </cell>
          <cell r="AD930">
            <v>8900245.9000000004</v>
          </cell>
          <cell r="AF930">
            <v>8900245.9000000004</v>
          </cell>
          <cell r="AG930">
            <v>0</v>
          </cell>
          <cell r="AH930">
            <v>8900245.9000000004</v>
          </cell>
          <cell r="AK930">
            <v>8900245.9000000004</v>
          </cell>
          <cell r="AL930">
            <v>-3131398.24</v>
          </cell>
          <cell r="AM930">
            <v>12031644.140000001</v>
          </cell>
          <cell r="AN930">
            <v>-832421.93999999948</v>
          </cell>
          <cell r="AO930">
            <v>12864066.08</v>
          </cell>
          <cell r="AP930">
            <v>-2298976.3000000007</v>
          </cell>
        </row>
        <row r="931">
          <cell r="A931">
            <v>393440</v>
          </cell>
          <cell r="C931" t="str">
            <v xml:space="preserve">SUSP A/C - CHEQUE GUARANTEE ATM CARD                                        </v>
          </cell>
          <cell r="D931">
            <v>0</v>
          </cell>
          <cell r="E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U931">
            <v>0</v>
          </cell>
          <cell r="AC931">
            <v>0</v>
          </cell>
          <cell r="AD931">
            <v>0</v>
          </cell>
          <cell r="AF931">
            <v>0</v>
          </cell>
          <cell r="AG931">
            <v>0</v>
          </cell>
          <cell r="AH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</row>
        <row r="932">
          <cell r="A932">
            <v>393450</v>
          </cell>
          <cell r="C932" t="str">
            <v xml:space="preserve">SUSPENSE A/C - MORTGAGE PROPERTIES PURC.                                       </v>
          </cell>
          <cell r="D932">
            <v>21100</v>
          </cell>
          <cell r="E932">
            <v>0</v>
          </cell>
          <cell r="G932">
            <v>21100</v>
          </cell>
          <cell r="H932">
            <v>3004.8320000000003</v>
          </cell>
          <cell r="I932">
            <v>24104.832000000002</v>
          </cell>
          <cell r="J932">
            <v>0</v>
          </cell>
          <cell r="U932">
            <v>0</v>
          </cell>
          <cell r="AC932">
            <v>0</v>
          </cell>
          <cell r="AD932">
            <v>21100</v>
          </cell>
          <cell r="AF932">
            <v>21100</v>
          </cell>
          <cell r="AG932">
            <v>3004.8320000000003</v>
          </cell>
          <cell r="AH932">
            <v>24104.832000000002</v>
          </cell>
          <cell r="AK932">
            <v>24104.832000000002</v>
          </cell>
          <cell r="AL932">
            <v>-977.5679999999993</v>
          </cell>
          <cell r="AM932">
            <v>25082.400000000001</v>
          </cell>
          <cell r="AN932">
            <v>15.734000000000378</v>
          </cell>
          <cell r="AO932">
            <v>25066.666000000001</v>
          </cell>
          <cell r="AP932">
            <v>-993.30199999999968</v>
          </cell>
        </row>
        <row r="933">
          <cell r="A933">
            <v>393460</v>
          </cell>
          <cell r="C933" t="str">
            <v xml:space="preserve">SUSPENSE A/C - RENT ADVANCE                                        </v>
          </cell>
          <cell r="D933">
            <v>119456956.40000001</v>
          </cell>
          <cell r="E933">
            <v>0</v>
          </cell>
          <cell r="G933">
            <v>119456956.40000001</v>
          </cell>
          <cell r="H933">
            <v>0</v>
          </cell>
          <cell r="I933">
            <v>119456956.40000001</v>
          </cell>
          <cell r="J933">
            <v>0</v>
          </cell>
          <cell r="U933">
            <v>0</v>
          </cell>
          <cell r="AC933">
            <v>0</v>
          </cell>
          <cell r="AD933">
            <v>119456956.40000001</v>
          </cell>
          <cell r="AF933">
            <v>119456956.40000001</v>
          </cell>
          <cell r="AG933">
            <v>0</v>
          </cell>
          <cell r="AH933">
            <v>119456956.40000001</v>
          </cell>
          <cell r="AK933">
            <v>119456956.40000001</v>
          </cell>
          <cell r="AL933">
            <v>-997880</v>
          </cell>
          <cell r="AM933">
            <v>120454836.40000001</v>
          </cell>
          <cell r="AN933">
            <v>-1926530</v>
          </cell>
          <cell r="AO933">
            <v>122381366.40000001</v>
          </cell>
          <cell r="AP933">
            <v>928650</v>
          </cell>
        </row>
        <row r="934">
          <cell r="A934">
            <v>393470</v>
          </cell>
          <cell r="C934" t="str">
            <v xml:space="preserve">SUSP A/C - AMOUNT PAID TO SUPP ON PENDING DELIV                                </v>
          </cell>
          <cell r="D934">
            <v>1270334523.0899999</v>
          </cell>
          <cell r="E934">
            <v>0</v>
          </cell>
          <cell r="G934">
            <v>1270334523.0899999</v>
          </cell>
          <cell r="H934">
            <v>0</v>
          </cell>
          <cell r="I934">
            <v>1270334523.0899999</v>
          </cell>
          <cell r="J934">
            <v>0</v>
          </cell>
          <cell r="U934">
            <v>0</v>
          </cell>
          <cell r="AC934">
            <v>0</v>
          </cell>
          <cell r="AD934">
            <v>1270334523.0899999</v>
          </cell>
          <cell r="AF934">
            <v>1270334523.0899999</v>
          </cell>
          <cell r="AG934">
            <v>0</v>
          </cell>
          <cell r="AH934">
            <v>1270334523.0899999</v>
          </cell>
          <cell r="AK934">
            <v>1270334523.0899999</v>
          </cell>
          <cell r="AL934">
            <v>-5632498.6400001049</v>
          </cell>
          <cell r="AM934">
            <v>1275967021.73</v>
          </cell>
          <cell r="AN934">
            <v>-113271288.86999989</v>
          </cell>
          <cell r="AO934">
            <v>1389238310.5999999</v>
          </cell>
          <cell r="AP934">
            <v>107638790.22999978</v>
          </cell>
        </row>
        <row r="935">
          <cell r="A935">
            <v>393480</v>
          </cell>
          <cell r="C935" t="str">
            <v xml:space="preserve">SUSP A/C - ADVANCE PAID TO MICR CHEQUES                                        </v>
          </cell>
          <cell r="D935">
            <v>0</v>
          </cell>
          <cell r="E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U935">
            <v>0</v>
          </cell>
          <cell r="AC935">
            <v>0</v>
          </cell>
          <cell r="AD935">
            <v>0</v>
          </cell>
          <cell r="AF935">
            <v>0</v>
          </cell>
          <cell r="AG935">
            <v>0</v>
          </cell>
          <cell r="AH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</row>
        <row r="936">
          <cell r="A936">
            <v>393490</v>
          </cell>
          <cell r="C936" t="str">
            <v xml:space="preserve">SUSPENSE A/C - MICR CHEQUES PROCESSING                                        </v>
          </cell>
          <cell r="D936">
            <v>-1777103</v>
          </cell>
          <cell r="E936">
            <v>0</v>
          </cell>
          <cell r="G936">
            <v>-1777103</v>
          </cell>
          <cell r="H936">
            <v>0</v>
          </cell>
          <cell r="I936">
            <v>-1777103</v>
          </cell>
          <cell r="J936">
            <v>0</v>
          </cell>
          <cell r="U936">
            <v>0</v>
          </cell>
          <cell r="AC936">
            <v>0</v>
          </cell>
          <cell r="AD936">
            <v>-1777103</v>
          </cell>
          <cell r="AF936">
            <v>-1777103</v>
          </cell>
          <cell r="AG936">
            <v>0</v>
          </cell>
          <cell r="AH936">
            <v>-1777103</v>
          </cell>
          <cell r="AK936">
            <v>-1777103</v>
          </cell>
          <cell r="AL936">
            <v>1939675</v>
          </cell>
          <cell r="AM936">
            <v>-3716778</v>
          </cell>
          <cell r="AN936">
            <v>-1939675</v>
          </cell>
          <cell r="AO936">
            <v>-1777103</v>
          </cell>
          <cell r="AP936">
            <v>3879350</v>
          </cell>
        </row>
        <row r="937">
          <cell r="A937">
            <v>393500</v>
          </cell>
          <cell r="C937" t="str">
            <v xml:space="preserve">SUSPENSE A/C - INSURANCE                                        </v>
          </cell>
          <cell r="D937">
            <v>53773878.280000001</v>
          </cell>
          <cell r="E937">
            <v>0</v>
          </cell>
          <cell r="G937">
            <v>53773878.280000001</v>
          </cell>
          <cell r="H937">
            <v>0</v>
          </cell>
          <cell r="I937">
            <v>53773878.280000001</v>
          </cell>
          <cell r="J937">
            <v>0</v>
          </cell>
          <cell r="U937">
            <v>0</v>
          </cell>
          <cell r="AC937">
            <v>0</v>
          </cell>
          <cell r="AD937">
            <v>53773878.280000001</v>
          </cell>
          <cell r="AF937">
            <v>53773878.280000001</v>
          </cell>
          <cell r="AG937">
            <v>0</v>
          </cell>
          <cell r="AH937">
            <v>53773878.280000001</v>
          </cell>
          <cell r="AK937">
            <v>53773878.280000001</v>
          </cell>
          <cell r="AL937">
            <v>-19322047.129999995</v>
          </cell>
          <cell r="AM937">
            <v>73095925.409999996</v>
          </cell>
          <cell r="AN937">
            <v>-19322047.049999997</v>
          </cell>
          <cell r="AO937">
            <v>92417972.459999993</v>
          </cell>
          <cell r="AP937">
            <v>-7.9999998211860657E-2</v>
          </cell>
        </row>
        <row r="938">
          <cell r="A938">
            <v>393510</v>
          </cell>
          <cell r="C938" t="str">
            <v xml:space="preserve">SUSPENSE A/C - MACHINE SERVICE CHARGES                                        </v>
          </cell>
          <cell r="D938">
            <v>11099203.699999999</v>
          </cell>
          <cell r="E938">
            <v>0</v>
          </cell>
          <cell r="G938">
            <v>11099203.699999999</v>
          </cell>
          <cell r="H938">
            <v>0</v>
          </cell>
          <cell r="I938">
            <v>11099203.699999999</v>
          </cell>
          <cell r="J938">
            <v>0</v>
          </cell>
          <cell r="U938">
            <v>0</v>
          </cell>
          <cell r="AC938">
            <v>0</v>
          </cell>
          <cell r="AD938">
            <v>11099203.699999999</v>
          </cell>
          <cell r="AF938">
            <v>11099203.699999999</v>
          </cell>
          <cell r="AG938">
            <v>0</v>
          </cell>
          <cell r="AH938">
            <v>11099203.699999999</v>
          </cell>
          <cell r="AK938">
            <v>11099203.699999999</v>
          </cell>
          <cell r="AL938">
            <v>-414563.66999999993</v>
          </cell>
          <cell r="AM938">
            <v>11513767.369999999</v>
          </cell>
          <cell r="AN938">
            <v>3232830.4699999988</v>
          </cell>
          <cell r="AO938">
            <v>8280936.9000000004</v>
          </cell>
          <cell r="AP938">
            <v>-3647394.1399999987</v>
          </cell>
        </row>
        <row r="939">
          <cell r="A939">
            <v>393520</v>
          </cell>
          <cell r="C939" t="str">
            <v xml:space="preserve">SUSPENSE A/C - RURAL BANKS                                        </v>
          </cell>
          <cell r="D939">
            <v>0</v>
          </cell>
          <cell r="E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U939">
            <v>0</v>
          </cell>
          <cell r="AC939">
            <v>0</v>
          </cell>
          <cell r="AD939">
            <v>0</v>
          </cell>
          <cell r="AF939">
            <v>0</v>
          </cell>
          <cell r="AG939">
            <v>0</v>
          </cell>
          <cell r="AH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</row>
        <row r="940">
          <cell r="A940">
            <v>393530</v>
          </cell>
          <cell r="C940" t="str">
            <v xml:space="preserve">SUSPENSE A/C - IMPORTS ON FREE EXCHANGE                                        </v>
          </cell>
          <cell r="D940">
            <v>0</v>
          </cell>
          <cell r="E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U940">
            <v>0</v>
          </cell>
          <cell r="AC940">
            <v>0</v>
          </cell>
          <cell r="AD940">
            <v>0</v>
          </cell>
          <cell r="AF940">
            <v>0</v>
          </cell>
          <cell r="AG940">
            <v>0</v>
          </cell>
          <cell r="AH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</row>
        <row r="941">
          <cell r="A941">
            <v>393540</v>
          </cell>
          <cell r="C941" t="str">
            <v xml:space="preserve">SUSPENSE A/C - WORKING A/C KALPANA                                        </v>
          </cell>
          <cell r="D941">
            <v>0</v>
          </cell>
          <cell r="E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U941">
            <v>0</v>
          </cell>
          <cell r="AC941">
            <v>0</v>
          </cell>
          <cell r="AD941">
            <v>0</v>
          </cell>
          <cell r="AF941">
            <v>0</v>
          </cell>
          <cell r="AG941">
            <v>0</v>
          </cell>
          <cell r="AH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</row>
        <row r="942">
          <cell r="A942">
            <v>393550</v>
          </cell>
          <cell r="C942" t="str">
            <v xml:space="preserve">SUSP A/C - PUBLICATION FELICITATION VOLUME                                     </v>
          </cell>
          <cell r="D942">
            <v>0</v>
          </cell>
          <cell r="E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U942">
            <v>0</v>
          </cell>
          <cell r="AC942">
            <v>0</v>
          </cell>
          <cell r="AD942">
            <v>0</v>
          </cell>
          <cell r="AF942">
            <v>0</v>
          </cell>
          <cell r="AG942">
            <v>0</v>
          </cell>
          <cell r="AH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</row>
        <row r="943">
          <cell r="A943">
            <v>393560</v>
          </cell>
          <cell r="C943" t="str">
            <v xml:space="preserve">SUSPENSE A/C - ADB 2ND FISHERIES PROJECT                                       </v>
          </cell>
          <cell r="D943">
            <v>0</v>
          </cell>
          <cell r="E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U943">
            <v>0</v>
          </cell>
          <cell r="AC943">
            <v>0</v>
          </cell>
          <cell r="AD943">
            <v>0</v>
          </cell>
          <cell r="AF943">
            <v>0</v>
          </cell>
          <cell r="AG943">
            <v>0</v>
          </cell>
          <cell r="AH943">
            <v>0</v>
          </cell>
          <cell r="AK943">
            <v>0</v>
          </cell>
          <cell r="AL943">
            <v>0</v>
          </cell>
          <cell r="AM943">
            <v>0</v>
          </cell>
          <cell r="AN943">
            <v>0</v>
          </cell>
          <cell r="AO943">
            <v>0</v>
          </cell>
          <cell r="AP943">
            <v>0</v>
          </cell>
        </row>
        <row r="944">
          <cell r="A944">
            <v>393570</v>
          </cell>
          <cell r="C944" t="str">
            <v xml:space="preserve">SUSP A/C - COMPEN PAID O/A LOSS ARTICLES                                        </v>
          </cell>
          <cell r="D944">
            <v>697542.5</v>
          </cell>
          <cell r="E944">
            <v>0</v>
          </cell>
          <cell r="G944">
            <v>697542.5</v>
          </cell>
          <cell r="H944">
            <v>0</v>
          </cell>
          <cell r="I944">
            <v>697542.5</v>
          </cell>
          <cell r="J944">
            <v>0</v>
          </cell>
          <cell r="U944">
            <v>0</v>
          </cell>
          <cell r="AC944">
            <v>0</v>
          </cell>
          <cell r="AD944">
            <v>697542.5</v>
          </cell>
          <cell r="AF944">
            <v>697542.5</v>
          </cell>
          <cell r="AG944">
            <v>0</v>
          </cell>
          <cell r="AH944">
            <v>697542.5</v>
          </cell>
          <cell r="AK944">
            <v>697542.5</v>
          </cell>
          <cell r="AL944">
            <v>0</v>
          </cell>
          <cell r="AM944">
            <v>697542.5</v>
          </cell>
          <cell r="AN944">
            <v>0</v>
          </cell>
          <cell r="AO944">
            <v>697542.5</v>
          </cell>
          <cell r="AP944">
            <v>0</v>
          </cell>
        </row>
        <row r="945">
          <cell r="A945">
            <v>393580</v>
          </cell>
          <cell r="C945" t="str">
            <v xml:space="preserve">SUSPENSE A/C - ALTERATION TO PREMISES                                        </v>
          </cell>
          <cell r="D945">
            <v>211793808.94999999</v>
          </cell>
          <cell r="E945">
            <v>0</v>
          </cell>
          <cell r="G945">
            <v>211793808.94999999</v>
          </cell>
          <cell r="H945">
            <v>0</v>
          </cell>
          <cell r="I945">
            <v>211793808.94999999</v>
          </cell>
          <cell r="J945">
            <v>0</v>
          </cell>
          <cell r="U945">
            <v>0</v>
          </cell>
          <cell r="AC945">
            <v>0</v>
          </cell>
          <cell r="AD945">
            <v>211793808.94999999</v>
          </cell>
          <cell r="AF945">
            <v>211793808.94999999</v>
          </cell>
          <cell r="AG945">
            <v>0</v>
          </cell>
          <cell r="AH945">
            <v>211793808.94999999</v>
          </cell>
          <cell r="AK945">
            <v>211793808.94999999</v>
          </cell>
          <cell r="AL945">
            <v>11792665.159999996</v>
          </cell>
          <cell r="AM945">
            <v>200001143.78999999</v>
          </cell>
          <cell r="AN945">
            <v>-34180128.640000015</v>
          </cell>
          <cell r="AO945">
            <v>234181272.43000001</v>
          </cell>
          <cell r="AP945">
            <v>45972793.800000012</v>
          </cell>
        </row>
        <row r="946">
          <cell r="A946">
            <v>393590</v>
          </cell>
          <cell r="C946" t="str">
            <v xml:space="preserve">SUSPENSE A/C - COMPUTERAISATION EXPENSES                                       </v>
          </cell>
          <cell r="D946">
            <v>0</v>
          </cell>
          <cell r="E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U946">
            <v>0</v>
          </cell>
          <cell r="AC946">
            <v>0</v>
          </cell>
          <cell r="AD946">
            <v>0</v>
          </cell>
          <cell r="AF946">
            <v>0</v>
          </cell>
          <cell r="AG946">
            <v>0</v>
          </cell>
          <cell r="AH946">
            <v>0</v>
          </cell>
          <cell r="AK946">
            <v>0</v>
          </cell>
          <cell r="AL946">
            <v>0</v>
          </cell>
          <cell r="AM946">
            <v>0</v>
          </cell>
          <cell r="AN946">
            <v>0</v>
          </cell>
          <cell r="AO946">
            <v>0</v>
          </cell>
          <cell r="AP946">
            <v>0</v>
          </cell>
        </row>
        <row r="947">
          <cell r="A947">
            <v>393600</v>
          </cell>
          <cell r="C947" t="str">
            <v xml:space="preserve">SUSPENSE A/C - SEVANA WINNERS                                        </v>
          </cell>
          <cell r="D947">
            <v>0</v>
          </cell>
          <cell r="E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U947">
            <v>0</v>
          </cell>
          <cell r="AC947">
            <v>0</v>
          </cell>
          <cell r="AD947">
            <v>0</v>
          </cell>
          <cell r="AF947">
            <v>0</v>
          </cell>
          <cell r="AG947">
            <v>0</v>
          </cell>
          <cell r="AH947">
            <v>0</v>
          </cell>
          <cell r="AK947">
            <v>0</v>
          </cell>
          <cell r="AL947">
            <v>0</v>
          </cell>
          <cell r="AM947">
            <v>0</v>
          </cell>
          <cell r="AN947">
            <v>0</v>
          </cell>
          <cell r="AO947">
            <v>0</v>
          </cell>
          <cell r="AP947">
            <v>0</v>
          </cell>
        </row>
        <row r="948">
          <cell r="A948">
            <v>393610</v>
          </cell>
          <cell r="C948" t="str">
            <v xml:space="preserve">SUSPENSE A/C - PEOPLE'S CARD CENTRE                                        </v>
          </cell>
          <cell r="D948">
            <v>74000</v>
          </cell>
          <cell r="E948">
            <v>0</v>
          </cell>
          <cell r="G948">
            <v>74000</v>
          </cell>
          <cell r="H948">
            <v>0</v>
          </cell>
          <cell r="I948">
            <v>74000</v>
          </cell>
          <cell r="J948">
            <v>0</v>
          </cell>
          <cell r="U948">
            <v>0</v>
          </cell>
          <cell r="AC948">
            <v>0</v>
          </cell>
          <cell r="AD948">
            <v>74000</v>
          </cell>
          <cell r="AF948">
            <v>74000</v>
          </cell>
          <cell r="AG948">
            <v>0</v>
          </cell>
          <cell r="AH948">
            <v>74000</v>
          </cell>
          <cell r="AK948">
            <v>74000</v>
          </cell>
          <cell r="AL948">
            <v>-103500</v>
          </cell>
          <cell r="AM948">
            <v>177500</v>
          </cell>
          <cell r="AN948">
            <v>-33500</v>
          </cell>
          <cell r="AO948">
            <v>211000</v>
          </cell>
          <cell r="AP948">
            <v>-70000</v>
          </cell>
        </row>
        <row r="949">
          <cell r="A949">
            <v>393620</v>
          </cell>
          <cell r="C949" t="str">
            <v xml:space="preserve">SUSPENSE A/C - STAFF UNIFORM                                        </v>
          </cell>
          <cell r="D949">
            <v>873876.97</v>
          </cell>
          <cell r="E949">
            <v>0</v>
          </cell>
          <cell r="G949">
            <v>873876.97</v>
          </cell>
          <cell r="H949">
            <v>0</v>
          </cell>
          <cell r="I949">
            <v>873876.97</v>
          </cell>
          <cell r="J949">
            <v>0</v>
          </cell>
          <cell r="U949">
            <v>0</v>
          </cell>
          <cell r="AC949">
            <v>0</v>
          </cell>
          <cell r="AD949">
            <v>873876.97</v>
          </cell>
          <cell r="AF949">
            <v>873876.97</v>
          </cell>
          <cell r="AG949">
            <v>0</v>
          </cell>
          <cell r="AH949">
            <v>873876.97</v>
          </cell>
          <cell r="AK949">
            <v>873876.97</v>
          </cell>
          <cell r="AL949">
            <v>-125034.20000000007</v>
          </cell>
          <cell r="AM949">
            <v>998911.17</v>
          </cell>
          <cell r="AN949">
            <v>-886830.92</v>
          </cell>
          <cell r="AO949">
            <v>1885742.09</v>
          </cell>
          <cell r="AP949">
            <v>761796.72</v>
          </cell>
        </row>
        <row r="950">
          <cell r="A950">
            <v>393630</v>
          </cell>
          <cell r="C950" t="str">
            <v xml:space="preserve">SUSPENSE A/C - PREMISES                                        </v>
          </cell>
          <cell r="D950">
            <v>1259475204.53</v>
          </cell>
          <cell r="E950">
            <v>0</v>
          </cell>
          <cell r="G950">
            <v>1259475204.53</v>
          </cell>
          <cell r="H950">
            <v>0</v>
          </cell>
          <cell r="I950">
            <v>1259475204.53</v>
          </cell>
          <cell r="J950">
            <v>0</v>
          </cell>
          <cell r="U950">
            <v>0</v>
          </cell>
          <cell r="AC950">
            <v>0</v>
          </cell>
          <cell r="AD950">
            <v>1259475204.53</v>
          </cell>
          <cell r="AF950">
            <v>1259475204.53</v>
          </cell>
          <cell r="AG950">
            <v>0</v>
          </cell>
          <cell r="AH950">
            <v>1259475204.53</v>
          </cell>
          <cell r="AK950">
            <v>1259475204.53</v>
          </cell>
          <cell r="AL950">
            <v>-49481673.799999952</v>
          </cell>
          <cell r="AM950">
            <v>1308956878.3299999</v>
          </cell>
          <cell r="AN950">
            <v>19998511.089999914</v>
          </cell>
          <cell r="AO950">
            <v>1288958367.24</v>
          </cell>
          <cell r="AP950">
            <v>-69480184.889999866</v>
          </cell>
        </row>
        <row r="951">
          <cell r="A951">
            <v>393640</v>
          </cell>
          <cell r="C951" t="str">
            <v xml:space="preserve">SUSPENSE A/C - LEAVE ENCASHMENT                                        </v>
          </cell>
          <cell r="D951">
            <v>0</v>
          </cell>
          <cell r="E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U951">
            <v>0</v>
          </cell>
          <cell r="AC951">
            <v>0</v>
          </cell>
          <cell r="AD951">
            <v>0</v>
          </cell>
          <cell r="AF951">
            <v>0</v>
          </cell>
          <cell r="AG951">
            <v>0</v>
          </cell>
          <cell r="AH951">
            <v>0</v>
          </cell>
          <cell r="AK951">
            <v>0</v>
          </cell>
          <cell r="AL951">
            <v>0</v>
          </cell>
          <cell r="AM951">
            <v>0</v>
          </cell>
          <cell r="AN951">
            <v>0</v>
          </cell>
          <cell r="AO951">
            <v>0</v>
          </cell>
          <cell r="AP951">
            <v>0</v>
          </cell>
        </row>
        <row r="952">
          <cell r="A952">
            <v>393650</v>
          </cell>
          <cell r="C952" t="str">
            <v xml:space="preserve">S/A - EXTE DEPOSIT GUARANTEE SCHAME                                        </v>
          </cell>
          <cell r="D952">
            <v>0</v>
          </cell>
          <cell r="E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U952">
            <v>0</v>
          </cell>
          <cell r="AC952">
            <v>0</v>
          </cell>
          <cell r="AD952">
            <v>0</v>
          </cell>
          <cell r="AF952">
            <v>0</v>
          </cell>
          <cell r="AG952">
            <v>0</v>
          </cell>
          <cell r="AH952">
            <v>0</v>
          </cell>
          <cell r="AK952">
            <v>0</v>
          </cell>
          <cell r="AL952">
            <v>0</v>
          </cell>
          <cell r="AM952">
            <v>0</v>
          </cell>
          <cell r="AN952">
            <v>0</v>
          </cell>
          <cell r="AO952">
            <v>0</v>
          </cell>
          <cell r="AP952">
            <v>0</v>
          </cell>
        </row>
        <row r="953">
          <cell r="A953">
            <v>393660</v>
          </cell>
          <cell r="C953" t="str">
            <v>S/A - INT REBA RECV O/A GS MOTOR CY</v>
          </cell>
          <cell r="D953">
            <v>0</v>
          </cell>
          <cell r="E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U953">
            <v>0</v>
          </cell>
          <cell r="AC953">
            <v>0</v>
          </cell>
          <cell r="AD953">
            <v>0</v>
          </cell>
          <cell r="AF953">
            <v>0</v>
          </cell>
          <cell r="AG953">
            <v>0</v>
          </cell>
          <cell r="AH953">
            <v>0</v>
          </cell>
          <cell r="AK953">
            <v>0</v>
          </cell>
          <cell r="AL953">
            <v>0</v>
          </cell>
          <cell r="AM953">
            <v>0</v>
          </cell>
          <cell r="AN953">
            <v>0</v>
          </cell>
          <cell r="AO953">
            <v>0</v>
          </cell>
          <cell r="AP953">
            <v>0</v>
          </cell>
        </row>
        <row r="954">
          <cell r="A954">
            <v>393670</v>
          </cell>
          <cell r="C954" t="str">
            <v xml:space="preserve">S/A -INT REBA RECV O/A PSM MOTOR CY                                        </v>
          </cell>
          <cell r="D954">
            <v>0</v>
          </cell>
          <cell r="E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U954">
            <v>0</v>
          </cell>
          <cell r="AC954">
            <v>0</v>
          </cell>
          <cell r="AD954">
            <v>0</v>
          </cell>
          <cell r="AF954">
            <v>0</v>
          </cell>
          <cell r="AG954">
            <v>0</v>
          </cell>
          <cell r="AH954">
            <v>0</v>
          </cell>
          <cell r="AK954">
            <v>0</v>
          </cell>
          <cell r="AL954">
            <v>0</v>
          </cell>
          <cell r="AM954">
            <v>0</v>
          </cell>
          <cell r="AN954">
            <v>0</v>
          </cell>
          <cell r="AO954">
            <v>0</v>
          </cell>
          <cell r="AP954">
            <v>0</v>
          </cell>
        </row>
        <row r="955">
          <cell r="A955">
            <v>393680</v>
          </cell>
          <cell r="C955" t="str">
            <v xml:space="preserve">SUSPENCE A/C - FUND DISBURSEMENT                                        </v>
          </cell>
          <cell r="D955">
            <v>0</v>
          </cell>
          <cell r="E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U955">
            <v>0</v>
          </cell>
          <cell r="AC955">
            <v>0</v>
          </cell>
          <cell r="AD955">
            <v>0</v>
          </cell>
          <cell r="AF955">
            <v>0</v>
          </cell>
          <cell r="AG955">
            <v>0</v>
          </cell>
          <cell r="AH955">
            <v>0</v>
          </cell>
          <cell r="AK955">
            <v>0</v>
          </cell>
          <cell r="AL955">
            <v>0</v>
          </cell>
          <cell r="AM955">
            <v>0</v>
          </cell>
          <cell r="AN955">
            <v>0</v>
          </cell>
          <cell r="AO955">
            <v>0</v>
          </cell>
          <cell r="AP955">
            <v>0</v>
          </cell>
        </row>
        <row r="956">
          <cell r="A956">
            <v>393690</v>
          </cell>
          <cell r="C956" t="str">
            <v xml:space="preserve">S/A -TY CASH IMPREST -CHAIRMAN'S OFFICE                                        </v>
          </cell>
          <cell r="D956">
            <v>0</v>
          </cell>
          <cell r="E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U956">
            <v>0</v>
          </cell>
          <cell r="AC956">
            <v>0</v>
          </cell>
          <cell r="AD956">
            <v>0</v>
          </cell>
          <cell r="AF956">
            <v>0</v>
          </cell>
          <cell r="AG956">
            <v>0</v>
          </cell>
          <cell r="AH956">
            <v>0</v>
          </cell>
          <cell r="AK956">
            <v>0</v>
          </cell>
          <cell r="AL956">
            <v>0</v>
          </cell>
          <cell r="AM956">
            <v>0</v>
          </cell>
          <cell r="AN956">
            <v>0</v>
          </cell>
          <cell r="AO956">
            <v>0</v>
          </cell>
          <cell r="AP956">
            <v>0</v>
          </cell>
        </row>
        <row r="957">
          <cell r="A957">
            <v>393700</v>
          </cell>
          <cell r="C957" t="str">
            <v xml:space="preserve">SUSPENCE A/C CORE BANKING PROJECT                                        </v>
          </cell>
          <cell r="D957">
            <v>-32628042.850000001</v>
          </cell>
          <cell r="E957">
            <v>0</v>
          </cell>
          <cell r="G957">
            <v>-32628042.850000001</v>
          </cell>
          <cell r="H957">
            <v>0</v>
          </cell>
          <cell r="I957">
            <v>-32628042.850000001</v>
          </cell>
          <cell r="J957">
            <v>0</v>
          </cell>
          <cell r="U957">
            <v>0</v>
          </cell>
          <cell r="AC957">
            <v>0</v>
          </cell>
          <cell r="AD957">
            <v>-32628042.850000001</v>
          </cell>
          <cell r="AF957">
            <v>-32628042.850000001</v>
          </cell>
          <cell r="AG957">
            <v>0</v>
          </cell>
          <cell r="AH957">
            <v>-32628042.850000001</v>
          </cell>
          <cell r="AK957">
            <v>-32628042.850000001</v>
          </cell>
          <cell r="AL957">
            <v>0</v>
          </cell>
          <cell r="AM957">
            <v>-32628042.850000001</v>
          </cell>
          <cell r="AN957">
            <v>0</v>
          </cell>
          <cell r="AO957">
            <v>-32628042.850000001</v>
          </cell>
          <cell r="AP957">
            <v>0</v>
          </cell>
        </row>
        <row r="958">
          <cell r="A958">
            <v>393710</v>
          </cell>
          <cell r="C958" t="str">
            <v xml:space="preserve">S/A PRIME ELITE SYSTEM                                        </v>
          </cell>
          <cell r="D958">
            <v>0</v>
          </cell>
          <cell r="E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U958">
            <v>0</v>
          </cell>
          <cell r="AC958">
            <v>0</v>
          </cell>
          <cell r="AD958">
            <v>0</v>
          </cell>
          <cell r="AF958">
            <v>0</v>
          </cell>
          <cell r="AG958">
            <v>0</v>
          </cell>
          <cell r="AH958">
            <v>0</v>
          </cell>
          <cell r="AK958">
            <v>0</v>
          </cell>
          <cell r="AL958">
            <v>0</v>
          </cell>
          <cell r="AM958">
            <v>0</v>
          </cell>
          <cell r="AN958">
            <v>0</v>
          </cell>
          <cell r="AO958">
            <v>0</v>
          </cell>
          <cell r="AP958">
            <v>0</v>
          </cell>
        </row>
        <row r="959">
          <cell r="A959">
            <v>393720</v>
          </cell>
          <cell r="C959" t="str">
            <v xml:space="preserve">SUSPENSE A/C - LEGAL CHARGES                                        </v>
          </cell>
          <cell r="D959">
            <v>7500</v>
          </cell>
          <cell r="E959">
            <v>0</v>
          </cell>
          <cell r="G959">
            <v>7500</v>
          </cell>
          <cell r="H959">
            <v>0</v>
          </cell>
          <cell r="I959">
            <v>7500</v>
          </cell>
          <cell r="J959">
            <v>0</v>
          </cell>
          <cell r="U959">
            <v>0</v>
          </cell>
          <cell r="AC959">
            <v>0</v>
          </cell>
          <cell r="AD959">
            <v>7500</v>
          </cell>
          <cell r="AF959">
            <v>7500</v>
          </cell>
          <cell r="AG959">
            <v>0</v>
          </cell>
          <cell r="AH959">
            <v>7500</v>
          </cell>
          <cell r="AK959">
            <v>7500</v>
          </cell>
          <cell r="AL959">
            <v>0</v>
          </cell>
          <cell r="AM959">
            <v>7500</v>
          </cell>
          <cell r="AN959">
            <v>0</v>
          </cell>
          <cell r="AO959">
            <v>7500</v>
          </cell>
          <cell r="AP959">
            <v>0</v>
          </cell>
        </row>
        <row r="960">
          <cell r="A960">
            <v>393730</v>
          </cell>
          <cell r="C960" t="str">
            <v xml:space="preserve">SUSP A/C - LEGAL EXPENSES RECOVERABLE                                        </v>
          </cell>
          <cell r="D960">
            <v>0</v>
          </cell>
          <cell r="E960">
            <v>0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U960">
            <v>0</v>
          </cell>
          <cell r="AC960">
            <v>0</v>
          </cell>
          <cell r="AD960">
            <v>0</v>
          </cell>
          <cell r="AF960">
            <v>0</v>
          </cell>
          <cell r="AG960">
            <v>0</v>
          </cell>
          <cell r="AH960">
            <v>0</v>
          </cell>
          <cell r="AK960">
            <v>0</v>
          </cell>
          <cell r="AL960">
            <v>0</v>
          </cell>
          <cell r="AM960">
            <v>0</v>
          </cell>
          <cell r="AN960">
            <v>0</v>
          </cell>
          <cell r="AO960">
            <v>0</v>
          </cell>
          <cell r="AP960">
            <v>0</v>
          </cell>
        </row>
        <row r="961">
          <cell r="A961">
            <v>393740</v>
          </cell>
          <cell r="C961" t="str">
            <v xml:space="preserve">S/A - AMT DUE FROM INS CORP O/A FRAUDS                                        </v>
          </cell>
          <cell r="D961">
            <v>0</v>
          </cell>
          <cell r="E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U961">
            <v>0</v>
          </cell>
          <cell r="AC961">
            <v>0</v>
          </cell>
          <cell r="AD961">
            <v>0</v>
          </cell>
          <cell r="AF961">
            <v>0</v>
          </cell>
          <cell r="AG961">
            <v>0</v>
          </cell>
          <cell r="AH961">
            <v>0</v>
          </cell>
          <cell r="AK961">
            <v>0</v>
          </cell>
          <cell r="AL961">
            <v>0</v>
          </cell>
          <cell r="AM961">
            <v>0</v>
          </cell>
          <cell r="AN961">
            <v>0</v>
          </cell>
          <cell r="AO961">
            <v>0</v>
          </cell>
          <cell r="AP961">
            <v>0</v>
          </cell>
        </row>
        <row r="962">
          <cell r="A962">
            <v>393750</v>
          </cell>
          <cell r="C962" t="str">
            <v xml:space="preserve">S/A - EXP INC IN TAKE OVER OF MAYU GM                                        </v>
          </cell>
          <cell r="D962">
            <v>0</v>
          </cell>
          <cell r="E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U962">
            <v>0</v>
          </cell>
          <cell r="AC962">
            <v>0</v>
          </cell>
          <cell r="AD962">
            <v>0</v>
          </cell>
          <cell r="AF962">
            <v>0</v>
          </cell>
          <cell r="AG962">
            <v>0</v>
          </cell>
          <cell r="AH962">
            <v>0</v>
          </cell>
          <cell r="AK962">
            <v>0</v>
          </cell>
          <cell r="AL962">
            <v>0</v>
          </cell>
          <cell r="AM962">
            <v>0</v>
          </cell>
          <cell r="AN962">
            <v>0</v>
          </cell>
          <cell r="AO962">
            <v>0</v>
          </cell>
          <cell r="AP962">
            <v>0</v>
          </cell>
        </row>
        <row r="963">
          <cell r="A963">
            <v>393760</v>
          </cell>
          <cell r="C963" t="str">
            <v xml:space="preserve">SUSP A/C REPATRIATION CURRENCY                                        </v>
          </cell>
          <cell r="D963">
            <v>0</v>
          </cell>
          <cell r="E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U963">
            <v>0</v>
          </cell>
          <cell r="AC963">
            <v>0</v>
          </cell>
          <cell r="AD963">
            <v>0</v>
          </cell>
          <cell r="AF963">
            <v>0</v>
          </cell>
          <cell r="AG963">
            <v>0</v>
          </cell>
          <cell r="AH963">
            <v>0</v>
          </cell>
          <cell r="AK963">
            <v>0</v>
          </cell>
          <cell r="AL963">
            <v>0</v>
          </cell>
          <cell r="AM963">
            <v>0</v>
          </cell>
          <cell r="AN963">
            <v>0</v>
          </cell>
          <cell r="AO963">
            <v>0</v>
          </cell>
          <cell r="AP963">
            <v>0</v>
          </cell>
        </row>
        <row r="964">
          <cell r="A964">
            <v>393770</v>
          </cell>
          <cell r="C964" t="str">
            <v xml:space="preserve">INT IN SUSP O/A LEASEHOLD MACHI &amp; EQUIP                                        </v>
          </cell>
          <cell r="D964">
            <v>0</v>
          </cell>
          <cell r="E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U964">
            <v>0</v>
          </cell>
          <cell r="AC964">
            <v>0</v>
          </cell>
          <cell r="AD964">
            <v>0</v>
          </cell>
          <cell r="AF964">
            <v>0</v>
          </cell>
          <cell r="AG964">
            <v>0</v>
          </cell>
          <cell r="AH964">
            <v>0</v>
          </cell>
          <cell r="AK964">
            <v>0</v>
          </cell>
          <cell r="AL964">
            <v>0</v>
          </cell>
          <cell r="AM964">
            <v>0</v>
          </cell>
          <cell r="AN964">
            <v>0</v>
          </cell>
          <cell r="AO964">
            <v>0</v>
          </cell>
          <cell r="AP964">
            <v>0</v>
          </cell>
        </row>
        <row r="965">
          <cell r="A965">
            <v>393780</v>
          </cell>
          <cell r="C965" t="str">
            <v xml:space="preserve">S/A ADVANCED PAID OF NATIO DEFEN FUND                                        </v>
          </cell>
          <cell r="D965">
            <v>0</v>
          </cell>
          <cell r="E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U965">
            <v>0</v>
          </cell>
          <cell r="AC965">
            <v>0</v>
          </cell>
          <cell r="AD965">
            <v>0</v>
          </cell>
          <cell r="AF965">
            <v>0</v>
          </cell>
          <cell r="AG965">
            <v>0</v>
          </cell>
          <cell r="AH965">
            <v>0</v>
          </cell>
          <cell r="AK965">
            <v>0</v>
          </cell>
          <cell r="AL965">
            <v>0</v>
          </cell>
          <cell r="AM965">
            <v>0</v>
          </cell>
          <cell r="AN965">
            <v>0</v>
          </cell>
          <cell r="AO965">
            <v>0</v>
          </cell>
          <cell r="AP965">
            <v>0</v>
          </cell>
        </row>
        <row r="966">
          <cell r="A966">
            <v>393800</v>
          </cell>
          <cell r="C966" t="str">
            <v xml:space="preserve">DUE FROM P.L.C O/A INDIAN LINE OF CREDIT                                       </v>
          </cell>
          <cell r="D966">
            <v>0</v>
          </cell>
          <cell r="E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U966">
            <v>0</v>
          </cell>
          <cell r="AC966">
            <v>0</v>
          </cell>
          <cell r="AD966">
            <v>0</v>
          </cell>
          <cell r="AF966">
            <v>0</v>
          </cell>
          <cell r="AG966">
            <v>0</v>
          </cell>
          <cell r="AH966">
            <v>0</v>
          </cell>
          <cell r="AK966">
            <v>0</v>
          </cell>
          <cell r="AL966">
            <v>0</v>
          </cell>
          <cell r="AM966">
            <v>0</v>
          </cell>
          <cell r="AN966">
            <v>0</v>
          </cell>
          <cell r="AO966">
            <v>0</v>
          </cell>
          <cell r="AP966">
            <v>0</v>
          </cell>
        </row>
        <row r="967">
          <cell r="A967">
            <v>393810</v>
          </cell>
          <cell r="C967" t="str">
            <v xml:space="preserve">S/A - IMP OF BUSES - INDIAN LINE OF CR                                        </v>
          </cell>
          <cell r="D967">
            <v>0</v>
          </cell>
          <cell r="E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U967">
            <v>0</v>
          </cell>
          <cell r="AC967">
            <v>0</v>
          </cell>
          <cell r="AD967">
            <v>0</v>
          </cell>
          <cell r="AF967">
            <v>0</v>
          </cell>
          <cell r="AG967">
            <v>0</v>
          </cell>
          <cell r="AH967">
            <v>0</v>
          </cell>
          <cell r="AK967">
            <v>0</v>
          </cell>
          <cell r="AL967">
            <v>0</v>
          </cell>
          <cell r="AM967">
            <v>0</v>
          </cell>
          <cell r="AN967">
            <v>0</v>
          </cell>
          <cell r="AO967">
            <v>0</v>
          </cell>
          <cell r="AP967">
            <v>0</v>
          </cell>
        </row>
        <row r="968">
          <cell r="A968">
            <v>393820</v>
          </cell>
          <cell r="C968" t="str">
            <v xml:space="preserve">AMOUNT TO BE RECOVER O/A DIVIDEND PAID                                        </v>
          </cell>
          <cell r="D968">
            <v>0</v>
          </cell>
          <cell r="E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U968">
            <v>0</v>
          </cell>
          <cell r="AC968">
            <v>0</v>
          </cell>
          <cell r="AD968">
            <v>0</v>
          </cell>
          <cell r="AF968">
            <v>0</v>
          </cell>
          <cell r="AG968">
            <v>0</v>
          </cell>
          <cell r="AH968">
            <v>0</v>
          </cell>
          <cell r="AK968">
            <v>0</v>
          </cell>
          <cell r="AL968">
            <v>0</v>
          </cell>
          <cell r="AM968">
            <v>0</v>
          </cell>
          <cell r="AN968">
            <v>0</v>
          </cell>
          <cell r="AO968">
            <v>0</v>
          </cell>
          <cell r="AP968">
            <v>0</v>
          </cell>
        </row>
        <row r="969">
          <cell r="A969">
            <v>393830</v>
          </cell>
          <cell r="C969" t="str">
            <v xml:space="preserve">AMO DUE FROM PB EPF O/A STAFF LN DISBURS                                        </v>
          </cell>
          <cell r="D969">
            <v>10000</v>
          </cell>
          <cell r="E969">
            <v>0</v>
          </cell>
          <cell r="G969">
            <v>10000</v>
          </cell>
          <cell r="H969">
            <v>0</v>
          </cell>
          <cell r="I969">
            <v>10000</v>
          </cell>
          <cell r="J969">
            <v>0</v>
          </cell>
          <cell r="U969">
            <v>0</v>
          </cell>
          <cell r="AC969">
            <v>0</v>
          </cell>
          <cell r="AD969">
            <v>10000</v>
          </cell>
          <cell r="AF969">
            <v>10000</v>
          </cell>
          <cell r="AG969">
            <v>0</v>
          </cell>
          <cell r="AH969">
            <v>10000</v>
          </cell>
          <cell r="AK969">
            <v>10000</v>
          </cell>
          <cell r="AL969">
            <v>-56365500</v>
          </cell>
          <cell r="AM969">
            <v>56375500</v>
          </cell>
          <cell r="AN969">
            <v>14306290</v>
          </cell>
          <cell r="AO969">
            <v>42069210</v>
          </cell>
          <cell r="AP969">
            <v>-70671790</v>
          </cell>
        </row>
        <row r="970">
          <cell r="A970">
            <v>393840</v>
          </cell>
          <cell r="C970" t="str">
            <v xml:space="preserve">SUSPENCE A/C -EXP -INCURRED TAKE OVERS                                        </v>
          </cell>
          <cell r="D970">
            <v>0</v>
          </cell>
          <cell r="E970">
            <v>0</v>
          </cell>
          <cell r="G970">
            <v>0</v>
          </cell>
          <cell r="H970">
            <v>95135835.7104</v>
          </cell>
          <cell r="I970">
            <v>95135835.7104</v>
          </cell>
          <cell r="J970">
            <v>0</v>
          </cell>
          <cell r="U970">
            <v>0</v>
          </cell>
          <cell r="AC970">
            <v>0</v>
          </cell>
          <cell r="AD970">
            <v>0</v>
          </cell>
          <cell r="AF970">
            <v>0</v>
          </cell>
          <cell r="AG970">
            <v>95135835.7104</v>
          </cell>
          <cell r="AH970">
            <v>95135835.7104</v>
          </cell>
          <cell r="AK970">
            <v>95135835.7104</v>
          </cell>
          <cell r="AL970">
            <v>710218.43039999902</v>
          </cell>
          <cell r="AM970">
            <v>94425617.280000001</v>
          </cell>
          <cell r="AN970">
            <v>498153.38729999959</v>
          </cell>
          <cell r="AO970">
            <v>93927463.892700002</v>
          </cell>
          <cell r="AP970">
            <v>212065.04309999943</v>
          </cell>
        </row>
        <row r="971">
          <cell r="A971">
            <v>393850</v>
          </cell>
          <cell r="C971" t="str">
            <v xml:space="preserve">S/A - AMOUNT TO BE WRITTEN OFF PAWNING                                        </v>
          </cell>
          <cell r="D971">
            <v>0</v>
          </cell>
          <cell r="E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U971">
            <v>0</v>
          </cell>
          <cell r="AC971">
            <v>0</v>
          </cell>
          <cell r="AD971">
            <v>0</v>
          </cell>
          <cell r="AF971">
            <v>0</v>
          </cell>
          <cell r="AG971">
            <v>0</v>
          </cell>
          <cell r="AH971">
            <v>0</v>
          </cell>
          <cell r="AK971">
            <v>0</v>
          </cell>
          <cell r="AL971">
            <v>0</v>
          </cell>
          <cell r="AM971">
            <v>0</v>
          </cell>
          <cell r="AN971">
            <v>0</v>
          </cell>
          <cell r="AO971">
            <v>0</v>
          </cell>
          <cell r="AP971">
            <v>0</v>
          </cell>
        </row>
        <row r="972">
          <cell r="A972">
            <v>393860</v>
          </cell>
          <cell r="C972" t="str">
            <v xml:space="preserve">S/A WRITTEN OFF CULTIVATION LOAN                                        </v>
          </cell>
          <cell r="D972">
            <v>50000</v>
          </cell>
          <cell r="E972">
            <v>0</v>
          </cell>
          <cell r="G972">
            <v>50000</v>
          </cell>
          <cell r="H972">
            <v>0</v>
          </cell>
          <cell r="I972">
            <v>50000</v>
          </cell>
          <cell r="J972">
            <v>0</v>
          </cell>
          <cell r="U972">
            <v>0</v>
          </cell>
          <cell r="AC972">
            <v>0</v>
          </cell>
          <cell r="AD972">
            <v>50000</v>
          </cell>
          <cell r="AF972">
            <v>50000</v>
          </cell>
          <cell r="AG972">
            <v>0</v>
          </cell>
          <cell r="AH972">
            <v>50000</v>
          </cell>
          <cell r="AK972">
            <v>50000</v>
          </cell>
          <cell r="AL972">
            <v>0</v>
          </cell>
          <cell r="AM972">
            <v>50000</v>
          </cell>
          <cell r="AN972">
            <v>0</v>
          </cell>
          <cell r="AO972">
            <v>50000</v>
          </cell>
          <cell r="AP972">
            <v>0</v>
          </cell>
        </row>
        <row r="973">
          <cell r="A973">
            <v>393870</v>
          </cell>
          <cell r="C973" t="str">
            <v xml:space="preserve">S/A AMOUNT HELD ON TREASUREY INVESTMENT                                        </v>
          </cell>
          <cell r="D973">
            <v>0</v>
          </cell>
          <cell r="E973">
            <v>0</v>
          </cell>
          <cell r="G973">
            <v>0</v>
          </cell>
          <cell r="H973">
            <v>0</v>
          </cell>
          <cell r="I973">
            <v>0</v>
          </cell>
          <cell r="J973">
            <v>0</v>
          </cell>
          <cell r="U973">
            <v>0</v>
          </cell>
          <cell r="AC973">
            <v>0</v>
          </cell>
          <cell r="AD973">
            <v>0</v>
          </cell>
          <cell r="AF973">
            <v>0</v>
          </cell>
          <cell r="AG973">
            <v>0</v>
          </cell>
          <cell r="AH973">
            <v>0</v>
          </cell>
          <cell r="AK973">
            <v>0</v>
          </cell>
          <cell r="AL973">
            <v>0</v>
          </cell>
          <cell r="AM973">
            <v>0</v>
          </cell>
          <cell r="AN973">
            <v>0</v>
          </cell>
          <cell r="AO973">
            <v>0</v>
          </cell>
          <cell r="AP973">
            <v>0</v>
          </cell>
        </row>
        <row r="974">
          <cell r="A974">
            <v>393880</v>
          </cell>
          <cell r="C974" t="str">
            <v xml:space="preserve">SUSPENSE A/C - MISCELLANEOUS                                        </v>
          </cell>
          <cell r="D974">
            <v>6020419</v>
          </cell>
          <cell r="E974">
            <v>0</v>
          </cell>
          <cell r="G974">
            <v>6020419</v>
          </cell>
          <cell r="H974">
            <v>0</v>
          </cell>
          <cell r="I974">
            <v>6020419</v>
          </cell>
          <cell r="J974">
            <v>0</v>
          </cell>
          <cell r="U974">
            <v>0</v>
          </cell>
          <cell r="AC974">
            <v>0</v>
          </cell>
          <cell r="AD974">
            <v>6020419</v>
          </cell>
          <cell r="AF974">
            <v>6020419</v>
          </cell>
          <cell r="AG974">
            <v>0</v>
          </cell>
          <cell r="AH974">
            <v>6020419</v>
          </cell>
          <cell r="AK974">
            <v>6020419</v>
          </cell>
          <cell r="AL974">
            <v>-867638.53000000026</v>
          </cell>
          <cell r="AM974">
            <v>6888057.5300000003</v>
          </cell>
          <cell r="AN974">
            <v>-859226.91000000015</v>
          </cell>
          <cell r="AO974">
            <v>7747284.4400000004</v>
          </cell>
          <cell r="AP974">
            <v>-8411.6200000001118</v>
          </cell>
        </row>
        <row r="975">
          <cell r="A975">
            <v>393890</v>
          </cell>
          <cell r="C975" t="str">
            <v xml:space="preserve">SUSPENSE A/C - MUSEUM CURRENCY                                        </v>
          </cell>
          <cell r="D975">
            <v>462594.48</v>
          </cell>
          <cell r="E975">
            <v>0</v>
          </cell>
          <cell r="G975">
            <v>462594.48</v>
          </cell>
          <cell r="H975">
            <v>0</v>
          </cell>
          <cell r="I975">
            <v>462594.48</v>
          </cell>
          <cell r="J975">
            <v>0</v>
          </cell>
          <cell r="U975">
            <v>0</v>
          </cell>
          <cell r="AC975">
            <v>0</v>
          </cell>
          <cell r="AD975">
            <v>462594.48</v>
          </cell>
          <cell r="AF975">
            <v>462594.48</v>
          </cell>
          <cell r="AG975">
            <v>0</v>
          </cell>
          <cell r="AH975">
            <v>462594.48</v>
          </cell>
          <cell r="AK975">
            <v>462594.48</v>
          </cell>
          <cell r="AL975">
            <v>0</v>
          </cell>
          <cell r="AM975">
            <v>462594.48</v>
          </cell>
          <cell r="AN975">
            <v>0</v>
          </cell>
          <cell r="AO975">
            <v>462594.48</v>
          </cell>
          <cell r="AP975">
            <v>0</v>
          </cell>
        </row>
        <row r="976">
          <cell r="A976">
            <v>393900</v>
          </cell>
          <cell r="C976" t="str">
            <v xml:space="preserve">SUSPENSE A/C - PAWNING CENTRE NO. 1                                        </v>
          </cell>
          <cell r="D976">
            <v>44736559.259999998</v>
          </cell>
          <cell r="E976">
            <v>0</v>
          </cell>
          <cell r="G976">
            <v>44736559.259999998</v>
          </cell>
          <cell r="H976">
            <v>0</v>
          </cell>
          <cell r="I976">
            <v>44736559.259999998</v>
          </cell>
          <cell r="J976">
            <v>0</v>
          </cell>
          <cell r="U976">
            <v>0</v>
          </cell>
          <cell r="AC976">
            <v>0</v>
          </cell>
          <cell r="AD976">
            <v>44736559.259999998</v>
          </cell>
          <cell r="AF976">
            <v>44736559.259999998</v>
          </cell>
          <cell r="AG976">
            <v>0</v>
          </cell>
          <cell r="AH976">
            <v>44736559.259999998</v>
          </cell>
          <cell r="AK976">
            <v>44736559.259999998</v>
          </cell>
          <cell r="AL976">
            <v>22844653.479999997</v>
          </cell>
          <cell r="AM976">
            <v>21891905.780000001</v>
          </cell>
          <cell r="AN976">
            <v>3698333.0800000019</v>
          </cell>
          <cell r="AO976">
            <v>18193572.699999999</v>
          </cell>
          <cell r="AP976">
            <v>19146320.399999995</v>
          </cell>
        </row>
        <row r="977">
          <cell r="A977">
            <v>393910</v>
          </cell>
          <cell r="C977" t="str">
            <v xml:space="preserve">SUSPENSE A/C - PAWNING CENTRE NO. 2                                        </v>
          </cell>
          <cell r="D977">
            <v>670763.61</v>
          </cell>
          <cell r="E977">
            <v>0</v>
          </cell>
          <cell r="G977">
            <v>670763.61</v>
          </cell>
          <cell r="H977">
            <v>0</v>
          </cell>
          <cell r="I977">
            <v>670763.61</v>
          </cell>
          <cell r="J977">
            <v>0</v>
          </cell>
          <cell r="U977">
            <v>0</v>
          </cell>
          <cell r="AC977">
            <v>0</v>
          </cell>
          <cell r="AD977">
            <v>670763.61</v>
          </cell>
          <cell r="AF977">
            <v>670763.61</v>
          </cell>
          <cell r="AG977">
            <v>0</v>
          </cell>
          <cell r="AH977">
            <v>670763.61</v>
          </cell>
          <cell r="AK977">
            <v>670763.61</v>
          </cell>
          <cell r="AL977">
            <v>6673020.9199999999</v>
          </cell>
          <cell r="AM977">
            <v>-6002257.3099999996</v>
          </cell>
          <cell r="AN977">
            <v>-30154561.919999998</v>
          </cell>
          <cell r="AO977">
            <v>24152304.609999999</v>
          </cell>
          <cell r="AP977">
            <v>36827582.839999996</v>
          </cell>
        </row>
        <row r="978">
          <cell r="A978">
            <v>393920</v>
          </cell>
          <cell r="C978" t="str">
            <v xml:space="preserve">SUSPENSE A/C - PAWNING CENTRE NO. 3                                        </v>
          </cell>
          <cell r="D978">
            <v>6694432.4000000004</v>
          </cell>
          <cell r="E978">
            <v>0</v>
          </cell>
          <cell r="G978">
            <v>6694432.4000000004</v>
          </cell>
          <cell r="H978">
            <v>0</v>
          </cell>
          <cell r="I978">
            <v>6694432.4000000004</v>
          </cell>
          <cell r="J978">
            <v>0</v>
          </cell>
          <cell r="U978">
            <v>0</v>
          </cell>
          <cell r="AC978">
            <v>0</v>
          </cell>
          <cell r="AD978">
            <v>6694432.4000000004</v>
          </cell>
          <cell r="AF978">
            <v>6694432.4000000004</v>
          </cell>
          <cell r="AG978">
            <v>0</v>
          </cell>
          <cell r="AH978">
            <v>6694432.4000000004</v>
          </cell>
          <cell r="AK978">
            <v>6694432.4000000004</v>
          </cell>
          <cell r="AL978">
            <v>-827820.58000000007</v>
          </cell>
          <cell r="AM978">
            <v>7522252.9800000004</v>
          </cell>
          <cell r="AN978">
            <v>-26228694.550000001</v>
          </cell>
          <cell r="AO978">
            <v>33750947.530000001</v>
          </cell>
          <cell r="AP978">
            <v>25400873.969999999</v>
          </cell>
        </row>
        <row r="979">
          <cell r="A979">
            <v>393930</v>
          </cell>
          <cell r="C979" t="str">
            <v xml:space="preserve">SUSPENSE A/C - PAWNING CENTRE NO. 4                                        </v>
          </cell>
          <cell r="D979">
            <v>-537604.74</v>
          </cell>
          <cell r="E979">
            <v>0</v>
          </cell>
          <cell r="G979">
            <v>-537604.74</v>
          </cell>
          <cell r="H979">
            <v>0</v>
          </cell>
          <cell r="I979">
            <v>-537604.74</v>
          </cell>
          <cell r="J979">
            <v>0</v>
          </cell>
          <cell r="U979">
            <v>0</v>
          </cell>
          <cell r="AC979">
            <v>0</v>
          </cell>
          <cell r="AD979">
            <v>-537604.74</v>
          </cell>
          <cell r="AF979">
            <v>-537604.74</v>
          </cell>
          <cell r="AG979">
            <v>0</v>
          </cell>
          <cell r="AH979">
            <v>-537604.74</v>
          </cell>
          <cell r="AK979">
            <v>-537604.74</v>
          </cell>
          <cell r="AL979">
            <v>-573104.74</v>
          </cell>
          <cell r="AM979">
            <v>35500</v>
          </cell>
          <cell r="AN979">
            <v>-5127897.3899999997</v>
          </cell>
          <cell r="AO979">
            <v>5163397.3899999997</v>
          </cell>
          <cell r="AP979">
            <v>4554792.6499999994</v>
          </cell>
        </row>
        <row r="980">
          <cell r="A980">
            <v>393940</v>
          </cell>
          <cell r="C980" t="str">
            <v xml:space="preserve">SUSPENSE A/C - PAWNING CENTRE NO. 5                                        </v>
          </cell>
          <cell r="D980">
            <v>0</v>
          </cell>
          <cell r="E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U980">
            <v>0</v>
          </cell>
          <cell r="AC980">
            <v>0</v>
          </cell>
          <cell r="AD980">
            <v>0</v>
          </cell>
          <cell r="AF980">
            <v>0</v>
          </cell>
          <cell r="AG980">
            <v>0</v>
          </cell>
          <cell r="AH980">
            <v>0</v>
          </cell>
          <cell r="AK980">
            <v>0</v>
          </cell>
          <cell r="AL980">
            <v>0</v>
          </cell>
          <cell r="AM980">
            <v>0</v>
          </cell>
          <cell r="AN980">
            <v>0</v>
          </cell>
          <cell r="AO980">
            <v>0</v>
          </cell>
          <cell r="AP980">
            <v>0</v>
          </cell>
        </row>
        <row r="981">
          <cell r="A981">
            <v>393950</v>
          </cell>
          <cell r="C981" t="str">
            <v xml:space="preserve">SUSPENSE A/C - PAWNING CENTRE NO. 6                                        </v>
          </cell>
          <cell r="D981">
            <v>0</v>
          </cell>
          <cell r="E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U981">
            <v>0</v>
          </cell>
          <cell r="AC981">
            <v>0</v>
          </cell>
          <cell r="AD981">
            <v>0</v>
          </cell>
          <cell r="AF981">
            <v>0</v>
          </cell>
          <cell r="AG981">
            <v>0</v>
          </cell>
          <cell r="AH981">
            <v>0</v>
          </cell>
          <cell r="AK981">
            <v>0</v>
          </cell>
          <cell r="AL981">
            <v>-3500</v>
          </cell>
          <cell r="AM981">
            <v>3500</v>
          </cell>
          <cell r="AN981">
            <v>3500</v>
          </cell>
          <cell r="AO981">
            <v>0</v>
          </cell>
          <cell r="AP981">
            <v>-7000</v>
          </cell>
        </row>
        <row r="982">
          <cell r="A982">
            <v>393960</v>
          </cell>
          <cell r="C982" t="str">
            <v xml:space="preserve">SUSP A/C COMPUTER MAINTENANCE OF IT DEPT                                        </v>
          </cell>
          <cell r="D982">
            <v>-78977700.379999995</v>
          </cell>
          <cell r="E982">
            <v>0</v>
          </cell>
          <cell r="G982">
            <v>-78977700.379999995</v>
          </cell>
          <cell r="H982">
            <v>0</v>
          </cell>
          <cell r="I982">
            <v>-78977700.379999995</v>
          </cell>
          <cell r="J982">
            <v>0</v>
          </cell>
          <cell r="U982">
            <v>0</v>
          </cell>
          <cell r="AC982">
            <v>0</v>
          </cell>
          <cell r="AD982">
            <v>-78977700.379999995</v>
          </cell>
          <cell r="AF982">
            <v>-78977700.379999995</v>
          </cell>
          <cell r="AG982">
            <v>0</v>
          </cell>
          <cell r="AH982">
            <v>-78977700.379999995</v>
          </cell>
          <cell r="AK982">
            <v>-78977700.379999995</v>
          </cell>
          <cell r="AL982">
            <v>-39214479.369999997</v>
          </cell>
          <cell r="AM982">
            <v>-39763221.009999998</v>
          </cell>
          <cell r="AN982">
            <v>0</v>
          </cell>
          <cell r="AO982">
            <v>-39763221.009999998</v>
          </cell>
          <cell r="AP982">
            <v>-39214479.369999997</v>
          </cell>
        </row>
        <row r="983">
          <cell r="A983">
            <v>393970</v>
          </cell>
          <cell r="C983" t="str">
            <v xml:space="preserve">S/A CORONA RECONCILIATION                                        </v>
          </cell>
          <cell r="D983">
            <v>0</v>
          </cell>
          <cell r="E983">
            <v>0</v>
          </cell>
          <cell r="G983">
            <v>0</v>
          </cell>
          <cell r="H983">
            <v>0</v>
          </cell>
          <cell r="I983">
            <v>0</v>
          </cell>
          <cell r="J983">
            <v>0</v>
          </cell>
          <cell r="U983">
            <v>0</v>
          </cell>
          <cell r="AC983">
            <v>0</v>
          </cell>
          <cell r="AD983">
            <v>0</v>
          </cell>
          <cell r="AF983">
            <v>0</v>
          </cell>
          <cell r="AG983">
            <v>0</v>
          </cell>
          <cell r="AH983">
            <v>0</v>
          </cell>
          <cell r="AK983">
            <v>0</v>
          </cell>
          <cell r="AL983">
            <v>0</v>
          </cell>
          <cell r="AM983">
            <v>0</v>
          </cell>
          <cell r="AN983">
            <v>0</v>
          </cell>
          <cell r="AO983">
            <v>0</v>
          </cell>
          <cell r="AP983">
            <v>0</v>
          </cell>
        </row>
        <row r="984">
          <cell r="A984">
            <v>393980</v>
          </cell>
          <cell r="C984" t="str">
            <v xml:space="preserve">S/A LEGAL AND OTHER CHARGES FOR SAU                                        </v>
          </cell>
          <cell r="D984">
            <v>0</v>
          </cell>
          <cell r="E984">
            <v>0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U984">
            <v>0</v>
          </cell>
          <cell r="AC984">
            <v>0</v>
          </cell>
          <cell r="AD984">
            <v>0</v>
          </cell>
          <cell r="AF984">
            <v>0</v>
          </cell>
          <cell r="AG984">
            <v>0</v>
          </cell>
          <cell r="AH984">
            <v>0</v>
          </cell>
          <cell r="AK984">
            <v>0</v>
          </cell>
          <cell r="AL984">
            <v>0</v>
          </cell>
          <cell r="AM984">
            <v>0</v>
          </cell>
          <cell r="AN984">
            <v>0</v>
          </cell>
          <cell r="AO984">
            <v>0</v>
          </cell>
          <cell r="AP984">
            <v>0</v>
          </cell>
        </row>
        <row r="985">
          <cell r="A985">
            <v>393990</v>
          </cell>
          <cell r="C985" t="str">
            <v xml:space="preserve">SUSP A/C FIXED ASSETS DISPOSAL A/C                                        </v>
          </cell>
          <cell r="D985">
            <v>0</v>
          </cell>
          <cell r="E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U985">
            <v>0</v>
          </cell>
          <cell r="AC985">
            <v>0</v>
          </cell>
          <cell r="AD985">
            <v>0</v>
          </cell>
          <cell r="AF985">
            <v>0</v>
          </cell>
          <cell r="AG985">
            <v>0</v>
          </cell>
          <cell r="AH985">
            <v>0</v>
          </cell>
          <cell r="AK985">
            <v>0</v>
          </cell>
          <cell r="AL985">
            <v>0</v>
          </cell>
          <cell r="AM985">
            <v>0</v>
          </cell>
          <cell r="AN985">
            <v>0</v>
          </cell>
          <cell r="AO985">
            <v>0</v>
          </cell>
          <cell r="AP985">
            <v>0</v>
          </cell>
        </row>
        <row r="986">
          <cell r="A986">
            <v>394000</v>
          </cell>
          <cell r="C986" t="str">
            <v xml:space="preserve">S/A MOBILE BANKING                                        </v>
          </cell>
          <cell r="D986">
            <v>0</v>
          </cell>
          <cell r="E986">
            <v>0</v>
          </cell>
          <cell r="G986">
            <v>0</v>
          </cell>
          <cell r="H986">
            <v>0</v>
          </cell>
          <cell r="I986">
            <v>0</v>
          </cell>
          <cell r="J986">
            <v>0</v>
          </cell>
          <cell r="U986">
            <v>0</v>
          </cell>
          <cell r="AC986">
            <v>0</v>
          </cell>
          <cell r="AD986">
            <v>0</v>
          </cell>
          <cell r="AF986">
            <v>0</v>
          </cell>
          <cell r="AG986">
            <v>0</v>
          </cell>
          <cell r="AH986">
            <v>0</v>
          </cell>
          <cell r="AK986">
            <v>0</v>
          </cell>
          <cell r="AL986">
            <v>0</v>
          </cell>
          <cell r="AM986">
            <v>0</v>
          </cell>
          <cell r="AN986">
            <v>0</v>
          </cell>
          <cell r="AO986">
            <v>0</v>
          </cell>
          <cell r="AP986">
            <v>0</v>
          </cell>
        </row>
        <row r="987">
          <cell r="A987">
            <v>394010</v>
          </cell>
          <cell r="C987" t="str">
            <v xml:space="preserve">S/A PAWNING WANNI                                        </v>
          </cell>
          <cell r="D987">
            <v>0</v>
          </cell>
          <cell r="E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U987">
            <v>0</v>
          </cell>
          <cell r="AC987">
            <v>0</v>
          </cell>
          <cell r="AD987">
            <v>0</v>
          </cell>
          <cell r="AF987">
            <v>0</v>
          </cell>
          <cell r="AG987">
            <v>0</v>
          </cell>
          <cell r="AH987">
            <v>0</v>
          </cell>
          <cell r="AK987">
            <v>0</v>
          </cell>
          <cell r="AL987">
            <v>0</v>
          </cell>
          <cell r="AM987">
            <v>0</v>
          </cell>
          <cell r="AN987">
            <v>0</v>
          </cell>
          <cell r="AO987">
            <v>0</v>
          </cell>
          <cell r="AP987">
            <v>0</v>
          </cell>
        </row>
        <row r="988">
          <cell r="A988">
            <v>394020</v>
          </cell>
          <cell r="C988" t="str">
            <v>SUSPENSE A/C-PAWNING CENTRE NO.7</v>
          </cell>
          <cell r="D988">
            <v>0</v>
          </cell>
          <cell r="E988">
            <v>0</v>
          </cell>
          <cell r="G988">
            <v>0</v>
          </cell>
          <cell r="H988">
            <v>0</v>
          </cell>
          <cell r="I988">
            <v>0</v>
          </cell>
          <cell r="J988">
            <v>0</v>
          </cell>
          <cell r="U988">
            <v>0</v>
          </cell>
          <cell r="AC988">
            <v>0</v>
          </cell>
          <cell r="AD988">
            <v>0</v>
          </cell>
          <cell r="AF988">
            <v>0</v>
          </cell>
          <cell r="AG988">
            <v>0</v>
          </cell>
          <cell r="AH988">
            <v>0</v>
          </cell>
          <cell r="AK988">
            <v>0</v>
          </cell>
          <cell r="AL988">
            <v>0</v>
          </cell>
          <cell r="AM988">
            <v>0</v>
          </cell>
          <cell r="AN988">
            <v>0</v>
          </cell>
          <cell r="AO988">
            <v>0</v>
          </cell>
          <cell r="AP988">
            <v>0</v>
          </cell>
        </row>
        <row r="989">
          <cell r="A989">
            <v>394030</v>
          </cell>
          <cell r="C989" t="str">
            <v>S/A MAINTENANCE OF COMPUTER  - 2015</v>
          </cell>
          <cell r="D989">
            <v>-53926449.07</v>
          </cell>
          <cell r="E989">
            <v>0</v>
          </cell>
          <cell r="G989">
            <v>-53926449.07</v>
          </cell>
          <cell r="H989">
            <v>0</v>
          </cell>
          <cell r="I989">
            <v>-53926449.07</v>
          </cell>
          <cell r="J989">
            <v>0</v>
          </cell>
          <cell r="U989">
            <v>0</v>
          </cell>
          <cell r="AC989">
            <v>0</v>
          </cell>
          <cell r="AD989">
            <v>-53926449.07</v>
          </cell>
          <cell r="AF989">
            <v>-53926449.07</v>
          </cell>
          <cell r="AG989">
            <v>0</v>
          </cell>
          <cell r="AH989">
            <v>-53926449.07</v>
          </cell>
          <cell r="AK989">
            <v>-53926449.07</v>
          </cell>
          <cell r="AL989">
            <v>-23194003.68</v>
          </cell>
          <cell r="AM989">
            <v>-30732445.390000001</v>
          </cell>
          <cell r="AN989">
            <v>-26602406.420000002</v>
          </cell>
          <cell r="AO989">
            <v>-4130038.97</v>
          </cell>
          <cell r="AP989">
            <v>3408402.7400000021</v>
          </cell>
        </row>
        <row r="990">
          <cell r="A990">
            <v>394200</v>
          </cell>
          <cell r="C990" t="str">
            <v xml:space="preserve">ADJUSTING A/C AMT.RECEBLE                                        </v>
          </cell>
          <cell r="D990">
            <v>-1904</v>
          </cell>
          <cell r="E990">
            <v>0</v>
          </cell>
          <cell r="G990">
            <v>-1904</v>
          </cell>
          <cell r="H990">
            <v>0</v>
          </cell>
          <cell r="I990">
            <v>-1904</v>
          </cell>
          <cell r="J990">
            <v>0</v>
          </cell>
          <cell r="U990">
            <v>0</v>
          </cell>
          <cell r="AC990">
            <v>0</v>
          </cell>
          <cell r="AD990">
            <v>-1904</v>
          </cell>
          <cell r="AF990">
            <v>-1904</v>
          </cell>
          <cell r="AG990">
            <v>0</v>
          </cell>
          <cell r="AH990">
            <v>-1904</v>
          </cell>
          <cell r="AK990">
            <v>-1904</v>
          </cell>
          <cell r="AL990">
            <v>0</v>
          </cell>
          <cell r="AM990">
            <v>-1904</v>
          </cell>
          <cell r="AN990">
            <v>0</v>
          </cell>
          <cell r="AO990">
            <v>-1904</v>
          </cell>
          <cell r="AP990">
            <v>0</v>
          </cell>
        </row>
        <row r="991">
          <cell r="A991">
            <v>394210</v>
          </cell>
          <cell r="C991" t="str">
            <v xml:space="preserve">AMOUNT RECEBLE O/A DRAFT PAYABLE                                        </v>
          </cell>
          <cell r="D991">
            <v>0</v>
          </cell>
          <cell r="E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U991">
            <v>0</v>
          </cell>
          <cell r="AC991">
            <v>0</v>
          </cell>
          <cell r="AD991">
            <v>0</v>
          </cell>
          <cell r="AF991">
            <v>0</v>
          </cell>
          <cell r="AG991">
            <v>0</v>
          </cell>
          <cell r="AH991">
            <v>0</v>
          </cell>
          <cell r="AK991">
            <v>0</v>
          </cell>
          <cell r="AL991">
            <v>0</v>
          </cell>
          <cell r="AM991">
            <v>0</v>
          </cell>
          <cell r="AN991">
            <v>0</v>
          </cell>
          <cell r="AO991">
            <v>0</v>
          </cell>
          <cell r="AP991">
            <v>0</v>
          </cell>
        </row>
        <row r="992">
          <cell r="A992">
            <v>394220</v>
          </cell>
          <cell r="C992" t="str">
            <v xml:space="preserve">AMOUNT RECOVERABLE O/A TELEPHONE CHARGES                                       </v>
          </cell>
          <cell r="D992">
            <v>0</v>
          </cell>
          <cell r="E992">
            <v>0</v>
          </cell>
          <cell r="G992">
            <v>0</v>
          </cell>
          <cell r="H992">
            <v>0</v>
          </cell>
          <cell r="I992">
            <v>0</v>
          </cell>
          <cell r="J992">
            <v>0</v>
          </cell>
          <cell r="U992">
            <v>0</v>
          </cell>
          <cell r="AC992">
            <v>0</v>
          </cell>
          <cell r="AD992">
            <v>0</v>
          </cell>
          <cell r="AF992">
            <v>0</v>
          </cell>
          <cell r="AG992">
            <v>0</v>
          </cell>
          <cell r="AH992">
            <v>0</v>
          </cell>
          <cell r="AK992">
            <v>0</v>
          </cell>
          <cell r="AL992">
            <v>0</v>
          </cell>
          <cell r="AM992">
            <v>0</v>
          </cell>
          <cell r="AN992">
            <v>-4298344.2</v>
          </cell>
          <cell r="AO992">
            <v>4298344.2</v>
          </cell>
          <cell r="AP992">
            <v>4298344.2</v>
          </cell>
        </row>
        <row r="993">
          <cell r="A993">
            <v>394230</v>
          </cell>
          <cell r="C993" t="str">
            <v xml:space="preserve">VAT RECEBLE ON PROVIDING LEASING FACILITIES                                    </v>
          </cell>
          <cell r="D993">
            <v>0</v>
          </cell>
          <cell r="E993">
            <v>0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U993">
            <v>0</v>
          </cell>
          <cell r="AC993">
            <v>0</v>
          </cell>
          <cell r="AD993">
            <v>0</v>
          </cell>
          <cell r="AF993">
            <v>0</v>
          </cell>
          <cell r="AG993">
            <v>0</v>
          </cell>
          <cell r="AH993">
            <v>0</v>
          </cell>
          <cell r="AK993">
            <v>0</v>
          </cell>
          <cell r="AL993">
            <v>0</v>
          </cell>
          <cell r="AM993">
            <v>0</v>
          </cell>
          <cell r="AN993">
            <v>0</v>
          </cell>
          <cell r="AO993">
            <v>0</v>
          </cell>
          <cell r="AP993">
            <v>0</v>
          </cell>
        </row>
        <row r="994">
          <cell r="A994">
            <v>394240</v>
          </cell>
          <cell r="C994" t="str">
            <v xml:space="preserve">SUSP A/C - INC RECEBLE TREA. BILLS                                        </v>
          </cell>
          <cell r="D994">
            <v>0</v>
          </cell>
          <cell r="E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U994">
            <v>0</v>
          </cell>
          <cell r="AC994">
            <v>0</v>
          </cell>
          <cell r="AD994">
            <v>0</v>
          </cell>
          <cell r="AF994">
            <v>0</v>
          </cell>
          <cell r="AG994">
            <v>0</v>
          </cell>
          <cell r="AH994">
            <v>0</v>
          </cell>
          <cell r="AK994">
            <v>0</v>
          </cell>
          <cell r="AL994">
            <v>0</v>
          </cell>
          <cell r="AM994">
            <v>0</v>
          </cell>
          <cell r="AN994">
            <v>0</v>
          </cell>
          <cell r="AO994">
            <v>0</v>
          </cell>
          <cell r="AP994">
            <v>0</v>
          </cell>
        </row>
        <row r="995">
          <cell r="A995">
            <v>394250</v>
          </cell>
          <cell r="C995" t="str">
            <v xml:space="preserve">SUSP A/C - INT RECEIVEBLE TREA. BONDS                                        </v>
          </cell>
          <cell r="D995">
            <v>0</v>
          </cell>
          <cell r="E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U995">
            <v>0</v>
          </cell>
          <cell r="AC995">
            <v>0</v>
          </cell>
          <cell r="AD995">
            <v>0</v>
          </cell>
          <cell r="AF995">
            <v>0</v>
          </cell>
          <cell r="AG995">
            <v>0</v>
          </cell>
          <cell r="AH995">
            <v>0</v>
          </cell>
          <cell r="AK995">
            <v>0</v>
          </cell>
          <cell r="AL995">
            <v>-201483.28</v>
          </cell>
          <cell r="AM995">
            <v>201483.28</v>
          </cell>
          <cell r="AN995">
            <v>159357.39000000001</v>
          </cell>
          <cell r="AO995">
            <v>42125.89</v>
          </cell>
          <cell r="AP995">
            <v>-360840.67000000004</v>
          </cell>
        </row>
        <row r="996">
          <cell r="A996">
            <v>394260</v>
          </cell>
          <cell r="C996" t="str">
            <v xml:space="preserve">SUSP A/C - INT RECEBLE GOVERNMENT BONDS                                        </v>
          </cell>
          <cell r="D996">
            <v>366150000</v>
          </cell>
          <cell r="E996">
            <v>0</v>
          </cell>
          <cell r="G996">
            <v>366150000</v>
          </cell>
          <cell r="H996">
            <v>0</v>
          </cell>
          <cell r="I996">
            <v>366150000</v>
          </cell>
          <cell r="J996">
            <v>0</v>
          </cell>
          <cell r="U996">
            <v>0</v>
          </cell>
          <cell r="AC996">
            <v>0</v>
          </cell>
          <cell r="AD996">
            <v>366150000</v>
          </cell>
          <cell r="AF996">
            <v>366150000</v>
          </cell>
          <cell r="AG996">
            <v>0</v>
          </cell>
          <cell r="AH996">
            <v>366150000</v>
          </cell>
          <cell r="AK996">
            <v>366150000</v>
          </cell>
          <cell r="AL996">
            <v>73230000</v>
          </cell>
          <cell r="AM996">
            <v>292920000</v>
          </cell>
          <cell r="AN996">
            <v>73230000</v>
          </cell>
          <cell r="AO996">
            <v>219690000</v>
          </cell>
          <cell r="AP996">
            <v>0</v>
          </cell>
        </row>
        <row r="997">
          <cell r="A997">
            <v>394270</v>
          </cell>
          <cell r="C997" t="str">
            <v>INC TAX RETURNED RECEBLE FROM D.I.R</v>
          </cell>
          <cell r="D997">
            <v>0</v>
          </cell>
          <cell r="E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U997">
            <v>0</v>
          </cell>
          <cell r="AC997">
            <v>0</v>
          </cell>
          <cell r="AD997">
            <v>0</v>
          </cell>
          <cell r="AF997">
            <v>0</v>
          </cell>
          <cell r="AG997">
            <v>0</v>
          </cell>
          <cell r="AH997">
            <v>0</v>
          </cell>
          <cell r="AK997">
            <v>0</v>
          </cell>
          <cell r="AL997">
            <v>0</v>
          </cell>
          <cell r="AM997">
            <v>0</v>
          </cell>
          <cell r="AN997">
            <v>0</v>
          </cell>
          <cell r="AO997">
            <v>0</v>
          </cell>
          <cell r="AP997">
            <v>0</v>
          </cell>
        </row>
        <row r="998">
          <cell r="A998">
            <v>394290</v>
          </cell>
          <cell r="C998" t="str">
            <v xml:space="preserve">RECONSTRUCTION A/C AMOUNT RECEBLE                                        </v>
          </cell>
          <cell r="D998">
            <v>5043567.54</v>
          </cell>
          <cell r="E998">
            <v>0</v>
          </cell>
          <cell r="G998">
            <v>5043567.54</v>
          </cell>
          <cell r="H998">
            <v>0</v>
          </cell>
          <cell r="I998">
            <v>5043567.54</v>
          </cell>
          <cell r="J998">
            <v>0</v>
          </cell>
          <cell r="U998">
            <v>0</v>
          </cell>
          <cell r="AC998">
            <v>0</v>
          </cell>
          <cell r="AD998">
            <v>5043567.54</v>
          </cell>
          <cell r="AF998">
            <v>5043567.54</v>
          </cell>
          <cell r="AG998">
            <v>0</v>
          </cell>
          <cell r="AH998">
            <v>5043567.54</v>
          </cell>
          <cell r="AK998">
            <v>5043567.54</v>
          </cell>
          <cell r="AL998">
            <v>0</v>
          </cell>
          <cell r="AM998">
            <v>5043567.54</v>
          </cell>
          <cell r="AN998">
            <v>0</v>
          </cell>
          <cell r="AO998">
            <v>5043567.54</v>
          </cell>
          <cell r="AP998">
            <v>0</v>
          </cell>
        </row>
        <row r="999">
          <cell r="A999">
            <v>394300</v>
          </cell>
          <cell r="C999" t="str">
            <v xml:space="preserve">SUNDRY DEBTORS - IMPERSONAL NATURE                                        </v>
          </cell>
          <cell r="D999">
            <v>3803078.7</v>
          </cell>
          <cell r="E999">
            <v>0</v>
          </cell>
          <cell r="G999">
            <v>3803078.7</v>
          </cell>
          <cell r="H999">
            <v>0</v>
          </cell>
          <cell r="I999">
            <v>3803078.7</v>
          </cell>
          <cell r="J999">
            <v>0</v>
          </cell>
          <cell r="U999">
            <v>0</v>
          </cell>
          <cell r="AC999">
            <v>0</v>
          </cell>
          <cell r="AD999">
            <v>3803078.7</v>
          </cell>
          <cell r="AF999">
            <v>3803078.7</v>
          </cell>
          <cell r="AG999">
            <v>0</v>
          </cell>
          <cell r="AH999">
            <v>3803078.7</v>
          </cell>
          <cell r="AK999">
            <v>3803078.7</v>
          </cell>
          <cell r="AL999">
            <v>609608.94000000041</v>
          </cell>
          <cell r="AM999">
            <v>3193469.76</v>
          </cell>
          <cell r="AN999">
            <v>-63000</v>
          </cell>
          <cell r="AO999">
            <v>3256469.76</v>
          </cell>
          <cell r="AP999">
            <v>672608.94000000041</v>
          </cell>
        </row>
        <row r="1000">
          <cell r="A1000">
            <v>394310</v>
          </cell>
          <cell r="C1000" t="str">
            <v xml:space="preserve">COMMISSION RECEBLE                                        </v>
          </cell>
          <cell r="D1000">
            <v>0</v>
          </cell>
          <cell r="E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U1000">
            <v>0</v>
          </cell>
          <cell r="AC1000">
            <v>0</v>
          </cell>
          <cell r="AD1000">
            <v>0</v>
          </cell>
          <cell r="AF1000">
            <v>0</v>
          </cell>
          <cell r="AG1000">
            <v>0</v>
          </cell>
          <cell r="AH1000">
            <v>0</v>
          </cell>
          <cell r="AK1000">
            <v>0</v>
          </cell>
          <cell r="AL1000">
            <v>0</v>
          </cell>
          <cell r="AM1000">
            <v>0</v>
          </cell>
          <cell r="AN1000">
            <v>0</v>
          </cell>
          <cell r="AO1000">
            <v>0</v>
          </cell>
          <cell r="AP1000">
            <v>0</v>
          </cell>
        </row>
        <row r="1001">
          <cell r="A1001">
            <v>394320</v>
          </cell>
          <cell r="C1001" t="str">
            <v xml:space="preserve">DEFAULT -NOMINAL                                        </v>
          </cell>
          <cell r="D1001">
            <v>0</v>
          </cell>
          <cell r="E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U1001">
            <v>0</v>
          </cell>
          <cell r="AC1001">
            <v>0</v>
          </cell>
          <cell r="AD1001">
            <v>0</v>
          </cell>
          <cell r="AF1001">
            <v>0</v>
          </cell>
          <cell r="AG1001">
            <v>0</v>
          </cell>
          <cell r="AH1001">
            <v>0</v>
          </cell>
          <cell r="AK1001">
            <v>0</v>
          </cell>
          <cell r="AL1001">
            <v>0</v>
          </cell>
          <cell r="AM1001">
            <v>0</v>
          </cell>
          <cell r="AN1001">
            <v>0</v>
          </cell>
          <cell r="AO1001">
            <v>0</v>
          </cell>
          <cell r="AP1001">
            <v>0</v>
          </cell>
        </row>
        <row r="1002">
          <cell r="A1002">
            <v>394330</v>
          </cell>
          <cell r="C1002" t="str">
            <v xml:space="preserve">INTRA DAY ADJUSTMENTS                                        </v>
          </cell>
          <cell r="D1002">
            <v>13423354.949999999</v>
          </cell>
          <cell r="E1002">
            <v>0</v>
          </cell>
          <cell r="G1002">
            <v>13423354.949999999</v>
          </cell>
          <cell r="H1002">
            <v>0</v>
          </cell>
          <cell r="I1002">
            <v>13423354.949999999</v>
          </cell>
          <cell r="J1002">
            <v>0</v>
          </cell>
          <cell r="U1002">
            <v>0</v>
          </cell>
          <cell r="AC1002">
            <v>0</v>
          </cell>
          <cell r="AD1002">
            <v>13423354.949999999</v>
          </cell>
          <cell r="AF1002">
            <v>13423354.949999999</v>
          </cell>
          <cell r="AG1002">
            <v>0</v>
          </cell>
          <cell r="AH1002">
            <v>13423354.949999999</v>
          </cell>
          <cell r="AK1002">
            <v>13423354.949999999</v>
          </cell>
          <cell r="AL1002">
            <v>0</v>
          </cell>
          <cell r="AM1002">
            <v>13423354.949999999</v>
          </cell>
          <cell r="AN1002">
            <v>0</v>
          </cell>
          <cell r="AO1002">
            <v>13423354.949999999</v>
          </cell>
          <cell r="AP1002">
            <v>0</v>
          </cell>
        </row>
        <row r="1003">
          <cell r="A1003">
            <v>394340</v>
          </cell>
          <cell r="C1003" t="str">
            <v xml:space="preserve">SUSPENSE A/C - DEBTORS                                        </v>
          </cell>
          <cell r="D1003">
            <v>33000812.539999999</v>
          </cell>
          <cell r="E1003">
            <v>0</v>
          </cell>
          <cell r="G1003">
            <v>33000812.539999999</v>
          </cell>
          <cell r="H1003">
            <v>0</v>
          </cell>
          <cell r="I1003">
            <v>33000812.539999999</v>
          </cell>
          <cell r="J1003">
            <v>0</v>
          </cell>
          <cell r="U1003">
            <v>0</v>
          </cell>
          <cell r="AC1003">
            <v>0</v>
          </cell>
          <cell r="AD1003">
            <v>33000812.539999999</v>
          </cell>
          <cell r="AF1003">
            <v>33000812.539999999</v>
          </cell>
          <cell r="AG1003">
            <v>0</v>
          </cell>
          <cell r="AH1003">
            <v>33000812.539999999</v>
          </cell>
          <cell r="AK1003">
            <v>33000812.539999999</v>
          </cell>
          <cell r="AL1003">
            <v>-3177643.9200000018</v>
          </cell>
          <cell r="AM1003">
            <v>36178456.460000001</v>
          </cell>
          <cell r="AN1003">
            <v>-4162420.1199999973</v>
          </cell>
          <cell r="AO1003">
            <v>40340876.579999998</v>
          </cell>
          <cell r="AP1003">
            <v>984776.19999999553</v>
          </cell>
        </row>
        <row r="1004">
          <cell r="A1004">
            <v>394350</v>
          </cell>
          <cell r="C1004" t="str">
            <v xml:space="preserve">AMT. RECEBLE FROM CB O/A CULT.LOANS                                        </v>
          </cell>
          <cell r="D1004">
            <v>0</v>
          </cell>
          <cell r="E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U1004">
            <v>0</v>
          </cell>
          <cell r="AC1004">
            <v>0</v>
          </cell>
          <cell r="AD1004">
            <v>0</v>
          </cell>
          <cell r="AF1004">
            <v>0</v>
          </cell>
          <cell r="AG1004">
            <v>0</v>
          </cell>
          <cell r="AH1004">
            <v>0</v>
          </cell>
          <cell r="AK1004">
            <v>0</v>
          </cell>
          <cell r="AL1004">
            <v>0</v>
          </cell>
          <cell r="AM1004">
            <v>0</v>
          </cell>
          <cell r="AN1004">
            <v>0</v>
          </cell>
          <cell r="AO1004">
            <v>0</v>
          </cell>
          <cell r="AP1004">
            <v>0</v>
          </cell>
        </row>
        <row r="1005">
          <cell r="A1005">
            <v>394360</v>
          </cell>
          <cell r="C1005" t="str">
            <v xml:space="preserve">AMT RECEBLE FROM TREA. O/A CULT LOANS                                        </v>
          </cell>
          <cell r="D1005">
            <v>0</v>
          </cell>
          <cell r="E1005">
            <v>0</v>
          </cell>
          <cell r="G1005">
            <v>0</v>
          </cell>
          <cell r="H1005">
            <v>0</v>
          </cell>
          <cell r="I1005">
            <v>0</v>
          </cell>
          <cell r="J1005">
            <v>0</v>
          </cell>
          <cell r="U1005">
            <v>0</v>
          </cell>
          <cell r="AC1005">
            <v>0</v>
          </cell>
          <cell r="AD1005">
            <v>0</v>
          </cell>
          <cell r="AF1005">
            <v>0</v>
          </cell>
          <cell r="AG1005">
            <v>0</v>
          </cell>
          <cell r="AH1005">
            <v>0</v>
          </cell>
          <cell r="AK1005">
            <v>0</v>
          </cell>
          <cell r="AL1005">
            <v>0</v>
          </cell>
          <cell r="AM1005">
            <v>0</v>
          </cell>
          <cell r="AN1005">
            <v>0</v>
          </cell>
          <cell r="AO1005">
            <v>0</v>
          </cell>
          <cell r="AP1005">
            <v>0</v>
          </cell>
        </row>
        <row r="1006">
          <cell r="A1006">
            <v>394370</v>
          </cell>
          <cell r="C1006" t="str">
            <v xml:space="preserve">AMT RECEBLE FROM TRE /G O SL O/A AQUISI                                        </v>
          </cell>
          <cell r="D1006">
            <v>0</v>
          </cell>
          <cell r="E1006">
            <v>0</v>
          </cell>
          <cell r="G1006">
            <v>0</v>
          </cell>
          <cell r="H1006">
            <v>0</v>
          </cell>
          <cell r="I1006">
            <v>0</v>
          </cell>
          <cell r="J1006">
            <v>0</v>
          </cell>
          <cell r="U1006">
            <v>0</v>
          </cell>
          <cell r="AC1006">
            <v>0</v>
          </cell>
          <cell r="AD1006">
            <v>0</v>
          </cell>
          <cell r="AF1006">
            <v>0</v>
          </cell>
          <cell r="AG1006">
            <v>0</v>
          </cell>
          <cell r="AH1006">
            <v>0</v>
          </cell>
          <cell r="AK1006">
            <v>0</v>
          </cell>
          <cell r="AL1006">
            <v>0</v>
          </cell>
          <cell r="AM1006">
            <v>0</v>
          </cell>
          <cell r="AN1006">
            <v>0</v>
          </cell>
          <cell r="AO1006">
            <v>0</v>
          </cell>
          <cell r="AP1006">
            <v>0</v>
          </cell>
        </row>
        <row r="1007">
          <cell r="A1007">
            <v>394380</v>
          </cell>
          <cell r="C1007" t="str">
            <v xml:space="preserve">AMOUNT RECEBLE OF MINISTRY OF FINANCE                                        </v>
          </cell>
          <cell r="D1007">
            <v>0</v>
          </cell>
          <cell r="E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U1007">
            <v>0</v>
          </cell>
          <cell r="AC1007">
            <v>0</v>
          </cell>
          <cell r="AD1007">
            <v>0</v>
          </cell>
          <cell r="AF1007">
            <v>0</v>
          </cell>
          <cell r="AG1007">
            <v>0</v>
          </cell>
          <cell r="AH1007">
            <v>0</v>
          </cell>
          <cell r="AK1007">
            <v>0</v>
          </cell>
          <cell r="AL1007">
            <v>0</v>
          </cell>
          <cell r="AM1007">
            <v>0</v>
          </cell>
          <cell r="AN1007">
            <v>0</v>
          </cell>
          <cell r="AO1007">
            <v>0</v>
          </cell>
          <cell r="AP1007">
            <v>0</v>
          </cell>
        </row>
        <row r="1008">
          <cell r="A1008">
            <v>394390</v>
          </cell>
          <cell r="C1008" t="str">
            <v xml:space="preserve">PROFIT RECEBLE FROM FCBU                                        </v>
          </cell>
          <cell r="D1008">
            <v>6452892157.2600002</v>
          </cell>
          <cell r="E1008">
            <v>0</v>
          </cell>
          <cell r="G1008">
            <v>6452892157.2600002</v>
          </cell>
          <cell r="H1008">
            <v>0</v>
          </cell>
          <cell r="I1008">
            <v>6452892157.2600002</v>
          </cell>
          <cell r="J1008">
            <v>0</v>
          </cell>
          <cell r="U1008">
            <v>391832779.19000006</v>
          </cell>
          <cell r="AC1008">
            <v>391832779.19000006</v>
          </cell>
          <cell r="AD1008">
            <v>6844724936.4500008</v>
          </cell>
          <cell r="AF1008">
            <v>6844724936.4500008</v>
          </cell>
          <cell r="AG1008">
            <v>0</v>
          </cell>
          <cell r="AH1008">
            <v>6844724936.4500008</v>
          </cell>
          <cell r="AI1008">
            <v>-6844724936.4442091</v>
          </cell>
          <cell r="AK1008">
            <v>5.7916641235351563E-3</v>
          </cell>
          <cell r="AL1008">
            <v>1.392364501953125E-3</v>
          </cell>
          <cell r="AM1008">
            <v>4.3992996215820313E-3</v>
          </cell>
          <cell r="AN1008">
            <v>3.7860870361328125E-4</v>
          </cell>
          <cell r="AO1008">
            <v>4.02069091796875E-3</v>
          </cell>
          <cell r="AP1008">
            <v>1.0137557983398437E-3</v>
          </cell>
        </row>
        <row r="1009">
          <cell r="A1009">
            <v>394400</v>
          </cell>
          <cell r="C1009" t="str">
            <v xml:space="preserve">OUTWARD TT SUSPEND                                        </v>
          </cell>
          <cell r="D1009">
            <v>-9754040.9199999999</v>
          </cell>
          <cell r="E1009">
            <v>0</v>
          </cell>
          <cell r="G1009">
            <v>-9754040.9199999999</v>
          </cell>
          <cell r="H1009">
            <v>0</v>
          </cell>
          <cell r="I1009">
            <v>-9754040.9199999999</v>
          </cell>
          <cell r="J1009">
            <v>0</v>
          </cell>
          <cell r="U1009">
            <v>0</v>
          </cell>
          <cell r="AC1009">
            <v>0</v>
          </cell>
          <cell r="AD1009">
            <v>-9754040.9199999999</v>
          </cell>
          <cell r="AF1009">
            <v>-9754040.9199999999</v>
          </cell>
          <cell r="AG1009">
            <v>0</v>
          </cell>
          <cell r="AH1009">
            <v>-9754040.9199999999</v>
          </cell>
          <cell r="AK1009">
            <v>-9754040.9199999999</v>
          </cell>
          <cell r="AL1009">
            <v>10778825.729999999</v>
          </cell>
          <cell r="AM1009">
            <v>-20532866.649999999</v>
          </cell>
          <cell r="AN1009">
            <v>1751123.2300000004</v>
          </cell>
          <cell r="AO1009">
            <v>-22283989.879999999</v>
          </cell>
          <cell r="AP1009">
            <v>9027702.4999999981</v>
          </cell>
        </row>
        <row r="1010">
          <cell r="A1010">
            <v>394410</v>
          </cell>
          <cell r="C1010" t="str">
            <v xml:space="preserve">PROFIT RECEBLE FROM PDU                                        </v>
          </cell>
          <cell r="D1010">
            <v>15771313380.969999</v>
          </cell>
          <cell r="E1010">
            <v>0</v>
          </cell>
          <cell r="G1010">
            <v>15771313380.969999</v>
          </cell>
          <cell r="H1010">
            <v>0</v>
          </cell>
          <cell r="I1010">
            <v>15771313380.969999</v>
          </cell>
          <cell r="J1010">
            <v>0</v>
          </cell>
          <cell r="U1010">
            <v>0</v>
          </cell>
          <cell r="AC1010">
            <v>0</v>
          </cell>
          <cell r="AD1010">
            <v>15771313380.969999</v>
          </cell>
          <cell r="AE1010">
            <v>-15771313380.969999</v>
          </cell>
          <cell r="AF1010">
            <v>0</v>
          </cell>
          <cell r="AG1010">
            <v>0</v>
          </cell>
          <cell r="AH1010">
            <v>0</v>
          </cell>
          <cell r="AK1010">
            <v>0</v>
          </cell>
          <cell r="AL1010">
            <v>0</v>
          </cell>
          <cell r="AM1010">
            <v>0</v>
          </cell>
          <cell r="AN1010">
            <v>0</v>
          </cell>
          <cell r="AO1010">
            <v>0</v>
          </cell>
          <cell r="AP1010">
            <v>0</v>
          </cell>
        </row>
        <row r="1011">
          <cell r="A1011">
            <v>394420</v>
          </cell>
          <cell r="C1011" t="str">
            <v xml:space="preserve">STAMP DUTY RECOVERABLE - PAWNING                                        </v>
          </cell>
          <cell r="D1011">
            <v>0</v>
          </cell>
          <cell r="E1011">
            <v>0</v>
          </cell>
          <cell r="G1011">
            <v>0</v>
          </cell>
          <cell r="H1011">
            <v>0</v>
          </cell>
          <cell r="I1011">
            <v>0</v>
          </cell>
          <cell r="J1011">
            <v>0</v>
          </cell>
          <cell r="U1011">
            <v>0</v>
          </cell>
          <cell r="AC1011">
            <v>0</v>
          </cell>
          <cell r="AD1011">
            <v>0</v>
          </cell>
          <cell r="AF1011">
            <v>0</v>
          </cell>
          <cell r="AG1011">
            <v>0</v>
          </cell>
          <cell r="AH1011">
            <v>0</v>
          </cell>
          <cell r="AK1011">
            <v>0</v>
          </cell>
          <cell r="AL1011">
            <v>0</v>
          </cell>
          <cell r="AM1011">
            <v>0</v>
          </cell>
          <cell r="AN1011">
            <v>0</v>
          </cell>
          <cell r="AO1011">
            <v>0</v>
          </cell>
          <cell r="AP1011">
            <v>0</v>
          </cell>
        </row>
        <row r="1012">
          <cell r="A1012">
            <v>394430</v>
          </cell>
          <cell r="C1012" t="str">
            <v xml:space="preserve">STAFF LOAN REJECT ITEM RECEIVABLE 05MAY                                        </v>
          </cell>
          <cell r="D1012">
            <v>74126.44</v>
          </cell>
          <cell r="E1012">
            <v>0</v>
          </cell>
          <cell r="G1012">
            <v>74126.44</v>
          </cell>
          <cell r="H1012">
            <v>0</v>
          </cell>
          <cell r="I1012">
            <v>74126.44</v>
          </cell>
          <cell r="J1012">
            <v>0</v>
          </cell>
          <cell r="U1012">
            <v>0</v>
          </cell>
          <cell r="AC1012">
            <v>0</v>
          </cell>
          <cell r="AD1012">
            <v>74126.44</v>
          </cell>
          <cell r="AF1012">
            <v>74126.44</v>
          </cell>
          <cell r="AG1012">
            <v>0</v>
          </cell>
          <cell r="AH1012">
            <v>74126.44</v>
          </cell>
          <cell r="AK1012">
            <v>74126.44</v>
          </cell>
          <cell r="AL1012">
            <v>0</v>
          </cell>
          <cell r="AM1012">
            <v>74126.44</v>
          </cell>
          <cell r="AN1012">
            <v>0</v>
          </cell>
          <cell r="AO1012">
            <v>74126.44</v>
          </cell>
          <cell r="AP1012">
            <v>0</v>
          </cell>
        </row>
        <row r="1013">
          <cell r="A1013">
            <v>394440</v>
          </cell>
          <cell r="C1013" t="str">
            <v xml:space="preserve">FERTILIZER SUBSIDY CONTROL A/C                                        </v>
          </cell>
          <cell r="D1013">
            <v>0</v>
          </cell>
          <cell r="E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U1013">
            <v>0</v>
          </cell>
          <cell r="AC1013">
            <v>0</v>
          </cell>
          <cell r="AD1013">
            <v>0</v>
          </cell>
          <cell r="AF1013">
            <v>0</v>
          </cell>
          <cell r="AG1013">
            <v>0</v>
          </cell>
          <cell r="AH1013">
            <v>0</v>
          </cell>
          <cell r="AK1013">
            <v>0</v>
          </cell>
          <cell r="AL1013">
            <v>0</v>
          </cell>
          <cell r="AM1013">
            <v>0</v>
          </cell>
          <cell r="AN1013">
            <v>0</v>
          </cell>
          <cell r="AO1013">
            <v>0</v>
          </cell>
          <cell r="AP1013">
            <v>0</v>
          </cell>
        </row>
        <row r="1014">
          <cell r="A1014">
            <v>394450</v>
          </cell>
          <cell r="C1014" t="str">
            <v xml:space="preserve">SUSPENSE A/C DEBTORS (CENTRAL CASH)                                        </v>
          </cell>
          <cell r="D1014">
            <v>0</v>
          </cell>
          <cell r="E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U1014">
            <v>0</v>
          </cell>
          <cell r="AC1014">
            <v>0</v>
          </cell>
          <cell r="AD1014">
            <v>0</v>
          </cell>
          <cell r="AF1014">
            <v>0</v>
          </cell>
          <cell r="AG1014">
            <v>0</v>
          </cell>
          <cell r="AH1014">
            <v>0</v>
          </cell>
          <cell r="AK1014">
            <v>0</v>
          </cell>
          <cell r="AL1014">
            <v>0</v>
          </cell>
          <cell r="AM1014">
            <v>0</v>
          </cell>
          <cell r="AN1014">
            <v>0</v>
          </cell>
          <cell r="AO1014">
            <v>0</v>
          </cell>
          <cell r="AP1014">
            <v>0</v>
          </cell>
        </row>
        <row r="1015">
          <cell r="A1015">
            <v>394460</v>
          </cell>
          <cell r="C1015" t="str">
            <v xml:space="preserve">SUSPENSE A/C MOBILE ATM                                        </v>
          </cell>
          <cell r="D1015">
            <v>-3815500</v>
          </cell>
          <cell r="E1015">
            <v>0</v>
          </cell>
          <cell r="G1015">
            <v>-3815500</v>
          </cell>
          <cell r="H1015">
            <v>0</v>
          </cell>
          <cell r="I1015">
            <v>-3815500</v>
          </cell>
          <cell r="J1015">
            <v>0</v>
          </cell>
          <cell r="U1015">
            <v>0</v>
          </cell>
          <cell r="AC1015">
            <v>0</v>
          </cell>
          <cell r="AD1015">
            <v>-3815500</v>
          </cell>
          <cell r="AF1015">
            <v>-3815500</v>
          </cell>
          <cell r="AG1015">
            <v>0</v>
          </cell>
          <cell r="AH1015">
            <v>-3815500</v>
          </cell>
          <cell r="AK1015">
            <v>-3815500</v>
          </cell>
          <cell r="AL1015">
            <v>0</v>
          </cell>
          <cell r="AM1015">
            <v>-3815500</v>
          </cell>
          <cell r="AN1015">
            <v>2347500</v>
          </cell>
          <cell r="AO1015">
            <v>-6163000</v>
          </cell>
          <cell r="AP1015">
            <v>-2347500</v>
          </cell>
        </row>
        <row r="1016">
          <cell r="A1016">
            <v>394470</v>
          </cell>
          <cell r="C1016" t="str">
            <v xml:space="preserve">SUS AC ASSISTANCE COOP CITY SUPER MARKET                                        </v>
          </cell>
          <cell r="D1016">
            <v>0</v>
          </cell>
          <cell r="E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U1016">
            <v>0</v>
          </cell>
          <cell r="AC1016">
            <v>0</v>
          </cell>
          <cell r="AD1016">
            <v>0</v>
          </cell>
          <cell r="AF1016">
            <v>0</v>
          </cell>
          <cell r="AG1016">
            <v>0</v>
          </cell>
          <cell r="AH1016">
            <v>0</v>
          </cell>
          <cell r="AK1016">
            <v>0</v>
          </cell>
          <cell r="AL1016">
            <v>0</v>
          </cell>
          <cell r="AM1016">
            <v>0</v>
          </cell>
          <cell r="AN1016">
            <v>0</v>
          </cell>
          <cell r="AO1016">
            <v>0</v>
          </cell>
          <cell r="AP1016">
            <v>0</v>
          </cell>
        </row>
        <row r="1017">
          <cell r="A1017">
            <v>394480</v>
          </cell>
          <cell r="C1017" t="str">
            <v xml:space="preserve">RESTORATION OF HEAD OFFICE PREMISES                                        </v>
          </cell>
          <cell r="D1017">
            <v>0</v>
          </cell>
          <cell r="E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U1017">
            <v>0</v>
          </cell>
          <cell r="AC1017">
            <v>0</v>
          </cell>
          <cell r="AD1017">
            <v>0</v>
          </cell>
          <cell r="AF1017">
            <v>0</v>
          </cell>
          <cell r="AG1017">
            <v>0</v>
          </cell>
          <cell r="AH1017">
            <v>0</v>
          </cell>
          <cell r="AK1017">
            <v>0</v>
          </cell>
          <cell r="AL1017">
            <v>0</v>
          </cell>
          <cell r="AM1017">
            <v>0</v>
          </cell>
          <cell r="AN1017">
            <v>0</v>
          </cell>
          <cell r="AO1017">
            <v>0</v>
          </cell>
          <cell r="AP1017">
            <v>0</v>
          </cell>
        </row>
        <row r="1018">
          <cell r="A1018">
            <v>394490</v>
          </cell>
          <cell r="C1018" t="str">
            <v xml:space="preserve">S/A ASSISTANCE MINI COOP CITY SUPER MKT                                        </v>
          </cell>
          <cell r="D1018">
            <v>0</v>
          </cell>
          <cell r="E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U1018">
            <v>0</v>
          </cell>
          <cell r="AC1018">
            <v>0</v>
          </cell>
          <cell r="AD1018">
            <v>0</v>
          </cell>
          <cell r="AF1018">
            <v>0</v>
          </cell>
          <cell r="AG1018">
            <v>0</v>
          </cell>
          <cell r="AH1018">
            <v>0</v>
          </cell>
          <cell r="AK1018">
            <v>0</v>
          </cell>
          <cell r="AL1018">
            <v>0</v>
          </cell>
          <cell r="AM1018">
            <v>0</v>
          </cell>
          <cell r="AN1018">
            <v>0</v>
          </cell>
          <cell r="AO1018">
            <v>0</v>
          </cell>
          <cell r="AP1018">
            <v>0</v>
          </cell>
        </row>
        <row r="1019">
          <cell r="A1019">
            <v>394500</v>
          </cell>
          <cell r="C1019" t="str">
            <v xml:space="preserve">RECEIVABLES O/A MM PLACEMENT HEDGINGS                                        </v>
          </cell>
          <cell r="D1019">
            <v>3764213739.5</v>
          </cell>
          <cell r="E1019">
            <v>0</v>
          </cell>
          <cell r="G1019">
            <v>3764213739.5</v>
          </cell>
          <cell r="H1019">
            <v>0</v>
          </cell>
          <cell r="I1019">
            <v>3764213739.5</v>
          </cell>
          <cell r="J1019">
            <v>0</v>
          </cell>
          <cell r="U1019">
            <v>0</v>
          </cell>
          <cell r="AC1019">
            <v>0</v>
          </cell>
          <cell r="AD1019">
            <v>3764213739.5</v>
          </cell>
          <cell r="AF1019">
            <v>3764213739.5</v>
          </cell>
          <cell r="AG1019">
            <v>0</v>
          </cell>
          <cell r="AH1019">
            <v>3764213739.5</v>
          </cell>
          <cell r="AK1019">
            <v>3764213739.5</v>
          </cell>
          <cell r="AL1019">
            <v>28101019.5</v>
          </cell>
          <cell r="AM1019">
            <v>3736112720</v>
          </cell>
          <cell r="AN1019">
            <v>19710299.599999905</v>
          </cell>
          <cell r="AO1019">
            <v>3716402420.4000001</v>
          </cell>
          <cell r="AP1019">
            <v>8390719.9000000954</v>
          </cell>
        </row>
        <row r="1020">
          <cell r="A1020">
            <v>394510</v>
          </cell>
          <cell r="C1020" t="str">
            <v xml:space="preserve">COMPENSATION PAYMENT ON PAWNING ARTICLES                                        </v>
          </cell>
          <cell r="D1020">
            <v>86716021.390000001</v>
          </cell>
          <cell r="E1020">
            <v>0</v>
          </cell>
          <cell r="G1020">
            <v>86716021.390000001</v>
          </cell>
          <cell r="H1020">
            <v>0</v>
          </cell>
          <cell r="I1020">
            <v>86716021.390000001</v>
          </cell>
          <cell r="J1020">
            <v>0</v>
          </cell>
          <cell r="U1020">
            <v>0</v>
          </cell>
          <cell r="AC1020">
            <v>0</v>
          </cell>
          <cell r="AD1020">
            <v>86716021.390000001</v>
          </cell>
          <cell r="AF1020">
            <v>86716021.390000001</v>
          </cell>
          <cell r="AG1020">
            <v>0</v>
          </cell>
          <cell r="AH1020">
            <v>86716021.390000001</v>
          </cell>
          <cell r="AK1020">
            <v>86716021.390000001</v>
          </cell>
          <cell r="AL1020">
            <v>0</v>
          </cell>
          <cell r="AM1020">
            <v>86716021.390000001</v>
          </cell>
          <cell r="AN1020">
            <v>0</v>
          </cell>
          <cell r="AO1020">
            <v>86716021.390000001</v>
          </cell>
          <cell r="AP1020">
            <v>0</v>
          </cell>
        </row>
        <row r="1021">
          <cell r="A1021">
            <v>394520</v>
          </cell>
          <cell r="C1021" t="str">
            <v xml:space="preserve">S/A INSURANCE CLAIM FOR COUNTERFEIT NOTE                                        </v>
          </cell>
          <cell r="D1021">
            <v>0</v>
          </cell>
          <cell r="E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U1021">
            <v>0</v>
          </cell>
          <cell r="AC1021">
            <v>0</v>
          </cell>
          <cell r="AD1021">
            <v>0</v>
          </cell>
          <cell r="AF1021">
            <v>0</v>
          </cell>
          <cell r="AG1021">
            <v>0</v>
          </cell>
          <cell r="AH1021">
            <v>0</v>
          </cell>
          <cell r="AK1021">
            <v>0</v>
          </cell>
          <cell r="AL1021">
            <v>0</v>
          </cell>
          <cell r="AM1021">
            <v>0</v>
          </cell>
          <cell r="AN1021">
            <v>0</v>
          </cell>
          <cell r="AO1021">
            <v>0</v>
          </cell>
          <cell r="AP1021">
            <v>0</v>
          </cell>
        </row>
        <row r="1022">
          <cell r="A1022">
            <v>394530</v>
          </cell>
          <cell r="C1022" t="str">
            <v xml:space="preserve">INT RECEIVABLE FOR MEDIA PERSONNEL LOAN                                        </v>
          </cell>
          <cell r="D1022">
            <v>2920337.02</v>
          </cell>
          <cell r="E1022">
            <v>0</v>
          </cell>
          <cell r="G1022">
            <v>2920337.02</v>
          </cell>
          <cell r="H1022">
            <v>0</v>
          </cell>
          <cell r="I1022">
            <v>2920337.02</v>
          </cell>
          <cell r="J1022">
            <v>0</v>
          </cell>
          <cell r="U1022">
            <v>0</v>
          </cell>
          <cell r="AC1022">
            <v>0</v>
          </cell>
          <cell r="AD1022">
            <v>2920337.02</v>
          </cell>
          <cell r="AF1022">
            <v>2920337.02</v>
          </cell>
          <cell r="AG1022">
            <v>0</v>
          </cell>
          <cell r="AH1022">
            <v>2920337.02</v>
          </cell>
          <cell r="AK1022">
            <v>2920337.02</v>
          </cell>
          <cell r="AL1022">
            <v>-1667004.1199999996</v>
          </cell>
          <cell r="AM1022">
            <v>4587341.1399999997</v>
          </cell>
          <cell r="AN1022">
            <v>1963010.1899999995</v>
          </cell>
          <cell r="AO1022">
            <v>2624330.9500000002</v>
          </cell>
          <cell r="AP1022">
            <v>-3630014.3099999991</v>
          </cell>
        </row>
        <row r="1023">
          <cell r="A1023">
            <v>394540</v>
          </cell>
          <cell r="C1023" t="str">
            <v>RECEBLE FROM OTHER BANK NATIONAL SWITCH</v>
          </cell>
          <cell r="D1023">
            <v>64298530</v>
          </cell>
          <cell r="E1023">
            <v>0</v>
          </cell>
          <cell r="G1023">
            <v>64298530</v>
          </cell>
          <cell r="H1023">
            <v>0</v>
          </cell>
          <cell r="I1023">
            <v>64298530</v>
          </cell>
          <cell r="J1023">
            <v>0</v>
          </cell>
          <cell r="U1023">
            <v>0</v>
          </cell>
          <cell r="AC1023">
            <v>0</v>
          </cell>
          <cell r="AD1023">
            <v>64298530</v>
          </cell>
          <cell r="AF1023">
            <v>64298530</v>
          </cell>
          <cell r="AG1023">
            <v>0</v>
          </cell>
          <cell r="AH1023">
            <v>64298530</v>
          </cell>
          <cell r="AK1023">
            <v>64298530</v>
          </cell>
          <cell r="AL1023">
            <v>253691989.02000001</v>
          </cell>
          <cell r="AM1023">
            <v>-189393459.02000001</v>
          </cell>
          <cell r="AN1023">
            <v>-210668624.02000001</v>
          </cell>
          <cell r="AO1023">
            <v>21275165</v>
          </cell>
          <cell r="AP1023">
            <v>464360613.04000002</v>
          </cell>
        </row>
        <row r="1024">
          <cell r="A1024">
            <v>394550</v>
          </cell>
          <cell r="C1024" t="str">
            <v>ISSUER CHARGEBACK RECEIVABLE NAT. SWITCH</v>
          </cell>
          <cell r="D1024">
            <v>-652908.69999999995</v>
          </cell>
          <cell r="E1024">
            <v>0</v>
          </cell>
          <cell r="G1024">
            <v>-652908.69999999995</v>
          </cell>
          <cell r="H1024">
            <v>0</v>
          </cell>
          <cell r="I1024">
            <v>-652908.69999999995</v>
          </cell>
          <cell r="J1024">
            <v>0</v>
          </cell>
          <cell r="U1024">
            <v>0</v>
          </cell>
          <cell r="AC1024">
            <v>0</v>
          </cell>
          <cell r="AD1024">
            <v>-652908.69999999995</v>
          </cell>
          <cell r="AF1024">
            <v>-652908.69999999995</v>
          </cell>
          <cell r="AG1024">
            <v>0</v>
          </cell>
          <cell r="AH1024">
            <v>-652908.69999999995</v>
          </cell>
          <cell r="AK1024">
            <v>-652908.69999999995</v>
          </cell>
          <cell r="AL1024">
            <v>10000</v>
          </cell>
          <cell r="AM1024">
            <v>-662908.69999999995</v>
          </cell>
          <cell r="AN1024">
            <v>24191.300000000047</v>
          </cell>
          <cell r="AO1024">
            <v>-687100</v>
          </cell>
          <cell r="AP1024">
            <v>-14191.300000000047</v>
          </cell>
        </row>
        <row r="1025">
          <cell r="A1025">
            <v>394560</v>
          </cell>
          <cell r="C1025" t="str">
            <v>REIMBURS OF PAWN INT FROM GOSL- BUDG2015</v>
          </cell>
          <cell r="D1025">
            <v>0</v>
          </cell>
          <cell r="E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U1025">
            <v>0</v>
          </cell>
          <cell r="AC1025">
            <v>0</v>
          </cell>
          <cell r="AD1025">
            <v>0</v>
          </cell>
          <cell r="AF1025">
            <v>0</v>
          </cell>
          <cell r="AG1025">
            <v>0</v>
          </cell>
          <cell r="AH1025">
            <v>0</v>
          </cell>
          <cell r="AK1025">
            <v>0</v>
          </cell>
          <cell r="AL1025">
            <v>-51607.95</v>
          </cell>
          <cell r="AM1025">
            <v>51607.95</v>
          </cell>
          <cell r="AN1025">
            <v>0</v>
          </cell>
          <cell r="AO1025">
            <v>51607.95</v>
          </cell>
          <cell r="AP1025">
            <v>-51607.95</v>
          </cell>
        </row>
        <row r="1026">
          <cell r="A1026">
            <v>394570</v>
          </cell>
          <cell r="C1026" t="str">
            <v>S/A SISU/ISURU UDANA INITIAL DEPO - BUDG 2016</v>
          </cell>
          <cell r="D1026">
            <v>6191450</v>
          </cell>
          <cell r="E1026">
            <v>0</v>
          </cell>
          <cell r="G1026">
            <v>6191450</v>
          </cell>
          <cell r="H1026">
            <v>0</v>
          </cell>
          <cell r="I1026">
            <v>6191450</v>
          </cell>
          <cell r="J1026">
            <v>0</v>
          </cell>
          <cell r="U1026">
            <v>0</v>
          </cell>
          <cell r="AC1026">
            <v>0</v>
          </cell>
          <cell r="AD1026">
            <v>6191450</v>
          </cell>
          <cell r="AF1026">
            <v>6191450</v>
          </cell>
          <cell r="AG1026">
            <v>0</v>
          </cell>
          <cell r="AH1026">
            <v>6191450</v>
          </cell>
          <cell r="AK1026">
            <v>6191450</v>
          </cell>
          <cell r="AL1026">
            <v>-218050</v>
          </cell>
          <cell r="AM1026">
            <v>6409500</v>
          </cell>
          <cell r="AN1026">
            <v>6468250</v>
          </cell>
          <cell r="AO1026">
            <v>-58750</v>
          </cell>
          <cell r="AP1026">
            <v>-6686300</v>
          </cell>
        </row>
        <row r="1027">
          <cell r="A1027">
            <v>394580</v>
          </cell>
          <cell r="C1027" t="str">
            <v>S/A INT RECEBLE ON LAPTOP LN FROM G-TREA</v>
          </cell>
          <cell r="D1027">
            <v>6130397.79</v>
          </cell>
          <cell r="E1027">
            <v>0</v>
          </cell>
          <cell r="G1027">
            <v>6130397.79</v>
          </cell>
          <cell r="H1027">
            <v>0</v>
          </cell>
          <cell r="I1027">
            <v>6130397.79</v>
          </cell>
          <cell r="J1027">
            <v>0</v>
          </cell>
          <cell r="U1027">
            <v>0</v>
          </cell>
          <cell r="AC1027">
            <v>0</v>
          </cell>
          <cell r="AD1027">
            <v>6130397.79</v>
          </cell>
          <cell r="AF1027">
            <v>6130397.79</v>
          </cell>
          <cell r="AG1027">
            <v>0</v>
          </cell>
          <cell r="AH1027">
            <v>6130397.79</v>
          </cell>
          <cell r="AK1027">
            <v>6130397.79</v>
          </cell>
          <cell r="AL1027">
            <v>-3952528.6700000009</v>
          </cell>
          <cell r="AM1027">
            <v>10082926.460000001</v>
          </cell>
          <cell r="AO1027">
            <v>9080642.3399999999</v>
          </cell>
        </row>
        <row r="1028">
          <cell r="A1028">
            <v>394590</v>
          </cell>
          <cell r="C1028" t="str">
            <v>S/A INT RCVBL ON MOTORBIKE LN FROM G TRE</v>
          </cell>
          <cell r="D1028">
            <v>876277.34</v>
          </cell>
          <cell r="E1028">
            <v>0</v>
          </cell>
          <cell r="G1028">
            <v>876277.34</v>
          </cell>
          <cell r="H1028">
            <v>0</v>
          </cell>
          <cell r="I1028">
            <v>876277.34</v>
          </cell>
          <cell r="J1028">
            <v>0</v>
          </cell>
          <cell r="U1028">
            <v>0</v>
          </cell>
          <cell r="AC1028">
            <v>0</v>
          </cell>
          <cell r="AD1028">
            <v>876277.34</v>
          </cell>
          <cell r="AF1028">
            <v>876277.34</v>
          </cell>
          <cell r="AG1028">
            <v>0</v>
          </cell>
          <cell r="AH1028">
            <v>876277.34</v>
          </cell>
          <cell r="AK1028">
            <v>876277.34</v>
          </cell>
          <cell r="AL1028">
            <v>501172.1</v>
          </cell>
          <cell r="AM1028">
            <v>375105.24</v>
          </cell>
          <cell r="AO1028">
            <v>693977.48</v>
          </cell>
        </row>
        <row r="1029">
          <cell r="A1029">
            <v>394600</v>
          </cell>
          <cell r="C1029" t="str">
            <v>RECEVABLE FROM DIALOG - NFC CARDS</v>
          </cell>
          <cell r="D1029">
            <v>0</v>
          </cell>
          <cell r="E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U1029">
            <v>0</v>
          </cell>
          <cell r="AC1029">
            <v>0</v>
          </cell>
          <cell r="AD1029">
            <v>0</v>
          </cell>
          <cell r="AF1029">
            <v>0</v>
          </cell>
          <cell r="AG1029">
            <v>0</v>
          </cell>
          <cell r="AH1029">
            <v>0</v>
          </cell>
          <cell r="AK1029">
            <v>0</v>
          </cell>
          <cell r="AM1029">
            <v>0</v>
          </cell>
          <cell r="AO1029">
            <v>0</v>
          </cell>
        </row>
        <row r="1030">
          <cell r="A1030">
            <v>395200</v>
          </cell>
          <cell r="C1030" t="str">
            <v xml:space="preserve">TAX REFUND RECEBLE FROM DIR                                        </v>
          </cell>
          <cell r="D1030">
            <v>0</v>
          </cell>
          <cell r="E1030">
            <v>0</v>
          </cell>
          <cell r="G1030">
            <v>0</v>
          </cell>
          <cell r="H1030">
            <v>0</v>
          </cell>
          <cell r="I1030">
            <v>0</v>
          </cell>
          <cell r="J1030">
            <v>0</v>
          </cell>
          <cell r="U1030">
            <v>0</v>
          </cell>
          <cell r="AC1030">
            <v>0</v>
          </cell>
          <cell r="AD1030">
            <v>0</v>
          </cell>
          <cell r="AF1030">
            <v>0</v>
          </cell>
          <cell r="AG1030">
            <v>0</v>
          </cell>
          <cell r="AH1030">
            <v>0</v>
          </cell>
          <cell r="AK1030">
            <v>0</v>
          </cell>
          <cell r="AL1030">
            <v>0</v>
          </cell>
          <cell r="AM1030">
            <v>0</v>
          </cell>
          <cell r="AN1030">
            <v>0</v>
          </cell>
          <cell r="AO1030">
            <v>0</v>
          </cell>
          <cell r="AP1030">
            <v>0</v>
          </cell>
        </row>
        <row r="1031">
          <cell r="A1031">
            <v>395210</v>
          </cell>
          <cell r="C1031" t="str">
            <v xml:space="preserve">TSUNAMI SAVINGS PAYMENT DUE FROM GOSL                                        </v>
          </cell>
          <cell r="D1031">
            <v>0</v>
          </cell>
          <cell r="E1031">
            <v>0</v>
          </cell>
          <cell r="G1031">
            <v>0</v>
          </cell>
          <cell r="H1031">
            <v>0</v>
          </cell>
          <cell r="I1031">
            <v>0</v>
          </cell>
          <cell r="J1031">
            <v>0</v>
          </cell>
          <cell r="U1031">
            <v>0</v>
          </cell>
          <cell r="AC1031">
            <v>0</v>
          </cell>
          <cell r="AD1031">
            <v>0</v>
          </cell>
          <cell r="AF1031">
            <v>0</v>
          </cell>
          <cell r="AG1031">
            <v>0</v>
          </cell>
          <cell r="AH1031">
            <v>0</v>
          </cell>
          <cell r="AK1031">
            <v>0</v>
          </cell>
          <cell r="AL1031">
            <v>0</v>
          </cell>
          <cell r="AM1031">
            <v>0</v>
          </cell>
          <cell r="AN1031">
            <v>0</v>
          </cell>
          <cell r="AO1031">
            <v>0</v>
          </cell>
          <cell r="AP1031">
            <v>0</v>
          </cell>
        </row>
        <row r="1032">
          <cell r="A1032">
            <v>395220</v>
          </cell>
          <cell r="C1032" t="str">
            <v xml:space="preserve">SA GOVT DONA RECON TSUNAMI AFFE HOUSES                                        </v>
          </cell>
          <cell r="D1032">
            <v>0</v>
          </cell>
          <cell r="E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U1032">
            <v>0</v>
          </cell>
          <cell r="AC1032">
            <v>0</v>
          </cell>
          <cell r="AD1032">
            <v>0</v>
          </cell>
          <cell r="AF1032">
            <v>0</v>
          </cell>
          <cell r="AG1032">
            <v>0</v>
          </cell>
          <cell r="AH1032">
            <v>0</v>
          </cell>
          <cell r="AK1032">
            <v>0</v>
          </cell>
          <cell r="AL1032">
            <v>0</v>
          </cell>
          <cell r="AM1032">
            <v>0</v>
          </cell>
          <cell r="AN1032">
            <v>0</v>
          </cell>
          <cell r="AO1032">
            <v>0</v>
          </cell>
          <cell r="AP1032">
            <v>0</v>
          </cell>
        </row>
        <row r="1033">
          <cell r="A1033">
            <v>395230</v>
          </cell>
          <cell r="C1033" t="str">
            <v xml:space="preserve">NOTIONAL TAX RECEIVABLE                                        </v>
          </cell>
          <cell r="D1033">
            <v>2769322801.6199999</v>
          </cell>
          <cell r="E1033">
            <v>0</v>
          </cell>
          <cell r="G1033">
            <v>2769322801.6199999</v>
          </cell>
          <cell r="H1033">
            <v>0</v>
          </cell>
          <cell r="I1033">
            <v>2769322801.6199999</v>
          </cell>
          <cell r="J1033">
            <v>-2795943653.2600002</v>
          </cell>
          <cell r="U1033">
            <v>0</v>
          </cell>
          <cell r="W1033">
            <v>-44638933.980000019</v>
          </cell>
          <cell r="X1033">
            <v>71218221.540000021</v>
          </cell>
          <cell r="AC1033">
            <v>-2769364365.7000003</v>
          </cell>
          <cell r="AD1033">
            <v>-41564.080000400543</v>
          </cell>
          <cell r="AF1033">
            <v>-41564.080000400543</v>
          </cell>
          <cell r="AG1033">
            <v>0</v>
          </cell>
          <cell r="AH1033">
            <v>-41564.080000400543</v>
          </cell>
          <cell r="AK1033">
            <v>-41564.080000400543</v>
          </cell>
          <cell r="AL1033">
            <v>-2653206126.4900002</v>
          </cell>
          <cell r="AM1033">
            <v>2653164562.4099998</v>
          </cell>
          <cell r="AN1033">
            <v>126946139.66303682</v>
          </cell>
          <cell r="AO1033">
            <v>2526218422.746963</v>
          </cell>
          <cell r="AP1033">
            <v>-2780152266.1530371</v>
          </cell>
        </row>
        <row r="1034">
          <cell r="A1034">
            <v>395240</v>
          </cell>
          <cell r="C1034" t="str">
            <v xml:space="preserve">VAT REFUND RECEIVABLE                                        </v>
          </cell>
          <cell r="D1034">
            <v>0</v>
          </cell>
          <cell r="E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U1034">
            <v>0</v>
          </cell>
          <cell r="AC1034">
            <v>0</v>
          </cell>
          <cell r="AD1034">
            <v>0</v>
          </cell>
          <cell r="AF1034">
            <v>0</v>
          </cell>
          <cell r="AG1034">
            <v>0</v>
          </cell>
          <cell r="AH1034">
            <v>0</v>
          </cell>
          <cell r="AK1034">
            <v>0</v>
          </cell>
          <cell r="AL1034">
            <v>0</v>
          </cell>
          <cell r="AM1034">
            <v>0</v>
          </cell>
          <cell r="AN1034">
            <v>0</v>
          </cell>
          <cell r="AO1034">
            <v>0</v>
          </cell>
          <cell r="AP1034">
            <v>0</v>
          </cell>
        </row>
        <row r="1035">
          <cell r="A1035">
            <v>395250</v>
          </cell>
          <cell r="C1035" t="str">
            <v xml:space="preserve">S/A ECONOMICS SERVICE CHARGES                                        </v>
          </cell>
          <cell r="D1035">
            <v>276581193.88</v>
          </cell>
          <cell r="E1035">
            <v>0</v>
          </cell>
          <cell r="G1035">
            <v>276581193.88</v>
          </cell>
          <cell r="H1035">
            <v>0</v>
          </cell>
          <cell r="I1035">
            <v>276581193.88</v>
          </cell>
          <cell r="J1035">
            <v>-276581193.88</v>
          </cell>
          <cell r="U1035">
            <v>0</v>
          </cell>
          <cell r="AC1035">
            <v>-276581193.88</v>
          </cell>
          <cell r="AD1035">
            <v>0</v>
          </cell>
          <cell r="AF1035">
            <v>0</v>
          </cell>
          <cell r="AG1035">
            <v>0</v>
          </cell>
          <cell r="AH1035">
            <v>0</v>
          </cell>
          <cell r="AK1035">
            <v>0</v>
          </cell>
          <cell r="AL1035">
            <v>-276581193.88</v>
          </cell>
          <cell r="AM1035">
            <v>276581193.88</v>
          </cell>
          <cell r="AN1035">
            <v>0</v>
          </cell>
          <cell r="AO1035">
            <v>276581193.88</v>
          </cell>
          <cell r="AP1035">
            <v>-276581193.88</v>
          </cell>
        </row>
        <row r="1036">
          <cell r="A1036">
            <v>395260</v>
          </cell>
          <cell r="C1036" t="str">
            <v>Deffrred tax Asset</v>
          </cell>
          <cell r="D1036">
            <v>482785152.30000001</v>
          </cell>
          <cell r="E1036">
            <v>0</v>
          </cell>
          <cell r="G1036">
            <v>482785152.30000001</v>
          </cell>
          <cell r="H1036">
            <v>0</v>
          </cell>
          <cell r="I1036">
            <v>482785152.30000001</v>
          </cell>
          <cell r="J1036">
            <v>0</v>
          </cell>
          <cell r="U1036">
            <v>481060686</v>
          </cell>
          <cell r="AC1036">
            <v>481060686</v>
          </cell>
          <cell r="AD1036">
            <v>963845838.29999995</v>
          </cell>
          <cell r="AF1036">
            <v>963845838.29999995</v>
          </cell>
          <cell r="AG1036">
            <v>0</v>
          </cell>
          <cell r="AH1036">
            <v>963845838.29999995</v>
          </cell>
          <cell r="AK1036">
            <v>963845838.29999995</v>
          </cell>
          <cell r="AL1036">
            <v>481060685.99999994</v>
          </cell>
          <cell r="AM1036">
            <v>482785152.30000001</v>
          </cell>
          <cell r="AN1036">
            <v>0</v>
          </cell>
          <cell r="AO1036">
            <v>482785152.30000001</v>
          </cell>
          <cell r="AP1036">
            <v>481060685.99999994</v>
          </cell>
        </row>
        <row r="1037">
          <cell r="A1037">
            <v>395300</v>
          </cell>
          <cell r="C1037" t="str">
            <v xml:space="preserve">INTER BRANCH WORKING BALANCES DUE FROM                                        </v>
          </cell>
          <cell r="D1037">
            <v>0</v>
          </cell>
          <cell r="E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U1037">
            <v>0</v>
          </cell>
          <cell r="AC1037">
            <v>0</v>
          </cell>
          <cell r="AD1037">
            <v>0</v>
          </cell>
          <cell r="AF1037">
            <v>0</v>
          </cell>
          <cell r="AG1037">
            <v>0</v>
          </cell>
          <cell r="AH1037">
            <v>0</v>
          </cell>
          <cell r="AK1037">
            <v>0</v>
          </cell>
          <cell r="AL1037">
            <v>0</v>
          </cell>
          <cell r="AM1037">
            <v>0</v>
          </cell>
          <cell r="AN1037">
            <v>0</v>
          </cell>
          <cell r="AO1037">
            <v>0</v>
          </cell>
          <cell r="AP1037">
            <v>0</v>
          </cell>
        </row>
        <row r="1038">
          <cell r="A1038">
            <v>395310</v>
          </cell>
          <cell r="C1038" t="str">
            <v xml:space="preserve">AMOUNT RECEBLE O/A INTER BRANCH TRANSACTIONS                                   </v>
          </cell>
          <cell r="D1038">
            <v>7457029.9800000004</v>
          </cell>
          <cell r="E1038">
            <v>0</v>
          </cell>
          <cell r="G1038">
            <v>7457029.9800000004</v>
          </cell>
          <cell r="H1038">
            <v>0</v>
          </cell>
          <cell r="I1038">
            <v>7457029.9800000004</v>
          </cell>
          <cell r="J1038">
            <v>0</v>
          </cell>
          <cell r="U1038">
            <v>0</v>
          </cell>
          <cell r="AC1038">
            <v>0</v>
          </cell>
          <cell r="AD1038">
            <v>7457029.9800000004</v>
          </cell>
          <cell r="AF1038">
            <v>7457029.9800000004</v>
          </cell>
          <cell r="AG1038">
            <v>0</v>
          </cell>
          <cell r="AH1038">
            <v>7457029.9800000004</v>
          </cell>
          <cell r="AK1038">
            <v>7457029.9800000004</v>
          </cell>
          <cell r="AL1038">
            <v>-479300</v>
          </cell>
          <cell r="AM1038">
            <v>7936329.9800000004</v>
          </cell>
          <cell r="AN1038">
            <v>-345460</v>
          </cell>
          <cell r="AO1038">
            <v>8281789.9800000004</v>
          </cell>
          <cell r="AP1038">
            <v>-133840</v>
          </cell>
        </row>
        <row r="1039">
          <cell r="A1039">
            <v>395320</v>
          </cell>
          <cell r="C1039" t="str">
            <v xml:space="preserve">SUSPENSE A/C - AMOUNT DUE FROM BRANCHES                                        </v>
          </cell>
          <cell r="D1039">
            <v>0</v>
          </cell>
          <cell r="E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U1039">
            <v>0</v>
          </cell>
          <cell r="AC1039">
            <v>0</v>
          </cell>
          <cell r="AD1039">
            <v>0</v>
          </cell>
          <cell r="AF1039">
            <v>0</v>
          </cell>
          <cell r="AG1039">
            <v>0</v>
          </cell>
          <cell r="AH1039">
            <v>0</v>
          </cell>
          <cell r="AK1039">
            <v>0</v>
          </cell>
          <cell r="AL1039">
            <v>0</v>
          </cell>
          <cell r="AM1039">
            <v>0</v>
          </cell>
          <cell r="AN1039">
            <v>0</v>
          </cell>
          <cell r="AO1039">
            <v>0</v>
          </cell>
          <cell r="AP1039">
            <v>0</v>
          </cell>
        </row>
        <row r="1040">
          <cell r="A1040">
            <v>395330</v>
          </cell>
          <cell r="C1040" t="str">
            <v xml:space="preserve">BRANCH ADVICES RESPONDED                                        </v>
          </cell>
          <cell r="D1040">
            <v>0</v>
          </cell>
          <cell r="E1040">
            <v>0</v>
          </cell>
          <cell r="G1040">
            <v>0</v>
          </cell>
          <cell r="H1040">
            <v>0</v>
          </cell>
          <cell r="I1040">
            <v>0</v>
          </cell>
          <cell r="J1040">
            <v>0</v>
          </cell>
          <cell r="U1040">
            <v>0</v>
          </cell>
          <cell r="AC1040">
            <v>0</v>
          </cell>
          <cell r="AD1040">
            <v>0</v>
          </cell>
          <cell r="AF1040">
            <v>0</v>
          </cell>
          <cell r="AG1040">
            <v>0</v>
          </cell>
          <cell r="AH1040">
            <v>0</v>
          </cell>
          <cell r="AK1040">
            <v>0</v>
          </cell>
          <cell r="AL1040">
            <v>0</v>
          </cell>
          <cell r="AM1040">
            <v>0</v>
          </cell>
          <cell r="AN1040">
            <v>0</v>
          </cell>
          <cell r="AO1040">
            <v>0</v>
          </cell>
          <cell r="AP1040">
            <v>0</v>
          </cell>
        </row>
        <row r="1041">
          <cell r="A1041">
            <v>395340</v>
          </cell>
          <cell r="C1041" t="str">
            <v xml:space="preserve">FAX REMITTANCES RESPONDED                                        </v>
          </cell>
          <cell r="D1041">
            <v>4545</v>
          </cell>
          <cell r="E1041">
            <v>0</v>
          </cell>
          <cell r="G1041">
            <v>4545</v>
          </cell>
          <cell r="H1041">
            <v>0</v>
          </cell>
          <cell r="I1041">
            <v>4545</v>
          </cell>
          <cell r="J1041">
            <v>0</v>
          </cell>
          <cell r="U1041">
            <v>0</v>
          </cell>
          <cell r="AC1041">
            <v>0</v>
          </cell>
          <cell r="AD1041">
            <v>4545</v>
          </cell>
          <cell r="AF1041">
            <v>4545</v>
          </cell>
          <cell r="AG1041">
            <v>0</v>
          </cell>
          <cell r="AH1041">
            <v>4545</v>
          </cell>
          <cell r="AK1041">
            <v>4545</v>
          </cell>
          <cell r="AL1041">
            <v>-505455.29</v>
          </cell>
          <cell r="AM1041">
            <v>510000.29</v>
          </cell>
          <cell r="AN1041">
            <v>510000.29</v>
          </cell>
          <cell r="AO1041">
            <v>0</v>
          </cell>
          <cell r="AP1041">
            <v>-1015455.58</v>
          </cell>
        </row>
        <row r="1042">
          <cell r="A1042">
            <v>395350</v>
          </cell>
          <cell r="C1042" t="str">
            <v xml:space="preserve">HEAD OFFICE OUR A/C                                        </v>
          </cell>
          <cell r="D1042">
            <v>-68548572304.440002</v>
          </cell>
          <cell r="E1042">
            <v>0</v>
          </cell>
          <cell r="G1042">
            <v>-68548572304.440002</v>
          </cell>
          <cell r="H1042">
            <v>0</v>
          </cell>
          <cell r="I1042">
            <v>-68548572304.440002</v>
          </cell>
          <cell r="J1042">
            <v>0</v>
          </cell>
          <cell r="U1042">
            <v>0</v>
          </cell>
          <cell r="AC1042">
            <v>0</v>
          </cell>
          <cell r="AD1042">
            <v>-68548572304.440002</v>
          </cell>
          <cell r="AF1042">
            <v>-68548572304.440002</v>
          </cell>
          <cell r="AG1042">
            <v>0</v>
          </cell>
          <cell r="AH1042">
            <v>-68548572304.440002</v>
          </cell>
          <cell r="AK1042">
            <v>-68548572304.440002</v>
          </cell>
          <cell r="AL1042">
            <v>-393247397.30000305</v>
          </cell>
          <cell r="AM1042">
            <v>-68155324907.139999</v>
          </cell>
          <cell r="AN1042">
            <v>-322293716.05999756</v>
          </cell>
          <cell r="AO1042">
            <v>-67833031191.080002</v>
          </cell>
          <cell r="AP1042">
            <v>-70953681.240005493</v>
          </cell>
        </row>
        <row r="1043">
          <cell r="A1043">
            <v>395360</v>
          </cell>
          <cell r="C1043" t="str">
            <v xml:space="preserve">BRANCHES (NET)                                        </v>
          </cell>
          <cell r="D1043">
            <v>0</v>
          </cell>
          <cell r="E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U1043">
            <v>0</v>
          </cell>
          <cell r="AC1043">
            <v>0</v>
          </cell>
          <cell r="AD1043">
            <v>0</v>
          </cell>
          <cell r="AF1043">
            <v>0</v>
          </cell>
          <cell r="AG1043">
            <v>0</v>
          </cell>
          <cell r="AH1043">
            <v>0</v>
          </cell>
          <cell r="AK1043">
            <v>0</v>
          </cell>
          <cell r="AL1043">
            <v>0</v>
          </cell>
          <cell r="AM1043">
            <v>0</v>
          </cell>
          <cell r="AN1043">
            <v>0</v>
          </cell>
          <cell r="AO1043">
            <v>0</v>
          </cell>
          <cell r="AP1043">
            <v>0</v>
          </cell>
        </row>
        <row r="1044">
          <cell r="A1044">
            <v>395370</v>
          </cell>
          <cell r="C1044" t="str">
            <v xml:space="preserve">SUSP A/C - LOCAL CHEQUE COLLECTION                                        </v>
          </cell>
          <cell r="D1044">
            <v>0</v>
          </cell>
          <cell r="E1044">
            <v>0</v>
          </cell>
          <cell r="G1044">
            <v>0</v>
          </cell>
          <cell r="H1044">
            <v>0</v>
          </cell>
          <cell r="I1044">
            <v>0</v>
          </cell>
          <cell r="J1044">
            <v>0</v>
          </cell>
          <cell r="U1044">
            <v>0</v>
          </cell>
          <cell r="AC1044">
            <v>0</v>
          </cell>
          <cell r="AD1044">
            <v>0</v>
          </cell>
          <cell r="AF1044">
            <v>0</v>
          </cell>
          <cell r="AG1044">
            <v>0</v>
          </cell>
          <cell r="AH1044">
            <v>0</v>
          </cell>
          <cell r="AK1044">
            <v>0</v>
          </cell>
          <cell r="AL1044">
            <v>0</v>
          </cell>
          <cell r="AM1044">
            <v>0</v>
          </cell>
          <cell r="AN1044">
            <v>0</v>
          </cell>
          <cell r="AO1044">
            <v>0</v>
          </cell>
          <cell r="AP1044">
            <v>0</v>
          </cell>
        </row>
        <row r="1045">
          <cell r="A1045">
            <v>395500</v>
          </cell>
          <cell r="C1045" t="str">
            <v xml:space="preserve">ACCRUE INT. RECEIVABLE LENDING TERM LOAN                                        </v>
          </cell>
          <cell r="D1045">
            <v>0</v>
          </cell>
          <cell r="E1045">
            <v>0</v>
          </cell>
          <cell r="G1045">
            <v>0</v>
          </cell>
          <cell r="H1045">
            <v>0</v>
          </cell>
          <cell r="I1045">
            <v>0</v>
          </cell>
          <cell r="J1045">
            <v>0</v>
          </cell>
          <cell r="U1045">
            <v>0</v>
          </cell>
          <cell r="AC1045">
            <v>0</v>
          </cell>
          <cell r="AD1045">
            <v>0</v>
          </cell>
          <cell r="AF1045">
            <v>0</v>
          </cell>
          <cell r="AG1045">
            <v>0</v>
          </cell>
          <cell r="AH1045">
            <v>0</v>
          </cell>
          <cell r="AK1045">
            <v>0</v>
          </cell>
          <cell r="AL1045">
            <v>0</v>
          </cell>
          <cell r="AM1045">
            <v>0</v>
          </cell>
          <cell r="AN1045">
            <v>0</v>
          </cell>
          <cell r="AO1045">
            <v>0</v>
          </cell>
          <cell r="AP1045">
            <v>0</v>
          </cell>
        </row>
        <row r="1046">
          <cell r="A1046">
            <v>395510</v>
          </cell>
          <cell r="C1046" t="str">
            <v xml:space="preserve">INT. ACCRUED -CALL LOANS -LKR BANKS                                        </v>
          </cell>
          <cell r="D1046">
            <v>57433150.68</v>
          </cell>
          <cell r="E1046">
            <v>0</v>
          </cell>
          <cell r="G1046">
            <v>57433150.68</v>
          </cell>
          <cell r="H1046">
            <v>0</v>
          </cell>
          <cell r="I1046">
            <v>57433150.68</v>
          </cell>
          <cell r="J1046">
            <v>0</v>
          </cell>
          <cell r="U1046">
            <v>0</v>
          </cell>
          <cell r="AC1046">
            <v>0</v>
          </cell>
          <cell r="AD1046">
            <v>57433150.68</v>
          </cell>
          <cell r="AF1046">
            <v>57433150.68</v>
          </cell>
          <cell r="AG1046">
            <v>0</v>
          </cell>
          <cell r="AH1046">
            <v>57433150.68</v>
          </cell>
          <cell r="AK1046">
            <v>57433150.68</v>
          </cell>
          <cell r="AL1046">
            <v>14061917.799999997</v>
          </cell>
          <cell r="AM1046">
            <v>43371232.880000003</v>
          </cell>
          <cell r="AN1046">
            <v>26505479.460000001</v>
          </cell>
          <cell r="AO1046">
            <v>16865753.420000002</v>
          </cell>
          <cell r="AP1046">
            <v>-12443561.660000004</v>
          </cell>
        </row>
        <row r="1047">
          <cell r="A1047">
            <v>395520</v>
          </cell>
          <cell r="C1047" t="str">
            <v xml:space="preserve">INT. ACCRUED -CALL LOANS -LKR -OTHER                                        </v>
          </cell>
          <cell r="D1047">
            <v>0</v>
          </cell>
          <cell r="E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U1047">
            <v>0</v>
          </cell>
          <cell r="AC1047">
            <v>0</v>
          </cell>
          <cell r="AD1047">
            <v>0</v>
          </cell>
          <cell r="AF1047">
            <v>0</v>
          </cell>
          <cell r="AG1047">
            <v>0</v>
          </cell>
          <cell r="AH1047">
            <v>0</v>
          </cell>
          <cell r="AK1047">
            <v>0</v>
          </cell>
          <cell r="AL1047">
            <v>0</v>
          </cell>
          <cell r="AM1047">
            <v>0</v>
          </cell>
          <cell r="AN1047">
            <v>0</v>
          </cell>
          <cell r="AO1047">
            <v>0</v>
          </cell>
          <cell r="AP1047">
            <v>0</v>
          </cell>
        </row>
        <row r="1048">
          <cell r="A1048">
            <v>395530</v>
          </cell>
          <cell r="C1048" t="str">
            <v xml:space="preserve">INT. RECEIVABLES-TERM LOANS-LKR BANKS                                        </v>
          </cell>
          <cell r="D1048">
            <v>4110.7</v>
          </cell>
          <cell r="E1048">
            <v>0</v>
          </cell>
          <cell r="G1048">
            <v>4110.7</v>
          </cell>
          <cell r="H1048">
            <v>0</v>
          </cell>
          <cell r="I1048">
            <v>4110.7</v>
          </cell>
          <cell r="J1048">
            <v>0</v>
          </cell>
          <cell r="U1048">
            <v>0</v>
          </cell>
          <cell r="AC1048">
            <v>0</v>
          </cell>
          <cell r="AD1048">
            <v>4110.7</v>
          </cell>
          <cell r="AF1048">
            <v>4110.7</v>
          </cell>
          <cell r="AG1048">
            <v>0</v>
          </cell>
          <cell r="AH1048">
            <v>4110.7</v>
          </cell>
          <cell r="AK1048">
            <v>4110.7</v>
          </cell>
          <cell r="AL1048">
            <v>0</v>
          </cell>
          <cell r="AM1048">
            <v>4110.7</v>
          </cell>
          <cell r="AN1048">
            <v>0</v>
          </cell>
          <cell r="AO1048">
            <v>4110.7</v>
          </cell>
          <cell r="AP1048">
            <v>0</v>
          </cell>
        </row>
        <row r="1049">
          <cell r="A1049">
            <v>395540</v>
          </cell>
          <cell r="C1049" t="str">
            <v xml:space="preserve">INT. ACCRUED -TERM LOANS LKR -OTHERS                                        </v>
          </cell>
          <cell r="D1049">
            <v>0</v>
          </cell>
          <cell r="E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U1049">
            <v>0</v>
          </cell>
          <cell r="AC1049">
            <v>0</v>
          </cell>
          <cell r="AD1049">
            <v>0</v>
          </cell>
          <cell r="AF1049">
            <v>0</v>
          </cell>
          <cell r="AG1049">
            <v>0</v>
          </cell>
          <cell r="AH1049">
            <v>0</v>
          </cell>
          <cell r="AK1049">
            <v>0</v>
          </cell>
          <cell r="AL1049">
            <v>0</v>
          </cell>
          <cell r="AM1049">
            <v>0</v>
          </cell>
          <cell r="AN1049">
            <v>0</v>
          </cell>
          <cell r="AO1049">
            <v>0</v>
          </cell>
          <cell r="AP1049">
            <v>0</v>
          </cell>
        </row>
        <row r="1050">
          <cell r="A1050">
            <v>395550</v>
          </cell>
          <cell r="C1050" t="str">
            <v xml:space="preserve">INT. ACCRUED-REPO LENDING LKR -BANKS                                        </v>
          </cell>
          <cell r="D1050">
            <v>227642747.68000001</v>
          </cell>
          <cell r="E1050">
            <v>0</v>
          </cell>
          <cell r="G1050">
            <v>227642747.68000001</v>
          </cell>
          <cell r="H1050">
            <v>0</v>
          </cell>
          <cell r="I1050">
            <v>227642747.68000001</v>
          </cell>
          <cell r="J1050">
            <v>0</v>
          </cell>
          <cell r="U1050">
            <v>0</v>
          </cell>
          <cell r="AC1050">
            <v>0</v>
          </cell>
          <cell r="AD1050">
            <v>227642747.68000001</v>
          </cell>
          <cell r="AE1050">
            <v>-177522688.65000001</v>
          </cell>
          <cell r="AF1050">
            <v>50120059.030000001</v>
          </cell>
          <cell r="AG1050">
            <v>0</v>
          </cell>
          <cell r="AH1050">
            <v>50120059.030000001</v>
          </cell>
          <cell r="AK1050">
            <v>50120059.030000001</v>
          </cell>
          <cell r="AL1050">
            <v>37995984.230000049</v>
          </cell>
          <cell r="AM1050">
            <v>12124074.799999952</v>
          </cell>
          <cell r="AN1050">
            <v>4115254.0999996662</v>
          </cell>
          <cell r="AO1050">
            <v>8008820.7000002861</v>
          </cell>
          <cell r="AP1050">
            <v>33880730.130000383</v>
          </cell>
        </row>
        <row r="1051">
          <cell r="A1051">
            <v>395560</v>
          </cell>
          <cell r="C1051" t="str">
            <v xml:space="preserve">INT. ACCRUED -REPO LENDING -LKR OTHERS                                        </v>
          </cell>
          <cell r="D1051">
            <v>0</v>
          </cell>
          <cell r="E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U1051">
            <v>0</v>
          </cell>
          <cell r="AC1051">
            <v>0</v>
          </cell>
          <cell r="AD1051">
            <v>0</v>
          </cell>
          <cell r="AF1051">
            <v>0</v>
          </cell>
          <cell r="AG1051">
            <v>0</v>
          </cell>
          <cell r="AH1051">
            <v>0</v>
          </cell>
          <cell r="AK1051">
            <v>0</v>
          </cell>
          <cell r="AL1051">
            <v>0</v>
          </cell>
          <cell r="AM1051">
            <v>0</v>
          </cell>
          <cell r="AN1051">
            <v>0</v>
          </cell>
          <cell r="AO1051">
            <v>0</v>
          </cell>
          <cell r="AP1051">
            <v>0</v>
          </cell>
        </row>
        <row r="1052">
          <cell r="A1052">
            <v>395570</v>
          </cell>
          <cell r="C1052" t="str">
            <v xml:space="preserve">INT. ACCRUED MMFC PLACEMENTS-BANKS                                        </v>
          </cell>
          <cell r="D1052">
            <v>21019167.050000001</v>
          </cell>
          <cell r="E1052">
            <v>0</v>
          </cell>
          <cell r="G1052">
            <v>21019167.050000001</v>
          </cell>
          <cell r="H1052">
            <v>0</v>
          </cell>
          <cell r="I1052">
            <v>21019167.050000001</v>
          </cell>
          <cell r="J1052">
            <v>0</v>
          </cell>
          <cell r="U1052">
            <v>0</v>
          </cell>
          <cell r="AC1052">
            <v>0</v>
          </cell>
          <cell r="AD1052">
            <v>21019167.050000001</v>
          </cell>
          <cell r="AF1052">
            <v>21019167.050000001</v>
          </cell>
          <cell r="AG1052">
            <v>0</v>
          </cell>
          <cell r="AH1052">
            <v>21019167.050000001</v>
          </cell>
          <cell r="AI1052">
            <v>-16516835.220000001</v>
          </cell>
          <cell r="AK1052">
            <v>4502331.83</v>
          </cell>
          <cell r="AL1052">
            <v>1921416.6300000008</v>
          </cell>
          <cell r="AM1052">
            <v>2580915.1999999993</v>
          </cell>
          <cell r="AN1052">
            <v>-3952536.12</v>
          </cell>
          <cell r="AO1052">
            <v>6533451.3199999994</v>
          </cell>
          <cell r="AP1052">
            <v>5873952.7500000009</v>
          </cell>
        </row>
        <row r="1053">
          <cell r="A1053">
            <v>395580</v>
          </cell>
          <cell r="C1053" t="str">
            <v xml:space="preserve">INT. ACCRUD -LOANS- AUSTRALIAN DOLLARS                                        </v>
          </cell>
          <cell r="D1053">
            <v>0</v>
          </cell>
          <cell r="E1053">
            <v>0</v>
          </cell>
          <cell r="G1053">
            <v>0</v>
          </cell>
          <cell r="H1053">
            <v>0</v>
          </cell>
          <cell r="I1053">
            <v>0</v>
          </cell>
          <cell r="J1053">
            <v>0</v>
          </cell>
          <cell r="U1053">
            <v>0</v>
          </cell>
          <cell r="AC1053">
            <v>0</v>
          </cell>
          <cell r="AD1053">
            <v>0</v>
          </cell>
          <cell r="AF1053">
            <v>0</v>
          </cell>
          <cell r="AG1053">
            <v>0</v>
          </cell>
          <cell r="AH1053">
            <v>0</v>
          </cell>
          <cell r="AK1053">
            <v>0</v>
          </cell>
          <cell r="AL1053">
            <v>0</v>
          </cell>
          <cell r="AM1053">
            <v>0</v>
          </cell>
          <cell r="AN1053">
            <v>0</v>
          </cell>
          <cell r="AO1053">
            <v>0</v>
          </cell>
          <cell r="AP1053">
            <v>0</v>
          </cell>
        </row>
        <row r="1054">
          <cell r="A1054">
            <v>395590</v>
          </cell>
          <cell r="C1054" t="str">
            <v xml:space="preserve">INT. RECEIVABLES - LOANS EURO                                        </v>
          </cell>
          <cell r="D1054">
            <v>0</v>
          </cell>
          <cell r="E1054">
            <v>0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U1054">
            <v>0</v>
          </cell>
          <cell r="AC1054">
            <v>0</v>
          </cell>
          <cell r="AD1054">
            <v>0</v>
          </cell>
          <cell r="AF1054">
            <v>0</v>
          </cell>
          <cell r="AG1054">
            <v>0</v>
          </cell>
          <cell r="AH1054">
            <v>0</v>
          </cell>
          <cell r="AK1054">
            <v>0</v>
          </cell>
          <cell r="AL1054">
            <v>0</v>
          </cell>
          <cell r="AM1054">
            <v>0</v>
          </cell>
          <cell r="AN1054">
            <v>0</v>
          </cell>
          <cell r="AO1054">
            <v>0</v>
          </cell>
          <cell r="AP1054">
            <v>0</v>
          </cell>
        </row>
        <row r="1055">
          <cell r="A1055">
            <v>395600</v>
          </cell>
          <cell r="C1055" t="str">
            <v xml:space="preserve">INT. RECEBLE O/A SLDB BONDS US $                                        </v>
          </cell>
          <cell r="D1055">
            <v>0</v>
          </cell>
          <cell r="E1055">
            <v>0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U1055">
            <v>0</v>
          </cell>
          <cell r="AC1055">
            <v>0</v>
          </cell>
          <cell r="AD1055">
            <v>0</v>
          </cell>
          <cell r="AF1055">
            <v>0</v>
          </cell>
          <cell r="AG1055">
            <v>0</v>
          </cell>
          <cell r="AH1055">
            <v>0</v>
          </cell>
          <cell r="AK1055">
            <v>0</v>
          </cell>
          <cell r="AL1055">
            <v>0</v>
          </cell>
          <cell r="AM1055">
            <v>0</v>
          </cell>
          <cell r="AN1055">
            <v>0</v>
          </cell>
          <cell r="AO1055">
            <v>0</v>
          </cell>
          <cell r="AP1055">
            <v>0</v>
          </cell>
        </row>
        <row r="1056">
          <cell r="A1056">
            <v>395610</v>
          </cell>
          <cell r="C1056" t="str">
            <v xml:space="preserve">INT. ACCRUED-T B0NDS-GOSL TAXABLE -INV                                        </v>
          </cell>
          <cell r="D1056">
            <v>2576816865.6300001</v>
          </cell>
          <cell r="E1056">
            <v>0</v>
          </cell>
          <cell r="G1056">
            <v>2576816865.6300001</v>
          </cell>
          <cell r="H1056">
            <v>0</v>
          </cell>
          <cell r="I1056">
            <v>2576816865.6300001</v>
          </cell>
          <cell r="J1056">
            <v>0</v>
          </cell>
          <cell r="U1056">
            <v>0</v>
          </cell>
          <cell r="AC1056">
            <v>0</v>
          </cell>
          <cell r="AD1056">
            <v>2576816865.6300001</v>
          </cell>
          <cell r="AF1056">
            <v>2576816865.6300001</v>
          </cell>
          <cell r="AG1056">
            <v>0</v>
          </cell>
          <cell r="AH1056">
            <v>2576816865.6300001</v>
          </cell>
          <cell r="AK1056">
            <v>2576816865.6300001</v>
          </cell>
          <cell r="AL1056">
            <v>548283171.52000022</v>
          </cell>
          <cell r="AM1056">
            <v>2028533694.1099999</v>
          </cell>
          <cell r="AN1056">
            <v>-413038007.46000028</v>
          </cell>
          <cell r="AO1056">
            <v>2441571701.5700002</v>
          </cell>
          <cell r="AP1056">
            <v>961321178.9800005</v>
          </cell>
        </row>
        <row r="1057">
          <cell r="A1057">
            <v>395630</v>
          </cell>
          <cell r="C1057" t="str">
            <v xml:space="preserve">INT. ACCRUED-T BONDS -GOSL TAXABLE -TRA                                        </v>
          </cell>
          <cell r="D1057">
            <v>233040747.93000001</v>
          </cell>
          <cell r="E1057">
            <v>0</v>
          </cell>
          <cell r="G1057">
            <v>233040747.93000001</v>
          </cell>
          <cell r="H1057">
            <v>0</v>
          </cell>
          <cell r="I1057">
            <v>233040747.93000001</v>
          </cell>
          <cell r="J1057">
            <v>0</v>
          </cell>
          <cell r="U1057">
            <v>0</v>
          </cell>
          <cell r="AC1057">
            <v>0</v>
          </cell>
          <cell r="AD1057">
            <v>233040747.93000001</v>
          </cell>
          <cell r="AF1057">
            <v>233040747.93000001</v>
          </cell>
          <cell r="AG1057">
            <v>0</v>
          </cell>
          <cell r="AH1057">
            <v>233040747.93000001</v>
          </cell>
          <cell r="AK1057">
            <v>233040747.93000001</v>
          </cell>
          <cell r="AL1057">
            <v>39850617.26000002</v>
          </cell>
          <cell r="AM1057">
            <v>193190130.66999999</v>
          </cell>
          <cell r="AN1057">
            <v>-47865342.100000024</v>
          </cell>
          <cell r="AO1057">
            <v>241055472.77000001</v>
          </cell>
          <cell r="AP1057">
            <v>87715959.360000044</v>
          </cell>
        </row>
        <row r="1058">
          <cell r="A1058">
            <v>395640</v>
          </cell>
          <cell r="C1058" t="str">
            <v xml:space="preserve">INT. ACCR BONDS -GOSL NON TAXABLE TRADIN                                        </v>
          </cell>
          <cell r="D1058">
            <v>0</v>
          </cell>
          <cell r="E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U1058">
            <v>0</v>
          </cell>
          <cell r="AC1058">
            <v>0</v>
          </cell>
          <cell r="AD1058">
            <v>0</v>
          </cell>
          <cell r="AF1058">
            <v>0</v>
          </cell>
          <cell r="AG1058">
            <v>0</v>
          </cell>
          <cell r="AH1058">
            <v>0</v>
          </cell>
          <cell r="AK1058">
            <v>0</v>
          </cell>
          <cell r="AL1058">
            <v>0</v>
          </cell>
          <cell r="AM1058">
            <v>0</v>
          </cell>
          <cell r="AN1058">
            <v>0</v>
          </cell>
          <cell r="AO1058">
            <v>0</v>
          </cell>
          <cell r="AP1058">
            <v>0</v>
          </cell>
        </row>
        <row r="1059">
          <cell r="A1059">
            <v>395650</v>
          </cell>
          <cell r="C1059" t="str">
            <v xml:space="preserve">INT. ACC.-PRO NOTES INVESTMENTS                                        </v>
          </cell>
          <cell r="D1059">
            <v>0</v>
          </cell>
          <cell r="E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U1059">
            <v>0</v>
          </cell>
          <cell r="AC1059">
            <v>0</v>
          </cell>
          <cell r="AD1059">
            <v>0</v>
          </cell>
          <cell r="AF1059">
            <v>0</v>
          </cell>
          <cell r="AG1059">
            <v>0</v>
          </cell>
          <cell r="AH1059">
            <v>0</v>
          </cell>
          <cell r="AK1059">
            <v>0</v>
          </cell>
          <cell r="AL1059">
            <v>0</v>
          </cell>
          <cell r="AM1059">
            <v>0</v>
          </cell>
          <cell r="AN1059">
            <v>0</v>
          </cell>
          <cell r="AO1059">
            <v>0</v>
          </cell>
          <cell r="AP1059">
            <v>0</v>
          </cell>
        </row>
        <row r="1060">
          <cell r="A1060">
            <v>395680</v>
          </cell>
          <cell r="C1060" t="str">
            <v xml:space="preserve">RECEIVABLE - COMMITMENT FEE                                        </v>
          </cell>
          <cell r="D1060">
            <v>0</v>
          </cell>
          <cell r="E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U1060">
            <v>0</v>
          </cell>
          <cell r="AC1060">
            <v>0</v>
          </cell>
          <cell r="AD1060">
            <v>0</v>
          </cell>
          <cell r="AF1060">
            <v>0</v>
          </cell>
          <cell r="AG1060">
            <v>0</v>
          </cell>
          <cell r="AH1060">
            <v>0</v>
          </cell>
          <cell r="AK1060">
            <v>0</v>
          </cell>
          <cell r="AL1060">
            <v>0</v>
          </cell>
          <cell r="AM1060">
            <v>0</v>
          </cell>
          <cell r="AN1060">
            <v>0</v>
          </cell>
          <cell r="AO1060">
            <v>0</v>
          </cell>
          <cell r="AP1060">
            <v>0</v>
          </cell>
        </row>
        <row r="1061">
          <cell r="A1061">
            <v>395690</v>
          </cell>
          <cell r="C1061" t="str">
            <v xml:space="preserve">RECEIVABLE - OTHER CHARGES (LOAN)                                        </v>
          </cell>
          <cell r="D1061">
            <v>178535706.22</v>
          </cell>
          <cell r="E1061">
            <v>0</v>
          </cell>
          <cell r="G1061">
            <v>178535706.22</v>
          </cell>
          <cell r="H1061">
            <v>1360436.1855840001</v>
          </cell>
          <cell r="I1061">
            <v>179896142.40558401</v>
          </cell>
          <cell r="J1061">
            <v>0</v>
          </cell>
          <cell r="U1061">
            <v>0</v>
          </cell>
          <cell r="AC1061">
            <v>0</v>
          </cell>
          <cell r="AD1061">
            <v>178535706.22</v>
          </cell>
          <cell r="AF1061">
            <v>178535706.22</v>
          </cell>
          <cell r="AG1061">
            <v>1360436.1855840001</v>
          </cell>
          <cell r="AH1061">
            <v>179896142.40558401</v>
          </cell>
          <cell r="AK1061">
            <v>179896142.40558401</v>
          </cell>
          <cell r="AL1061">
            <v>25018355.896784008</v>
          </cell>
          <cell r="AM1061">
            <v>154877786.5088</v>
          </cell>
          <cell r="AN1061">
            <v>3792205.7675530016</v>
          </cell>
          <cell r="AO1061">
            <v>151085580.741247</v>
          </cell>
          <cell r="AP1061">
            <v>21226150.129231006</v>
          </cell>
        </row>
        <row r="1062">
          <cell r="A1062">
            <v>395700</v>
          </cell>
          <cell r="C1062" t="str">
            <v xml:space="preserve">ACCRUE INTEREST RECEIVABLE MML                                        </v>
          </cell>
          <cell r="D1062">
            <v>0</v>
          </cell>
          <cell r="E1062">
            <v>0</v>
          </cell>
          <cell r="G1062">
            <v>0</v>
          </cell>
          <cell r="H1062">
            <v>4105039.217472</v>
          </cell>
          <cell r="I1062">
            <v>4105039.217472</v>
          </cell>
          <cell r="J1062">
            <v>0</v>
          </cell>
          <cell r="U1062">
            <v>0</v>
          </cell>
          <cell r="AC1062">
            <v>0</v>
          </cell>
          <cell r="AD1062">
            <v>0</v>
          </cell>
          <cell r="AF1062">
            <v>0</v>
          </cell>
          <cell r="AG1062">
            <v>4105039.217472</v>
          </cell>
          <cell r="AH1062">
            <v>4105039.217472</v>
          </cell>
          <cell r="AK1062">
            <v>4105039.217472</v>
          </cell>
          <cell r="AL1062">
            <v>2882462.4942720002</v>
          </cell>
          <cell r="AM1062">
            <v>1222576.7232000001</v>
          </cell>
          <cell r="AN1062">
            <v>-586162.453675</v>
          </cell>
          <cell r="AO1062">
            <v>1808739.1768750001</v>
          </cell>
          <cell r="AP1062">
            <v>3468624.9479470002</v>
          </cell>
        </row>
        <row r="1063">
          <cell r="A1063">
            <v>395710</v>
          </cell>
          <cell r="C1063" t="str">
            <v xml:space="preserve">DISCOUNT CAARETED-91 DAYS BILL -TRADING                                        </v>
          </cell>
          <cell r="D1063">
            <v>-135610249.94999999</v>
          </cell>
          <cell r="E1063">
            <v>0</v>
          </cell>
          <cell r="G1063">
            <v>-135610249.94999999</v>
          </cell>
          <cell r="H1063">
            <v>0</v>
          </cell>
          <cell r="I1063">
            <v>-135610249.94999999</v>
          </cell>
          <cell r="J1063">
            <v>0</v>
          </cell>
          <cell r="U1063">
            <v>0</v>
          </cell>
          <cell r="AC1063">
            <v>0</v>
          </cell>
          <cell r="AD1063">
            <v>-135610249.94999999</v>
          </cell>
          <cell r="AF1063">
            <v>-135610249.94999999</v>
          </cell>
          <cell r="AG1063">
            <v>0</v>
          </cell>
          <cell r="AH1063">
            <v>-135610249.94999999</v>
          </cell>
          <cell r="AK1063">
            <v>-135610249.94999999</v>
          </cell>
          <cell r="AL1063">
            <v>-119125802.22999999</v>
          </cell>
          <cell r="AM1063">
            <v>-16484447.720000001</v>
          </cell>
          <cell r="AN1063">
            <v>40835936.390000001</v>
          </cell>
          <cell r="AO1063">
            <v>-57320384.109999999</v>
          </cell>
          <cell r="AP1063">
            <v>-159961738.62</v>
          </cell>
        </row>
        <row r="1064">
          <cell r="A1064">
            <v>395720</v>
          </cell>
          <cell r="C1064" t="str">
            <v xml:space="preserve">DISCOUNT ACCRETED -91 DAYS TBILL-INV.S                                        </v>
          </cell>
          <cell r="D1064">
            <v>0</v>
          </cell>
          <cell r="E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U1064">
            <v>0</v>
          </cell>
          <cell r="AC1064">
            <v>0</v>
          </cell>
          <cell r="AD1064">
            <v>0</v>
          </cell>
          <cell r="AF1064">
            <v>0</v>
          </cell>
          <cell r="AG1064">
            <v>0</v>
          </cell>
          <cell r="AH1064">
            <v>0</v>
          </cell>
          <cell r="AK1064">
            <v>0</v>
          </cell>
          <cell r="AL1064">
            <v>0</v>
          </cell>
          <cell r="AM1064">
            <v>0</v>
          </cell>
          <cell r="AN1064">
            <v>0</v>
          </cell>
          <cell r="AO1064">
            <v>0</v>
          </cell>
          <cell r="AP1064">
            <v>0</v>
          </cell>
        </row>
        <row r="1065">
          <cell r="A1065">
            <v>395730</v>
          </cell>
          <cell r="C1065" t="str">
            <v xml:space="preserve">DISCOUNT ACCRETED-182 DAYS BILL -TRADING                                       </v>
          </cell>
          <cell r="D1065">
            <v>-305740993.63999999</v>
          </cell>
          <cell r="E1065">
            <v>0</v>
          </cell>
          <cell r="G1065">
            <v>-305740993.63999999</v>
          </cell>
          <cell r="H1065">
            <v>0</v>
          </cell>
          <cell r="I1065">
            <v>-305740993.63999999</v>
          </cell>
          <cell r="J1065">
            <v>0</v>
          </cell>
          <cell r="U1065">
            <v>0</v>
          </cell>
          <cell r="AC1065">
            <v>0</v>
          </cell>
          <cell r="AD1065">
            <v>-305740993.63999999</v>
          </cell>
          <cell r="AF1065">
            <v>-305740993.63999999</v>
          </cell>
          <cell r="AG1065">
            <v>0</v>
          </cell>
          <cell r="AH1065">
            <v>-305740993.63999999</v>
          </cell>
          <cell r="AK1065">
            <v>-305740993.63999999</v>
          </cell>
          <cell r="AL1065">
            <v>-156878219.39999998</v>
          </cell>
          <cell r="AM1065">
            <v>-148862774.24000001</v>
          </cell>
          <cell r="AN1065">
            <v>224776919.38999999</v>
          </cell>
          <cell r="AO1065">
            <v>-373639693.63</v>
          </cell>
          <cell r="AP1065">
            <v>-381655138.78999996</v>
          </cell>
        </row>
        <row r="1066">
          <cell r="A1066">
            <v>395740</v>
          </cell>
          <cell r="C1066" t="str">
            <v xml:space="preserve">DISCOUNT ACCRETED -182 DAYS TBILL-INV.                                        </v>
          </cell>
          <cell r="D1066">
            <v>0</v>
          </cell>
          <cell r="E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U1066">
            <v>0</v>
          </cell>
          <cell r="AC1066">
            <v>0</v>
          </cell>
          <cell r="AD1066">
            <v>0</v>
          </cell>
          <cell r="AF1066">
            <v>0</v>
          </cell>
          <cell r="AG1066">
            <v>0</v>
          </cell>
          <cell r="AH1066">
            <v>0</v>
          </cell>
          <cell r="AK1066">
            <v>0</v>
          </cell>
          <cell r="AL1066">
            <v>0</v>
          </cell>
          <cell r="AM1066">
            <v>0</v>
          </cell>
          <cell r="AN1066">
            <v>0</v>
          </cell>
          <cell r="AO1066">
            <v>0</v>
          </cell>
          <cell r="AP1066">
            <v>0</v>
          </cell>
        </row>
        <row r="1067">
          <cell r="A1067">
            <v>395750</v>
          </cell>
          <cell r="C1067" t="str">
            <v xml:space="preserve">DISCOUNT ACCRETED-1 YEAR TBILL-TRADING                                        </v>
          </cell>
          <cell r="D1067">
            <v>-961083290.03999996</v>
          </cell>
          <cell r="E1067">
            <v>0</v>
          </cell>
          <cell r="G1067">
            <v>-961083290.03999996</v>
          </cell>
          <cell r="H1067">
            <v>0</v>
          </cell>
          <cell r="I1067">
            <v>-961083290.03999996</v>
          </cell>
          <cell r="J1067">
            <v>0</v>
          </cell>
          <cell r="U1067">
            <v>0</v>
          </cell>
          <cell r="AC1067">
            <v>0</v>
          </cell>
          <cell r="AD1067">
            <v>-961083290.03999996</v>
          </cell>
          <cell r="AF1067">
            <v>-961083290.03999996</v>
          </cell>
          <cell r="AG1067">
            <v>0</v>
          </cell>
          <cell r="AH1067">
            <v>-961083290.03999996</v>
          </cell>
          <cell r="AK1067">
            <v>-961083290.03999996</v>
          </cell>
          <cell r="AL1067">
            <v>534917320.99000001</v>
          </cell>
          <cell r="AM1067">
            <v>-1496000611.03</v>
          </cell>
          <cell r="AN1067">
            <v>672352062.39999986</v>
          </cell>
          <cell r="AO1067">
            <v>-2168352673.4299998</v>
          </cell>
          <cell r="AP1067">
            <v>-137434741.40999985</v>
          </cell>
        </row>
        <row r="1068">
          <cell r="A1068">
            <v>395760</v>
          </cell>
          <cell r="C1068" t="str">
            <v xml:space="preserve">DISCOUNT ACCRETED- 1 YEAR TBILL-INV.S                                        </v>
          </cell>
          <cell r="D1068">
            <v>0</v>
          </cell>
          <cell r="E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U1068">
            <v>0</v>
          </cell>
          <cell r="AC1068">
            <v>0</v>
          </cell>
          <cell r="AD1068">
            <v>0</v>
          </cell>
          <cell r="AF1068">
            <v>0</v>
          </cell>
          <cell r="AG1068">
            <v>0</v>
          </cell>
          <cell r="AH1068">
            <v>0</v>
          </cell>
          <cell r="AK1068">
            <v>0</v>
          </cell>
          <cell r="AL1068">
            <v>0</v>
          </cell>
          <cell r="AM1068">
            <v>0</v>
          </cell>
          <cell r="AN1068">
            <v>0</v>
          </cell>
          <cell r="AO1068">
            <v>0</v>
          </cell>
          <cell r="AP1068">
            <v>0</v>
          </cell>
        </row>
        <row r="1069">
          <cell r="A1069">
            <v>395780</v>
          </cell>
          <cell r="C1069" t="str">
            <v xml:space="preserve">DISC ACCRETED -GOVT BONDS NTAXABLE -INV                                        </v>
          </cell>
          <cell r="D1069">
            <v>0</v>
          </cell>
          <cell r="E1069">
            <v>0</v>
          </cell>
          <cell r="G1069">
            <v>0</v>
          </cell>
          <cell r="H1069">
            <v>0</v>
          </cell>
          <cell r="I1069">
            <v>0</v>
          </cell>
          <cell r="J1069">
            <v>0</v>
          </cell>
          <cell r="U1069">
            <v>0</v>
          </cell>
          <cell r="AC1069">
            <v>0</v>
          </cell>
          <cell r="AD1069">
            <v>0</v>
          </cell>
          <cell r="AF1069">
            <v>0</v>
          </cell>
          <cell r="AG1069">
            <v>0</v>
          </cell>
          <cell r="AH1069">
            <v>0</v>
          </cell>
          <cell r="AK1069">
            <v>0</v>
          </cell>
          <cell r="AL1069">
            <v>0</v>
          </cell>
          <cell r="AM1069">
            <v>0</v>
          </cell>
          <cell r="AN1069">
            <v>0</v>
          </cell>
          <cell r="AO1069">
            <v>0</v>
          </cell>
          <cell r="AP1069">
            <v>0</v>
          </cell>
        </row>
        <row r="1070">
          <cell r="A1070">
            <v>395790</v>
          </cell>
          <cell r="C1070" t="str">
            <v xml:space="preserve">DISC ACCRETED -GOVT BONDS TAXABLE- TRADING                                     </v>
          </cell>
          <cell r="D1070">
            <v>-111950552.36</v>
          </cell>
          <cell r="E1070">
            <v>0</v>
          </cell>
          <cell r="G1070">
            <v>-111950552.36</v>
          </cell>
          <cell r="H1070">
            <v>0</v>
          </cell>
          <cell r="I1070">
            <v>-111950552.36</v>
          </cell>
          <cell r="J1070">
            <v>0</v>
          </cell>
          <cell r="U1070">
            <v>0</v>
          </cell>
          <cell r="W1070">
            <v>-965764.93</v>
          </cell>
          <cell r="AC1070">
            <v>-965764.93</v>
          </cell>
          <cell r="AD1070">
            <v>-112916317.29000001</v>
          </cell>
          <cell r="AF1070">
            <v>-112916317.29000001</v>
          </cell>
          <cell r="AG1070">
            <v>0</v>
          </cell>
          <cell r="AH1070">
            <v>-112916317.29000001</v>
          </cell>
          <cell r="AK1070">
            <v>-112916317.29000001</v>
          </cell>
          <cell r="AL1070">
            <v>7544170.5399999917</v>
          </cell>
          <cell r="AM1070">
            <v>-120460487.83</v>
          </cell>
          <cell r="AN1070">
            <v>-28793029.129999995</v>
          </cell>
          <cell r="AO1070">
            <v>-91667458.700000003</v>
          </cell>
          <cell r="AP1070">
            <v>36337199.669999987</v>
          </cell>
        </row>
        <row r="1071">
          <cell r="A1071">
            <v>395800</v>
          </cell>
          <cell r="C1071" t="str">
            <v xml:space="preserve">DISC ACCRETED -GOVT BONDS NTAXABLE -TRADING                                    </v>
          </cell>
          <cell r="D1071">
            <v>0</v>
          </cell>
          <cell r="E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U1071">
            <v>0</v>
          </cell>
          <cell r="AC1071">
            <v>0</v>
          </cell>
          <cell r="AD1071">
            <v>0</v>
          </cell>
          <cell r="AF1071">
            <v>0</v>
          </cell>
          <cell r="AG1071">
            <v>0</v>
          </cell>
          <cell r="AH1071">
            <v>0</v>
          </cell>
          <cell r="AK1071">
            <v>0</v>
          </cell>
          <cell r="AL1071">
            <v>0</v>
          </cell>
          <cell r="AM1071">
            <v>0</v>
          </cell>
          <cell r="AN1071">
            <v>0</v>
          </cell>
          <cell r="AO1071">
            <v>0</v>
          </cell>
          <cell r="AP1071">
            <v>0</v>
          </cell>
        </row>
        <row r="1072">
          <cell r="A1072">
            <v>395810</v>
          </cell>
          <cell r="C1072" t="str">
            <v xml:space="preserve">INTEREST ACCRUED DEBENTURE INVESTMENT                                        </v>
          </cell>
          <cell r="D1072">
            <v>14693957.710000001</v>
          </cell>
          <cell r="E1072">
            <v>0</v>
          </cell>
          <cell r="G1072">
            <v>14693957.710000001</v>
          </cell>
          <cell r="H1072">
            <v>0</v>
          </cell>
          <cell r="I1072">
            <v>14693957.710000001</v>
          </cell>
          <cell r="J1072">
            <v>0</v>
          </cell>
          <cell r="U1072">
            <v>0</v>
          </cell>
          <cell r="AC1072">
            <v>0</v>
          </cell>
          <cell r="AD1072">
            <v>14693957.710000001</v>
          </cell>
          <cell r="AF1072">
            <v>14693957.710000001</v>
          </cell>
          <cell r="AG1072">
            <v>0</v>
          </cell>
          <cell r="AH1072">
            <v>14693957.710000001</v>
          </cell>
          <cell r="AK1072">
            <v>14693957.710000001</v>
          </cell>
          <cell r="AL1072">
            <v>-8556509.2100000009</v>
          </cell>
          <cell r="AM1072">
            <v>23250466.920000002</v>
          </cell>
          <cell r="AN1072">
            <v>2520663</v>
          </cell>
          <cell r="AO1072">
            <v>20729803.920000002</v>
          </cell>
          <cell r="AP1072">
            <v>-11077172.210000001</v>
          </cell>
        </row>
        <row r="1073">
          <cell r="A1073">
            <v>395820</v>
          </cell>
          <cell r="C1073" t="str">
            <v>DISCOUNT ACCRETED-DEBENTURES -TRADING</v>
          </cell>
          <cell r="D1073">
            <v>69650040.489999995</v>
          </cell>
          <cell r="E1073">
            <v>0</v>
          </cell>
          <cell r="G1073">
            <v>69650040.489999995</v>
          </cell>
          <cell r="H1073">
            <v>0</v>
          </cell>
          <cell r="I1073">
            <v>69650040.489999995</v>
          </cell>
          <cell r="J1073">
            <v>0</v>
          </cell>
          <cell r="U1073">
            <v>0</v>
          </cell>
          <cell r="X1073">
            <v>-13864.07</v>
          </cell>
          <cell r="AC1073">
            <v>-13864.07</v>
          </cell>
          <cell r="AD1073">
            <v>69636176.420000002</v>
          </cell>
          <cell r="AF1073">
            <v>69636176.420000002</v>
          </cell>
          <cell r="AG1073">
            <v>0</v>
          </cell>
          <cell r="AH1073">
            <v>69636176.420000002</v>
          </cell>
          <cell r="AK1073">
            <v>69636176.420000002</v>
          </cell>
          <cell r="AL1073">
            <v>-13194805.489999995</v>
          </cell>
          <cell r="AM1073">
            <v>82830981.909999996</v>
          </cell>
          <cell r="AN1073">
            <v>12596916.50999999</v>
          </cell>
          <cell r="AO1073">
            <v>70234065.400000006</v>
          </cell>
          <cell r="AP1073">
            <v>-25791721.999999985</v>
          </cell>
        </row>
        <row r="1074">
          <cell r="A1074">
            <v>395830</v>
          </cell>
          <cell r="C1074" t="str">
            <v xml:space="preserve">DISCOUNT ACCRETED-PRO NOTES INVESTMENTS                                        </v>
          </cell>
          <cell r="D1074">
            <v>3</v>
          </cell>
          <cell r="E1074">
            <v>0</v>
          </cell>
          <cell r="G1074">
            <v>3</v>
          </cell>
          <cell r="H1074">
            <v>0</v>
          </cell>
          <cell r="I1074">
            <v>3</v>
          </cell>
          <cell r="J1074">
            <v>0</v>
          </cell>
          <cell r="U1074">
            <v>0</v>
          </cell>
          <cell r="AC1074">
            <v>0</v>
          </cell>
          <cell r="AD1074">
            <v>3</v>
          </cell>
          <cell r="AF1074">
            <v>3</v>
          </cell>
          <cell r="AG1074">
            <v>0</v>
          </cell>
          <cell r="AH1074">
            <v>3</v>
          </cell>
          <cell r="AK1074">
            <v>3</v>
          </cell>
          <cell r="AL1074">
            <v>0</v>
          </cell>
          <cell r="AM1074">
            <v>3</v>
          </cell>
          <cell r="AN1074">
            <v>0</v>
          </cell>
          <cell r="AO1074">
            <v>3</v>
          </cell>
          <cell r="AP1074">
            <v>0</v>
          </cell>
        </row>
        <row r="1075">
          <cell r="A1075">
            <v>395850</v>
          </cell>
          <cell r="C1075" t="str">
            <v xml:space="preserve">DISCOUNT ACCRETED-COMMERCIAL PAPER -INV.                                       </v>
          </cell>
          <cell r="D1075">
            <v>0</v>
          </cell>
          <cell r="E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U1075">
            <v>0</v>
          </cell>
          <cell r="AC1075">
            <v>0</v>
          </cell>
          <cell r="AD1075">
            <v>0</v>
          </cell>
          <cell r="AF1075">
            <v>0</v>
          </cell>
          <cell r="AG1075">
            <v>0</v>
          </cell>
          <cell r="AH1075">
            <v>0</v>
          </cell>
          <cell r="AK1075">
            <v>0</v>
          </cell>
          <cell r="AL1075">
            <v>0</v>
          </cell>
          <cell r="AM1075">
            <v>0</v>
          </cell>
          <cell r="AN1075">
            <v>0</v>
          </cell>
          <cell r="AO1075">
            <v>0</v>
          </cell>
          <cell r="AP1075">
            <v>0</v>
          </cell>
        </row>
        <row r="1076">
          <cell r="A1076">
            <v>395860</v>
          </cell>
          <cell r="C1076" t="str">
            <v xml:space="preserve">DISC ACCRETED -COMMERCIAL PAPER-TRADING                                        </v>
          </cell>
          <cell r="D1076">
            <v>0</v>
          </cell>
          <cell r="E1076">
            <v>0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  <cell r="U1076">
            <v>0</v>
          </cell>
          <cell r="AC1076">
            <v>0</v>
          </cell>
          <cell r="AD1076">
            <v>0</v>
          </cell>
          <cell r="AF1076">
            <v>0</v>
          </cell>
          <cell r="AG1076">
            <v>0</v>
          </cell>
          <cell r="AH1076">
            <v>0</v>
          </cell>
          <cell r="AK1076">
            <v>0</v>
          </cell>
          <cell r="AL1076">
            <v>0</v>
          </cell>
          <cell r="AM1076">
            <v>0</v>
          </cell>
          <cell r="AN1076">
            <v>0</v>
          </cell>
          <cell r="AO1076">
            <v>0</v>
          </cell>
          <cell r="AP1076">
            <v>0</v>
          </cell>
        </row>
        <row r="1077">
          <cell r="A1077">
            <v>395870</v>
          </cell>
          <cell r="C1077" t="str">
            <v xml:space="preserve">DISC ACCRETED -SECURITISATION OF LEASERECEBLES                                </v>
          </cell>
          <cell r="D1077">
            <v>0</v>
          </cell>
          <cell r="E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U1077">
            <v>0</v>
          </cell>
          <cell r="AC1077">
            <v>0</v>
          </cell>
          <cell r="AD1077">
            <v>0</v>
          </cell>
          <cell r="AF1077">
            <v>0</v>
          </cell>
          <cell r="AG1077">
            <v>0</v>
          </cell>
          <cell r="AH1077">
            <v>0</v>
          </cell>
          <cell r="AK1077">
            <v>0</v>
          </cell>
          <cell r="AL1077">
            <v>0</v>
          </cell>
          <cell r="AM1077">
            <v>0</v>
          </cell>
          <cell r="AN1077">
            <v>0</v>
          </cell>
          <cell r="AO1077">
            <v>0</v>
          </cell>
          <cell r="AP1077">
            <v>0</v>
          </cell>
        </row>
        <row r="1078">
          <cell r="A1078">
            <v>395880</v>
          </cell>
          <cell r="C1078" t="str">
            <v xml:space="preserve">INT. RECEBLE IMPORT SIGHT BILLS                                        </v>
          </cell>
          <cell r="D1078">
            <v>3789435.99</v>
          </cell>
          <cell r="E1078">
            <v>0</v>
          </cell>
          <cell r="G1078">
            <v>3789435.99</v>
          </cell>
          <cell r="H1078">
            <v>0</v>
          </cell>
          <cell r="I1078">
            <v>3789435.99</v>
          </cell>
          <cell r="J1078">
            <v>0</v>
          </cell>
          <cell r="U1078">
            <v>0</v>
          </cell>
          <cell r="AC1078">
            <v>0</v>
          </cell>
          <cell r="AD1078">
            <v>3789435.99</v>
          </cell>
          <cell r="AF1078">
            <v>3789435.99</v>
          </cell>
          <cell r="AG1078">
            <v>0</v>
          </cell>
          <cell r="AH1078">
            <v>3789435.99</v>
          </cell>
          <cell r="AK1078">
            <v>3789435.99</v>
          </cell>
          <cell r="AL1078">
            <v>720567.77</v>
          </cell>
          <cell r="AM1078">
            <v>3068868.22</v>
          </cell>
          <cell r="AN1078">
            <v>585848.59000000032</v>
          </cell>
          <cell r="AO1078">
            <v>2483019.63</v>
          </cell>
          <cell r="AP1078">
            <v>134719.1799999997</v>
          </cell>
        </row>
        <row r="1079">
          <cell r="A1079">
            <v>395881</v>
          </cell>
          <cell r="C1079" t="str">
            <v xml:space="preserve">SUS INT. RECEBLE IMPORT SIGHT BILLS                                        </v>
          </cell>
          <cell r="D1079">
            <v>0</v>
          </cell>
          <cell r="E1079">
            <v>0</v>
          </cell>
          <cell r="G1079">
            <v>0</v>
          </cell>
          <cell r="H1079">
            <v>0</v>
          </cell>
          <cell r="I1079">
            <v>0</v>
          </cell>
          <cell r="J1079">
            <v>0</v>
          </cell>
          <cell r="U1079">
            <v>0</v>
          </cell>
          <cell r="AC1079">
            <v>0</v>
          </cell>
          <cell r="AD1079">
            <v>0</v>
          </cell>
          <cell r="AF1079">
            <v>0</v>
          </cell>
          <cell r="AG1079">
            <v>0</v>
          </cell>
          <cell r="AH1079">
            <v>0</v>
          </cell>
          <cell r="AK1079">
            <v>0</v>
          </cell>
          <cell r="AL1079">
            <v>0</v>
          </cell>
          <cell r="AM1079">
            <v>0</v>
          </cell>
          <cell r="AN1079">
            <v>0</v>
          </cell>
          <cell r="AO1079">
            <v>0</v>
          </cell>
          <cell r="AP1079">
            <v>0</v>
          </cell>
        </row>
        <row r="1080">
          <cell r="A1080">
            <v>395890</v>
          </cell>
          <cell r="C1080" t="str">
            <v xml:space="preserve">INT ACCURED PERF USENCE BILLS                                        </v>
          </cell>
          <cell r="D1080">
            <v>73252356.920000002</v>
          </cell>
          <cell r="E1080">
            <v>0</v>
          </cell>
          <cell r="G1080">
            <v>73252356.920000002</v>
          </cell>
          <cell r="H1080">
            <v>424854.69889599999</v>
          </cell>
          <cell r="I1080">
            <v>73677211.618896008</v>
          </cell>
          <cell r="J1080">
            <v>0</v>
          </cell>
          <cell r="U1080">
            <v>0</v>
          </cell>
          <cell r="AC1080">
            <v>0</v>
          </cell>
          <cell r="AD1080">
            <v>73252356.920000002</v>
          </cell>
          <cell r="AF1080">
            <v>73252356.920000002</v>
          </cell>
          <cell r="AG1080">
            <v>424854.69889599999</v>
          </cell>
          <cell r="AH1080">
            <v>73677211.618896008</v>
          </cell>
          <cell r="AK1080">
            <v>73677211.618896008</v>
          </cell>
          <cell r="AL1080">
            <v>-3198306.6739039868</v>
          </cell>
          <cell r="AM1080">
            <v>76875518.292799994</v>
          </cell>
          <cell r="AN1080">
            <v>2885356.0352159888</v>
          </cell>
          <cell r="AO1080">
            <v>73990162.257584006</v>
          </cell>
          <cell r="AP1080">
            <v>-6083662.7091199756</v>
          </cell>
        </row>
        <row r="1081">
          <cell r="A1081">
            <v>395891</v>
          </cell>
          <cell r="C1081" t="str">
            <v xml:space="preserve">SUS INT ACCURED PERF USENCE BILLS                                        </v>
          </cell>
          <cell r="D1081">
            <v>0</v>
          </cell>
          <cell r="E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U1081">
            <v>0</v>
          </cell>
          <cell r="AC1081">
            <v>0</v>
          </cell>
          <cell r="AD1081">
            <v>0</v>
          </cell>
          <cell r="AF1081">
            <v>0</v>
          </cell>
          <cell r="AG1081">
            <v>0</v>
          </cell>
          <cell r="AH1081">
            <v>0</v>
          </cell>
          <cell r="AK1081">
            <v>0</v>
          </cell>
          <cell r="AL1081">
            <v>0</v>
          </cell>
          <cell r="AM1081">
            <v>0</v>
          </cell>
          <cell r="AN1081">
            <v>0</v>
          </cell>
          <cell r="AO1081">
            <v>0</v>
          </cell>
          <cell r="AP1081">
            <v>0</v>
          </cell>
        </row>
        <row r="1082">
          <cell r="A1082">
            <v>395900</v>
          </cell>
          <cell r="C1082" t="str">
            <v xml:space="preserve">INT RECEBLE EXPORT BILLS PURC LC                                        </v>
          </cell>
          <cell r="D1082">
            <v>3.63</v>
          </cell>
          <cell r="E1082">
            <v>0</v>
          </cell>
          <cell r="G1082">
            <v>3.63</v>
          </cell>
          <cell r="H1082">
            <v>0</v>
          </cell>
          <cell r="I1082">
            <v>3.63</v>
          </cell>
          <cell r="J1082">
            <v>0</v>
          </cell>
          <cell r="U1082">
            <v>0</v>
          </cell>
          <cell r="AC1082">
            <v>0</v>
          </cell>
          <cell r="AD1082">
            <v>3.63</v>
          </cell>
          <cell r="AF1082">
            <v>3.63</v>
          </cell>
          <cell r="AG1082">
            <v>0</v>
          </cell>
          <cell r="AH1082">
            <v>3.63</v>
          </cell>
          <cell r="AK1082">
            <v>3.63</v>
          </cell>
          <cell r="AL1082">
            <v>0</v>
          </cell>
          <cell r="AM1082">
            <v>3.63</v>
          </cell>
          <cell r="AN1082">
            <v>0</v>
          </cell>
          <cell r="AO1082">
            <v>3.63</v>
          </cell>
          <cell r="AP1082">
            <v>0</v>
          </cell>
        </row>
        <row r="1083">
          <cell r="A1083">
            <v>395901</v>
          </cell>
          <cell r="C1083" t="str">
            <v xml:space="preserve">SUS INT RECEBLE EXPORT BILLS PURC LC                                        </v>
          </cell>
          <cell r="D1083">
            <v>0</v>
          </cell>
          <cell r="E1083">
            <v>0</v>
          </cell>
          <cell r="G1083">
            <v>0</v>
          </cell>
          <cell r="H1083">
            <v>0</v>
          </cell>
          <cell r="I1083">
            <v>0</v>
          </cell>
          <cell r="J1083">
            <v>0</v>
          </cell>
          <cell r="U1083">
            <v>0</v>
          </cell>
          <cell r="AC1083">
            <v>0</v>
          </cell>
          <cell r="AD1083">
            <v>0</v>
          </cell>
          <cell r="AF1083">
            <v>0</v>
          </cell>
          <cell r="AG1083">
            <v>0</v>
          </cell>
          <cell r="AH1083">
            <v>0</v>
          </cell>
          <cell r="AK1083">
            <v>0</v>
          </cell>
          <cell r="AL1083">
            <v>0</v>
          </cell>
          <cell r="AM1083">
            <v>0</v>
          </cell>
          <cell r="AN1083">
            <v>0</v>
          </cell>
          <cell r="AO1083">
            <v>0</v>
          </cell>
          <cell r="AP1083">
            <v>0</v>
          </cell>
        </row>
        <row r="1084">
          <cell r="A1084">
            <v>395910</v>
          </cell>
          <cell r="C1084" t="str">
            <v xml:space="preserve">INT. RECEBLE EXPORT BILLS PURCHASED                                        </v>
          </cell>
          <cell r="D1084">
            <v>2.75</v>
          </cell>
          <cell r="E1084">
            <v>0</v>
          </cell>
          <cell r="G1084">
            <v>2.75</v>
          </cell>
          <cell r="H1084">
            <v>0</v>
          </cell>
          <cell r="I1084">
            <v>2.75</v>
          </cell>
          <cell r="J1084">
            <v>0</v>
          </cell>
          <cell r="U1084">
            <v>0</v>
          </cell>
          <cell r="AC1084">
            <v>0</v>
          </cell>
          <cell r="AD1084">
            <v>2.75</v>
          </cell>
          <cell r="AF1084">
            <v>2.75</v>
          </cell>
          <cell r="AG1084">
            <v>0</v>
          </cell>
          <cell r="AH1084">
            <v>2.75</v>
          </cell>
          <cell r="AK1084">
            <v>2.75</v>
          </cell>
          <cell r="AL1084">
            <v>0</v>
          </cell>
          <cell r="AM1084">
            <v>2.75</v>
          </cell>
          <cell r="AN1084">
            <v>0</v>
          </cell>
          <cell r="AO1084">
            <v>2.75</v>
          </cell>
          <cell r="AP1084">
            <v>0</v>
          </cell>
        </row>
        <row r="1085">
          <cell r="A1085">
            <v>395911</v>
          </cell>
          <cell r="C1085" t="str">
            <v xml:space="preserve">SUS NT. RECEBLE EXPORT BILLS PURCHASED                                        </v>
          </cell>
          <cell r="D1085">
            <v>0</v>
          </cell>
          <cell r="E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U1085">
            <v>0</v>
          </cell>
          <cell r="AC1085">
            <v>0</v>
          </cell>
          <cell r="AD1085">
            <v>0</v>
          </cell>
          <cell r="AF1085">
            <v>0</v>
          </cell>
          <cell r="AG1085">
            <v>0</v>
          </cell>
          <cell r="AH1085">
            <v>0</v>
          </cell>
          <cell r="AK1085">
            <v>0</v>
          </cell>
          <cell r="AL1085">
            <v>0</v>
          </cell>
          <cell r="AM1085">
            <v>0</v>
          </cell>
          <cell r="AN1085">
            <v>0</v>
          </cell>
          <cell r="AO1085">
            <v>0</v>
          </cell>
          <cell r="AP1085">
            <v>0</v>
          </cell>
        </row>
        <row r="1086">
          <cell r="A1086">
            <v>395920</v>
          </cell>
          <cell r="C1086" t="str">
            <v xml:space="preserve">INT RECEBLE EXPORT BILLS DISC/NEGO LC                                        </v>
          </cell>
          <cell r="D1086">
            <v>32283.57</v>
          </cell>
          <cell r="E1086">
            <v>0</v>
          </cell>
          <cell r="G1086">
            <v>32283.57</v>
          </cell>
          <cell r="H1086">
            <v>16236740.422192</v>
          </cell>
          <cell r="I1086">
            <v>16269023.992192</v>
          </cell>
          <cell r="J1086">
            <v>0</v>
          </cell>
          <cell r="U1086">
            <v>0</v>
          </cell>
          <cell r="AC1086">
            <v>0</v>
          </cell>
          <cell r="AD1086">
            <v>32283.57</v>
          </cell>
          <cell r="AF1086">
            <v>32283.57</v>
          </cell>
          <cell r="AG1086">
            <v>16236740.422192</v>
          </cell>
          <cell r="AH1086">
            <v>16269023.992192</v>
          </cell>
          <cell r="AK1086">
            <v>16269023.992192</v>
          </cell>
          <cell r="AL1086">
            <v>273309.304192001</v>
          </cell>
          <cell r="AM1086">
            <v>15995714.687999999</v>
          </cell>
          <cell r="AN1086">
            <v>234292.89655999839</v>
          </cell>
          <cell r="AO1086">
            <v>15761421.791440001</v>
          </cell>
          <cell r="AP1086">
            <v>39016.407632002607</v>
          </cell>
        </row>
        <row r="1087">
          <cell r="A1087">
            <v>395921</v>
          </cell>
          <cell r="C1087" t="str">
            <v xml:space="preserve">SUS INT. RECEBLE EXPORT BILLS DISC/NEGO                                        </v>
          </cell>
          <cell r="D1087">
            <v>0</v>
          </cell>
          <cell r="E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U1087">
            <v>0</v>
          </cell>
          <cell r="AC1087">
            <v>0</v>
          </cell>
          <cell r="AD1087">
            <v>0</v>
          </cell>
          <cell r="AF1087">
            <v>0</v>
          </cell>
          <cell r="AG1087">
            <v>0</v>
          </cell>
          <cell r="AH1087">
            <v>0</v>
          </cell>
          <cell r="AK1087">
            <v>0</v>
          </cell>
          <cell r="AL1087">
            <v>0</v>
          </cell>
          <cell r="AM1087">
            <v>0</v>
          </cell>
          <cell r="AN1087">
            <v>0</v>
          </cell>
          <cell r="AO1087">
            <v>0</v>
          </cell>
          <cell r="AP1087">
            <v>0</v>
          </cell>
        </row>
        <row r="1088">
          <cell r="A1088">
            <v>395930</v>
          </cell>
          <cell r="C1088" t="str">
            <v xml:space="preserve">INT. RECEBLE EXPORT BILLS DISC/NEGO                                        </v>
          </cell>
          <cell r="D1088">
            <v>1420148.35</v>
          </cell>
          <cell r="E1088">
            <v>0</v>
          </cell>
          <cell r="G1088">
            <v>1420148.35</v>
          </cell>
          <cell r="H1088">
            <v>15381.735008</v>
          </cell>
          <cell r="I1088">
            <v>1435530.085008</v>
          </cell>
          <cell r="J1088">
            <v>0</v>
          </cell>
          <cell r="U1088">
            <v>0</v>
          </cell>
          <cell r="AC1088">
            <v>0</v>
          </cell>
          <cell r="AD1088">
            <v>1420148.35</v>
          </cell>
          <cell r="AF1088">
            <v>1420148.35</v>
          </cell>
          <cell r="AG1088">
            <v>15381.735008</v>
          </cell>
          <cell r="AH1088">
            <v>1435530.085008</v>
          </cell>
          <cell r="AK1088">
            <v>1435530.085008</v>
          </cell>
          <cell r="AL1088">
            <v>-15205.334991999902</v>
          </cell>
          <cell r="AM1088">
            <v>1450735.42</v>
          </cell>
          <cell r="AN1088">
            <v>-259199.70305600017</v>
          </cell>
          <cell r="AO1088">
            <v>1709935.1230560001</v>
          </cell>
          <cell r="AP1088">
            <v>243994.36806400027</v>
          </cell>
        </row>
        <row r="1089">
          <cell r="A1089">
            <v>395931</v>
          </cell>
          <cell r="C1089" t="str">
            <v xml:space="preserve">SUS INT. RECEBLE EXPORT BILLS DISC/NEGO                                        </v>
          </cell>
          <cell r="D1089">
            <v>0</v>
          </cell>
          <cell r="E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U1089">
            <v>0</v>
          </cell>
          <cell r="AC1089">
            <v>0</v>
          </cell>
          <cell r="AD1089">
            <v>0</v>
          </cell>
          <cell r="AF1089">
            <v>0</v>
          </cell>
          <cell r="AG1089">
            <v>0</v>
          </cell>
          <cell r="AH1089">
            <v>0</v>
          </cell>
          <cell r="AK1089">
            <v>0</v>
          </cell>
          <cell r="AL1089">
            <v>0</v>
          </cell>
          <cell r="AM1089">
            <v>0</v>
          </cell>
          <cell r="AN1089">
            <v>0</v>
          </cell>
          <cell r="AO1089">
            <v>0</v>
          </cell>
          <cell r="AP1089">
            <v>0</v>
          </cell>
        </row>
        <row r="1090">
          <cell r="A1090">
            <v>395940</v>
          </cell>
          <cell r="C1090" t="str">
            <v xml:space="preserve">INT RECEBLE  DOM BILLS DISCED/NEGOTI                                        </v>
          </cell>
          <cell r="D1090">
            <v>1853150.68</v>
          </cell>
          <cell r="E1090">
            <v>0</v>
          </cell>
          <cell r="G1090">
            <v>1853150.68</v>
          </cell>
          <cell r="H1090">
            <v>0</v>
          </cell>
          <cell r="I1090">
            <v>1853150.68</v>
          </cell>
          <cell r="J1090">
            <v>0</v>
          </cell>
          <cell r="U1090">
            <v>0</v>
          </cell>
          <cell r="AC1090">
            <v>0</v>
          </cell>
          <cell r="AD1090">
            <v>1853150.68</v>
          </cell>
          <cell r="AF1090">
            <v>1853150.68</v>
          </cell>
          <cell r="AG1090">
            <v>0</v>
          </cell>
          <cell r="AH1090">
            <v>1853150.68</v>
          </cell>
          <cell r="AK1090">
            <v>1853150.68</v>
          </cell>
          <cell r="AL1090">
            <v>-216153.44000000018</v>
          </cell>
          <cell r="AM1090">
            <v>2069304.12</v>
          </cell>
          <cell r="AN1090">
            <v>895642.66942000017</v>
          </cell>
          <cell r="AO1090">
            <v>1173661.4505799999</v>
          </cell>
          <cell r="AP1090">
            <v>-1111796.1094200003</v>
          </cell>
        </row>
        <row r="1091">
          <cell r="A1091">
            <v>395941</v>
          </cell>
          <cell r="C1091" t="str">
            <v xml:space="preserve">SUS INT RECEBLE  DOM BILLS DISCED/NEGOTI                                        </v>
          </cell>
          <cell r="D1091">
            <v>0</v>
          </cell>
          <cell r="E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U1091">
            <v>0</v>
          </cell>
          <cell r="AC1091">
            <v>0</v>
          </cell>
          <cell r="AD1091">
            <v>0</v>
          </cell>
          <cell r="AF1091">
            <v>0</v>
          </cell>
          <cell r="AG1091">
            <v>0</v>
          </cell>
          <cell r="AH1091">
            <v>0</v>
          </cell>
          <cell r="AK1091">
            <v>0</v>
          </cell>
          <cell r="AL1091">
            <v>0</v>
          </cell>
          <cell r="AM1091">
            <v>0</v>
          </cell>
          <cell r="AN1091">
            <v>0</v>
          </cell>
          <cell r="AO1091">
            <v>0</v>
          </cell>
          <cell r="AP1091">
            <v>0</v>
          </cell>
        </row>
        <row r="1092">
          <cell r="A1092">
            <v>395951</v>
          </cell>
          <cell r="C1092" t="str">
            <v xml:space="preserve">SUS INT RECEBLE DOM BILLS OF EXCH PURC                                        </v>
          </cell>
          <cell r="D1092">
            <v>0</v>
          </cell>
          <cell r="E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U1092">
            <v>0</v>
          </cell>
          <cell r="AC1092">
            <v>0</v>
          </cell>
          <cell r="AD1092">
            <v>0</v>
          </cell>
          <cell r="AF1092">
            <v>0</v>
          </cell>
          <cell r="AG1092">
            <v>0</v>
          </cell>
          <cell r="AH1092">
            <v>0</v>
          </cell>
          <cell r="AK1092">
            <v>0</v>
          </cell>
          <cell r="AL1092">
            <v>0</v>
          </cell>
          <cell r="AM1092">
            <v>0</v>
          </cell>
          <cell r="AN1092">
            <v>0</v>
          </cell>
          <cell r="AO1092">
            <v>0</v>
          </cell>
          <cell r="AP1092">
            <v>0</v>
          </cell>
        </row>
        <row r="1093">
          <cell r="A1093">
            <v>395960</v>
          </cell>
          <cell r="C1093" t="str">
            <v xml:space="preserve">INT. RECEBLE OVERDRAFT                                        </v>
          </cell>
          <cell r="D1093">
            <v>4149554298.8699999</v>
          </cell>
          <cell r="E1093">
            <v>0</v>
          </cell>
          <cell r="G1093">
            <v>4149554298.8699999</v>
          </cell>
          <cell r="H1093">
            <v>107505965.92322662</v>
          </cell>
          <cell r="I1093">
            <v>4257060264.7932267</v>
          </cell>
          <cell r="J1093">
            <v>0</v>
          </cell>
          <cell r="U1093">
            <v>0</v>
          </cell>
          <cell r="AC1093">
            <v>0</v>
          </cell>
          <cell r="AD1093">
            <v>4149554298.8699999</v>
          </cell>
          <cell r="AF1093">
            <v>4149554298.8699999</v>
          </cell>
          <cell r="AG1093">
            <v>107505965.92322662</v>
          </cell>
          <cell r="AH1093">
            <v>4257060264.7932267</v>
          </cell>
          <cell r="AK1093">
            <v>4257060264.7932267</v>
          </cell>
          <cell r="AL1093">
            <v>-96257331.795173168</v>
          </cell>
          <cell r="AM1093">
            <v>4353317596.5883999</v>
          </cell>
          <cell r="AN1093">
            <v>126401053.62517977</v>
          </cell>
          <cell r="AO1093">
            <v>4226916542.9632201</v>
          </cell>
          <cell r="AP1093">
            <v>-222658385.42035294</v>
          </cell>
        </row>
        <row r="1094">
          <cell r="A1094">
            <v>395961</v>
          </cell>
          <cell r="C1094" t="str">
            <v xml:space="preserve">SUS INT. RECEBLE OVERDRAFT                                        </v>
          </cell>
          <cell r="D1094">
            <v>0</v>
          </cell>
          <cell r="E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U1094">
            <v>0</v>
          </cell>
          <cell r="AC1094">
            <v>0</v>
          </cell>
          <cell r="AD1094">
            <v>0</v>
          </cell>
          <cell r="AF1094">
            <v>0</v>
          </cell>
          <cell r="AG1094">
            <v>0</v>
          </cell>
          <cell r="AH1094">
            <v>0</v>
          </cell>
          <cell r="AK1094">
            <v>0</v>
          </cell>
          <cell r="AL1094">
            <v>0</v>
          </cell>
          <cell r="AM1094">
            <v>0</v>
          </cell>
          <cell r="AN1094">
            <v>0</v>
          </cell>
          <cell r="AO1094">
            <v>0</v>
          </cell>
          <cell r="AP1094">
            <v>0</v>
          </cell>
        </row>
        <row r="1095">
          <cell r="A1095">
            <v>395970</v>
          </cell>
          <cell r="C1095" t="str">
            <v xml:space="preserve">INT. RECEBLE TRUST RICIPT LOAN                                        </v>
          </cell>
          <cell r="D1095">
            <v>5207650.4800000004</v>
          </cell>
          <cell r="E1095">
            <v>0</v>
          </cell>
          <cell r="G1095">
            <v>5207650.4800000004</v>
          </cell>
          <cell r="H1095">
            <v>7757179.6389920004</v>
          </cell>
          <cell r="I1095">
            <v>12964830.118992001</v>
          </cell>
          <cell r="J1095">
            <v>0</v>
          </cell>
          <cell r="U1095">
            <v>0</v>
          </cell>
          <cell r="AC1095">
            <v>0</v>
          </cell>
          <cell r="AD1095">
            <v>5207650.4800000004</v>
          </cell>
          <cell r="AF1095">
            <v>5207650.4800000004</v>
          </cell>
          <cell r="AG1095">
            <v>7757179.6389920004</v>
          </cell>
          <cell r="AH1095">
            <v>12964830.118992001</v>
          </cell>
          <cell r="AK1095">
            <v>12964830.118992001</v>
          </cell>
          <cell r="AL1095">
            <v>-26275.145408000797</v>
          </cell>
          <cell r="AM1095">
            <v>12991105.264400002</v>
          </cell>
          <cell r="AN1095">
            <v>-1725371.5512209982</v>
          </cell>
          <cell r="AO1095">
            <v>14716476.815621</v>
          </cell>
          <cell r="AP1095">
            <v>1699096.4058129974</v>
          </cell>
        </row>
        <row r="1096">
          <cell r="A1096">
            <v>395980</v>
          </cell>
          <cell r="C1096" t="str">
            <v xml:space="preserve">INT RECEBLE TEMP TR LOAN                                        </v>
          </cell>
          <cell r="D1096">
            <v>0</v>
          </cell>
          <cell r="E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U1096">
            <v>0</v>
          </cell>
          <cell r="AC1096">
            <v>0</v>
          </cell>
          <cell r="AD1096">
            <v>0</v>
          </cell>
          <cell r="AF1096">
            <v>0</v>
          </cell>
          <cell r="AG1096">
            <v>0</v>
          </cell>
          <cell r="AH1096">
            <v>0</v>
          </cell>
          <cell r="AK1096">
            <v>0</v>
          </cell>
          <cell r="AL1096">
            <v>0</v>
          </cell>
          <cell r="AM1096">
            <v>0</v>
          </cell>
          <cell r="AN1096">
            <v>0</v>
          </cell>
          <cell r="AO1096">
            <v>0</v>
          </cell>
          <cell r="AP1096">
            <v>0</v>
          </cell>
        </row>
        <row r="1097">
          <cell r="A1097">
            <v>395990</v>
          </cell>
          <cell r="C1097" t="str">
            <v xml:space="preserve">INT RECEBLE PLEDGE LOANS RICIPT LOAN                                        </v>
          </cell>
          <cell r="D1097">
            <v>0</v>
          </cell>
          <cell r="E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U1097">
            <v>0</v>
          </cell>
          <cell r="AC1097">
            <v>0</v>
          </cell>
          <cell r="AD1097">
            <v>0</v>
          </cell>
          <cell r="AF1097">
            <v>0</v>
          </cell>
          <cell r="AG1097">
            <v>0</v>
          </cell>
          <cell r="AH1097">
            <v>0</v>
          </cell>
          <cell r="AK1097">
            <v>0</v>
          </cell>
          <cell r="AL1097">
            <v>0</v>
          </cell>
          <cell r="AM1097">
            <v>0</v>
          </cell>
          <cell r="AN1097">
            <v>0</v>
          </cell>
          <cell r="AO1097">
            <v>0</v>
          </cell>
          <cell r="AP1097">
            <v>0</v>
          </cell>
        </row>
        <row r="1098">
          <cell r="A1098">
            <v>396000</v>
          </cell>
          <cell r="C1098" t="str">
            <v xml:space="preserve">INT RECEBLE LOC PURC (TR) RICIPT LOAN                                        </v>
          </cell>
          <cell r="D1098">
            <v>0</v>
          </cell>
          <cell r="E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U1098">
            <v>0</v>
          </cell>
          <cell r="AC1098">
            <v>0</v>
          </cell>
          <cell r="AD1098">
            <v>0</v>
          </cell>
          <cell r="AF1098">
            <v>0</v>
          </cell>
          <cell r="AG1098">
            <v>0</v>
          </cell>
          <cell r="AH1098">
            <v>0</v>
          </cell>
          <cell r="AK1098">
            <v>0</v>
          </cell>
          <cell r="AL1098">
            <v>0</v>
          </cell>
          <cell r="AM1098">
            <v>0</v>
          </cell>
          <cell r="AN1098">
            <v>0</v>
          </cell>
          <cell r="AO1098">
            <v>0</v>
          </cell>
          <cell r="AP1098">
            <v>0</v>
          </cell>
        </row>
        <row r="1099">
          <cell r="A1099">
            <v>396010</v>
          </cell>
          <cell r="C1099" t="str">
            <v xml:space="preserve">INT RECEBLE STL FOR LOC PURC LOAN                                        </v>
          </cell>
          <cell r="D1099">
            <v>310586379.02999997</v>
          </cell>
          <cell r="E1099">
            <v>0</v>
          </cell>
          <cell r="G1099">
            <v>310586379.02999997</v>
          </cell>
          <cell r="H1099">
            <v>0</v>
          </cell>
          <cell r="I1099">
            <v>310586379.02999997</v>
          </cell>
          <cell r="J1099">
            <v>0</v>
          </cell>
          <cell r="U1099">
            <v>0</v>
          </cell>
          <cell r="AC1099">
            <v>0</v>
          </cell>
          <cell r="AD1099">
            <v>310586379.02999997</v>
          </cell>
          <cell r="AF1099">
            <v>310586379.02999997</v>
          </cell>
          <cell r="AG1099">
            <v>0</v>
          </cell>
          <cell r="AH1099">
            <v>310586379.02999997</v>
          </cell>
          <cell r="AK1099">
            <v>310586379.02999997</v>
          </cell>
          <cell r="AL1099">
            <v>-5357757.530000031</v>
          </cell>
          <cell r="AM1099">
            <v>315944136.56</v>
          </cell>
          <cell r="AN1099">
            <v>-24717640.170000017</v>
          </cell>
          <cell r="AO1099">
            <v>340661776.73000002</v>
          </cell>
          <cell r="AP1099">
            <v>19359882.639999986</v>
          </cell>
        </row>
        <row r="1100">
          <cell r="A1100">
            <v>396020</v>
          </cell>
          <cell r="C1100" t="str">
            <v xml:space="preserve">INT RECEBLE  TEMP ST LOAN                                        </v>
          </cell>
          <cell r="D1100">
            <v>821151297.02999997</v>
          </cell>
          <cell r="E1100">
            <v>0</v>
          </cell>
          <cell r="G1100">
            <v>821151297.02999997</v>
          </cell>
          <cell r="H1100">
            <v>0</v>
          </cell>
          <cell r="I1100">
            <v>821151297.02999997</v>
          </cell>
          <cell r="J1100">
            <v>0</v>
          </cell>
          <cell r="U1100">
            <v>0</v>
          </cell>
          <cell r="AC1100">
            <v>0</v>
          </cell>
          <cell r="AD1100">
            <v>821151297.02999997</v>
          </cell>
          <cell r="AF1100">
            <v>821151297.02999997</v>
          </cell>
          <cell r="AG1100">
            <v>0</v>
          </cell>
          <cell r="AH1100">
            <v>821151297.02999997</v>
          </cell>
          <cell r="AK1100">
            <v>821151297.02999997</v>
          </cell>
          <cell r="AL1100">
            <v>19611480.720000029</v>
          </cell>
          <cell r="AM1100">
            <v>801539816.30999994</v>
          </cell>
          <cell r="AN1100">
            <v>17371728.339999914</v>
          </cell>
          <cell r="AO1100">
            <v>784168087.97000003</v>
          </cell>
          <cell r="AP1100">
            <v>2239752.3800001144</v>
          </cell>
        </row>
        <row r="1101">
          <cell r="A1101">
            <v>396030</v>
          </cell>
          <cell r="C1101" t="str">
            <v xml:space="preserve">INT RECEBLE ST LOANS -IMPORT                                        </v>
          </cell>
          <cell r="D1101">
            <v>184305583.72</v>
          </cell>
          <cell r="E1101">
            <v>0</v>
          </cell>
          <cell r="G1101">
            <v>184305583.72</v>
          </cell>
          <cell r="H1101">
            <v>944646531.47432005</v>
          </cell>
          <cell r="I1101">
            <v>1128952115.19432</v>
          </cell>
          <cell r="J1101">
            <v>0</v>
          </cell>
          <cell r="U1101">
            <v>0</v>
          </cell>
          <cell r="AC1101">
            <v>0</v>
          </cell>
          <cell r="AD1101">
            <v>184305583.72</v>
          </cell>
          <cell r="AF1101">
            <v>184305583.72</v>
          </cell>
          <cell r="AG1101">
            <v>944646531.47432005</v>
          </cell>
          <cell r="AH1101">
            <v>1128952115.19432</v>
          </cell>
          <cell r="AK1101">
            <v>1128952115.19432</v>
          </cell>
          <cell r="AL1101">
            <v>-384897595.86888003</v>
          </cell>
          <cell r="AM1101">
            <v>1513849711.0632</v>
          </cell>
          <cell r="AN1101">
            <v>455289816.50801396</v>
          </cell>
          <cell r="AO1101">
            <v>1058559894.555186</v>
          </cell>
          <cell r="AP1101">
            <v>-840187412.376894</v>
          </cell>
        </row>
        <row r="1102">
          <cell r="A1102">
            <v>396040</v>
          </cell>
          <cell r="C1102" t="str">
            <v xml:space="preserve">INT RECEBLE ST BLOCK LOANS                                        </v>
          </cell>
          <cell r="D1102">
            <v>24632348950.139999</v>
          </cell>
          <cell r="E1102">
            <v>0</v>
          </cell>
          <cell r="G1102">
            <v>24632348950.139999</v>
          </cell>
          <cell r="H1102">
            <v>0</v>
          </cell>
          <cell r="I1102">
            <v>24632348950.139999</v>
          </cell>
          <cell r="J1102">
            <v>0</v>
          </cell>
          <cell r="U1102">
            <v>0</v>
          </cell>
          <cell r="AC1102">
            <v>0</v>
          </cell>
          <cell r="AD1102">
            <v>24632348950.139999</v>
          </cell>
          <cell r="AF1102">
            <v>24632348950.139999</v>
          </cell>
          <cell r="AG1102">
            <v>0</v>
          </cell>
          <cell r="AH1102">
            <v>24632348950.139999</v>
          </cell>
          <cell r="AK1102">
            <v>24632348950.139999</v>
          </cell>
          <cell r="AL1102">
            <v>148610411.51239777</v>
          </cell>
          <cell r="AM1102">
            <v>24483738538.627602</v>
          </cell>
          <cell r="AN1102">
            <v>-36215473.880218506</v>
          </cell>
          <cell r="AO1102">
            <v>24519954012.50782</v>
          </cell>
          <cell r="AP1102">
            <v>184825885.39261627</v>
          </cell>
        </row>
        <row r="1103">
          <cell r="A1103">
            <v>396050</v>
          </cell>
          <cell r="C1103" t="str">
            <v xml:space="preserve">INT. RECEBLE MEDIUM TERM BLOCKLOANS                                        </v>
          </cell>
          <cell r="D1103">
            <v>9891091590.5499992</v>
          </cell>
          <cell r="E1103">
            <v>0</v>
          </cell>
          <cell r="G1103">
            <v>9891091590.5499992</v>
          </cell>
          <cell r="H1103">
            <v>1388213232.703248</v>
          </cell>
          <cell r="I1103">
            <v>11279304823.253246</v>
          </cell>
          <cell r="J1103">
            <v>0</v>
          </cell>
          <cell r="U1103">
            <v>0</v>
          </cell>
          <cell r="AC1103">
            <v>0</v>
          </cell>
          <cell r="AD1103">
            <v>9891091590.5499992</v>
          </cell>
          <cell r="AF1103">
            <v>9891091590.5499992</v>
          </cell>
          <cell r="AG1103">
            <v>1388213232.703248</v>
          </cell>
          <cell r="AH1103">
            <v>11279304823.253246</v>
          </cell>
          <cell r="AK1103">
            <v>11279304823.253246</v>
          </cell>
          <cell r="AL1103">
            <v>-253566623.0435524</v>
          </cell>
          <cell r="AM1103">
            <v>11532871446.296799</v>
          </cell>
          <cell r="AN1103">
            <v>490102619.34152222</v>
          </cell>
          <cell r="AO1103">
            <v>11042768826.955276</v>
          </cell>
          <cell r="AP1103">
            <v>-743669242.38507462</v>
          </cell>
        </row>
        <row r="1104">
          <cell r="A1104">
            <v>396060</v>
          </cell>
          <cell r="C1104" t="str">
            <v xml:space="preserve">INT. RECEBLE LONG TERM BLOCKLOANS                                        </v>
          </cell>
          <cell r="D1104">
            <v>2444156392.8800001</v>
          </cell>
          <cell r="E1104">
            <v>0</v>
          </cell>
          <cell r="G1104">
            <v>2444156392.8800001</v>
          </cell>
          <cell r="H1104">
            <v>3402109.8532159999</v>
          </cell>
          <cell r="I1104">
            <v>2447558502.7332163</v>
          </cell>
          <cell r="J1104">
            <v>0</v>
          </cell>
          <cell r="U1104">
            <v>0</v>
          </cell>
          <cell r="AC1104">
            <v>0</v>
          </cell>
          <cell r="AD1104">
            <v>2444156392.8800001</v>
          </cell>
          <cell r="AF1104">
            <v>2444156392.8800001</v>
          </cell>
          <cell r="AG1104">
            <v>3402109.8532159999</v>
          </cell>
          <cell r="AH1104">
            <v>2447558502.7332163</v>
          </cell>
          <cell r="AK1104">
            <v>2447558502.7332163</v>
          </cell>
          <cell r="AL1104">
            <v>212590487.00881624</v>
          </cell>
          <cell r="AM1104">
            <v>2234968015.7244</v>
          </cell>
          <cell r="AN1104">
            <v>124001146.42248893</v>
          </cell>
          <cell r="AO1104">
            <v>2110966869.3019111</v>
          </cell>
          <cell r="AP1104">
            <v>88589340.586327314</v>
          </cell>
        </row>
        <row r="1105">
          <cell r="A1105">
            <v>396070</v>
          </cell>
          <cell r="C1105" t="str">
            <v xml:space="preserve">INT. RECEBLE ST EMI LOANS                                        </v>
          </cell>
          <cell r="D1105">
            <v>37305969.810000002</v>
          </cell>
          <cell r="E1105">
            <v>0</v>
          </cell>
          <cell r="G1105">
            <v>37305969.810000002</v>
          </cell>
          <cell r="H1105">
            <v>0</v>
          </cell>
          <cell r="I1105">
            <v>37305969.810000002</v>
          </cell>
          <cell r="J1105">
            <v>0</v>
          </cell>
          <cell r="U1105">
            <v>0</v>
          </cell>
          <cell r="AC1105">
            <v>0</v>
          </cell>
          <cell r="AD1105">
            <v>37305969.810000002</v>
          </cell>
          <cell r="AF1105">
            <v>37305969.810000002</v>
          </cell>
          <cell r="AG1105">
            <v>0</v>
          </cell>
          <cell r="AH1105">
            <v>37305969.810000002</v>
          </cell>
          <cell r="AK1105">
            <v>37305969.810000002</v>
          </cell>
          <cell r="AL1105">
            <v>-2224889.1099999994</v>
          </cell>
          <cell r="AM1105">
            <v>39530858.920000002</v>
          </cell>
          <cell r="AN1105">
            <v>-956797.6400000006</v>
          </cell>
          <cell r="AO1105">
            <v>40487656.560000002</v>
          </cell>
          <cell r="AP1105">
            <v>-1268091.4699999988</v>
          </cell>
        </row>
        <row r="1106">
          <cell r="A1106">
            <v>396080</v>
          </cell>
          <cell r="C1106" t="str">
            <v xml:space="preserve">INT. RECEBLE MEDIUM TERM EMI LOANS                                        </v>
          </cell>
          <cell r="D1106">
            <v>841529908.83000004</v>
          </cell>
          <cell r="E1106">
            <v>0</v>
          </cell>
          <cell r="G1106">
            <v>841529908.83000004</v>
          </cell>
          <cell r="H1106">
            <v>0</v>
          </cell>
          <cell r="I1106">
            <v>841529908.83000004</v>
          </cell>
          <cell r="J1106">
            <v>0</v>
          </cell>
          <cell r="U1106">
            <v>0</v>
          </cell>
          <cell r="AC1106">
            <v>0</v>
          </cell>
          <cell r="AD1106">
            <v>841529908.83000004</v>
          </cell>
          <cell r="AF1106">
            <v>841529908.83000004</v>
          </cell>
          <cell r="AG1106">
            <v>0</v>
          </cell>
          <cell r="AH1106">
            <v>841529908.83000004</v>
          </cell>
          <cell r="AK1106">
            <v>841529908.83000004</v>
          </cell>
          <cell r="AL1106">
            <v>-2290550.9099999666</v>
          </cell>
          <cell r="AM1106">
            <v>843820459.74000001</v>
          </cell>
          <cell r="AN1106">
            <v>-7298516.8999999762</v>
          </cell>
          <cell r="AO1106">
            <v>851118976.63999999</v>
          </cell>
          <cell r="AP1106">
            <v>5007965.9900000095</v>
          </cell>
        </row>
        <row r="1107">
          <cell r="A1107">
            <v>396090</v>
          </cell>
          <cell r="C1107" t="str">
            <v xml:space="preserve">INT. RECEBLE LONG TERM EMI LOANS                                        </v>
          </cell>
          <cell r="D1107">
            <v>1324840428.95</v>
          </cell>
          <cell r="E1107">
            <v>0</v>
          </cell>
          <cell r="G1107">
            <v>1324840428.95</v>
          </cell>
          <cell r="H1107">
            <v>0</v>
          </cell>
          <cell r="I1107">
            <v>1324840428.95</v>
          </cell>
          <cell r="J1107">
            <v>0</v>
          </cell>
          <cell r="U1107">
            <v>0</v>
          </cell>
          <cell r="AC1107">
            <v>0</v>
          </cell>
          <cell r="AD1107">
            <v>1324840428.95</v>
          </cell>
          <cell r="AF1107">
            <v>1324840428.95</v>
          </cell>
          <cell r="AG1107">
            <v>0</v>
          </cell>
          <cell r="AH1107">
            <v>1324840428.95</v>
          </cell>
          <cell r="AK1107">
            <v>1324840428.95</v>
          </cell>
          <cell r="AL1107">
            <v>77128776.120000124</v>
          </cell>
          <cell r="AM1107">
            <v>1247711652.8299999</v>
          </cell>
          <cell r="AN1107">
            <v>25536069.25</v>
          </cell>
          <cell r="AO1107">
            <v>1222175583.5799999</v>
          </cell>
          <cell r="AP1107">
            <v>51592706.870000124</v>
          </cell>
        </row>
        <row r="1108">
          <cell r="A1108">
            <v>396100</v>
          </cell>
          <cell r="C1108" t="str">
            <v xml:space="preserve">INT. RECEBLE ONE TIME LOANS                                        </v>
          </cell>
          <cell r="D1108">
            <v>2815815811.77</v>
          </cell>
          <cell r="E1108">
            <v>0</v>
          </cell>
          <cell r="G1108">
            <v>2815815811.77</v>
          </cell>
          <cell r="H1108">
            <v>14836367.014496</v>
          </cell>
          <cell r="I1108">
            <v>2830652178.7844958</v>
          </cell>
          <cell r="J1108">
            <v>0</v>
          </cell>
          <cell r="U1108">
            <v>0</v>
          </cell>
          <cell r="AC1108">
            <v>0</v>
          </cell>
          <cell r="AD1108">
            <v>2815815811.77</v>
          </cell>
          <cell r="AF1108">
            <v>2815815811.77</v>
          </cell>
          <cell r="AG1108">
            <v>14836367.014496</v>
          </cell>
          <cell r="AH1108">
            <v>2830652178.7844958</v>
          </cell>
          <cell r="AK1108">
            <v>2830652178.7844958</v>
          </cell>
          <cell r="AL1108">
            <v>217213808.83449602</v>
          </cell>
          <cell r="AM1108">
            <v>2613438369.9499998</v>
          </cell>
          <cell r="AN1108">
            <v>206912808.87999964</v>
          </cell>
          <cell r="AO1108">
            <v>2406525561.0700002</v>
          </cell>
          <cell r="AP1108">
            <v>10300999.954496384</v>
          </cell>
        </row>
        <row r="1109">
          <cell r="A1109">
            <v>396110</v>
          </cell>
          <cell r="C1109" t="str">
            <v xml:space="preserve">INT. RECEBLE RESCHEDULE LOANS                                        </v>
          </cell>
          <cell r="D1109">
            <v>0</v>
          </cell>
          <cell r="E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U1109">
            <v>0</v>
          </cell>
          <cell r="AC1109">
            <v>0</v>
          </cell>
          <cell r="AD1109">
            <v>0</v>
          </cell>
          <cell r="AF1109">
            <v>0</v>
          </cell>
          <cell r="AG1109">
            <v>0</v>
          </cell>
          <cell r="AH1109">
            <v>0</v>
          </cell>
          <cell r="AK1109">
            <v>0</v>
          </cell>
          <cell r="AL1109">
            <v>0</v>
          </cell>
          <cell r="AM1109">
            <v>0</v>
          </cell>
          <cell r="AN1109">
            <v>0</v>
          </cell>
          <cell r="AO1109">
            <v>0</v>
          </cell>
          <cell r="AP1109">
            <v>0</v>
          </cell>
        </row>
        <row r="1110">
          <cell r="A1110">
            <v>396120</v>
          </cell>
          <cell r="C1110" t="str">
            <v xml:space="preserve">INT. RECEBLE SCHEME LOANS                                        </v>
          </cell>
          <cell r="D1110">
            <v>-163864.01999999999</v>
          </cell>
          <cell r="E1110">
            <v>0</v>
          </cell>
          <cell r="G1110">
            <v>-163864.01999999999</v>
          </cell>
          <cell r="H1110">
            <v>0</v>
          </cell>
          <cell r="I1110">
            <v>-163864.01999999999</v>
          </cell>
          <cell r="J1110">
            <v>0</v>
          </cell>
          <cell r="U1110">
            <v>0</v>
          </cell>
          <cell r="AC1110">
            <v>0</v>
          </cell>
          <cell r="AD1110">
            <v>-163864.01999999999</v>
          </cell>
          <cell r="AF1110">
            <v>-163864.01999999999</v>
          </cell>
          <cell r="AG1110">
            <v>0</v>
          </cell>
          <cell r="AH1110">
            <v>-163864.01999999999</v>
          </cell>
          <cell r="AK1110">
            <v>-163864.01999999999</v>
          </cell>
          <cell r="AL1110">
            <v>0</v>
          </cell>
          <cell r="AM1110">
            <v>-163864.01999999999</v>
          </cell>
          <cell r="AN1110">
            <v>0</v>
          </cell>
          <cell r="AO1110">
            <v>-163864.01999999999</v>
          </cell>
          <cell r="AP1110">
            <v>0</v>
          </cell>
        </row>
        <row r="1111">
          <cell r="A1111">
            <v>396130</v>
          </cell>
          <cell r="C1111" t="str">
            <v xml:space="preserve">INT. RECEBLE REFINANCE LOANS                                        </v>
          </cell>
          <cell r="D1111">
            <v>-266138</v>
          </cell>
          <cell r="E1111">
            <v>0</v>
          </cell>
          <cell r="G1111">
            <v>-266138</v>
          </cell>
          <cell r="H1111">
            <v>0</v>
          </cell>
          <cell r="I1111">
            <v>-266138</v>
          </cell>
          <cell r="J1111">
            <v>0</v>
          </cell>
          <cell r="U1111">
            <v>0</v>
          </cell>
          <cell r="AC1111">
            <v>0</v>
          </cell>
          <cell r="AD1111">
            <v>-266138</v>
          </cell>
          <cell r="AF1111">
            <v>-266138</v>
          </cell>
          <cell r="AG1111">
            <v>0</v>
          </cell>
          <cell r="AH1111">
            <v>-266138</v>
          </cell>
          <cell r="AK1111">
            <v>-266138</v>
          </cell>
          <cell r="AL1111">
            <v>0</v>
          </cell>
          <cell r="AM1111">
            <v>-266138</v>
          </cell>
          <cell r="AN1111">
            <v>96885</v>
          </cell>
          <cell r="AO1111">
            <v>-363023</v>
          </cell>
          <cell r="AP1111">
            <v>-96885</v>
          </cell>
        </row>
        <row r="1112">
          <cell r="A1112">
            <v>396140</v>
          </cell>
          <cell r="C1112" t="str">
            <v xml:space="preserve">INT RECEBLE INT SUBSIDY LOANS                                        </v>
          </cell>
          <cell r="D1112">
            <v>146591.4</v>
          </cell>
          <cell r="E1112">
            <v>0</v>
          </cell>
          <cell r="G1112">
            <v>146591.4</v>
          </cell>
          <cell r="H1112">
            <v>0</v>
          </cell>
          <cell r="I1112">
            <v>146591.4</v>
          </cell>
          <cell r="J1112">
            <v>0</v>
          </cell>
          <cell r="U1112">
            <v>0</v>
          </cell>
          <cell r="AC1112">
            <v>0</v>
          </cell>
          <cell r="AD1112">
            <v>146591.4</v>
          </cell>
          <cell r="AF1112">
            <v>146591.4</v>
          </cell>
          <cell r="AG1112">
            <v>0</v>
          </cell>
          <cell r="AH1112">
            <v>146591.4</v>
          </cell>
          <cell r="AK1112">
            <v>146591.4</v>
          </cell>
          <cell r="AL1112">
            <v>0</v>
          </cell>
          <cell r="AM1112">
            <v>146591.4</v>
          </cell>
          <cell r="AN1112">
            <v>0</v>
          </cell>
          <cell r="AO1112">
            <v>146591.4</v>
          </cell>
          <cell r="AP1112">
            <v>0</v>
          </cell>
        </row>
        <row r="1113">
          <cell r="A1113">
            <v>396150</v>
          </cell>
          <cell r="C1113" t="str">
            <v xml:space="preserve">INT. RECEBLE PAWNING                                        </v>
          </cell>
          <cell r="D1113">
            <v>6441014996.7399998</v>
          </cell>
          <cell r="E1113">
            <v>0</v>
          </cell>
          <cell r="G1113">
            <v>6441014996.7399998</v>
          </cell>
          <cell r="H1113">
            <v>0</v>
          </cell>
          <cell r="I1113">
            <v>6441014996.7399998</v>
          </cell>
          <cell r="J1113">
            <v>-5952488.5899999999</v>
          </cell>
          <cell r="U1113">
            <v>0</v>
          </cell>
          <cell r="AC1113">
            <v>-5952488.5899999999</v>
          </cell>
          <cell r="AD1113">
            <v>6435062508.1499996</v>
          </cell>
          <cell r="AF1113">
            <v>6435062508.1499996</v>
          </cell>
          <cell r="AG1113">
            <v>0</v>
          </cell>
          <cell r="AH1113">
            <v>6435062508.1499996</v>
          </cell>
          <cell r="AK1113">
            <v>6435062508.1499996</v>
          </cell>
          <cell r="AL1113">
            <v>428078712.80999947</v>
          </cell>
          <cell r="AM1113">
            <v>6006983795.3400002</v>
          </cell>
          <cell r="AN1113">
            <v>-166903453.65000057</v>
          </cell>
          <cell r="AO1113">
            <v>6173887248.9900007</v>
          </cell>
          <cell r="AP1113">
            <v>594982166.46000004</v>
          </cell>
        </row>
        <row r="1114">
          <cell r="A1114">
            <v>396160</v>
          </cell>
          <cell r="C1114" t="str">
            <v xml:space="preserve">INT. RECEBLE LEASING                                        </v>
          </cell>
          <cell r="D1114">
            <v>0</v>
          </cell>
          <cell r="E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U1114">
            <v>0</v>
          </cell>
          <cell r="AC1114">
            <v>0</v>
          </cell>
          <cell r="AD1114">
            <v>0</v>
          </cell>
          <cell r="AF1114">
            <v>0</v>
          </cell>
          <cell r="AG1114">
            <v>0</v>
          </cell>
          <cell r="AH1114">
            <v>0</v>
          </cell>
          <cell r="AK1114">
            <v>0</v>
          </cell>
          <cell r="AL1114">
            <v>0</v>
          </cell>
          <cell r="AM1114">
            <v>0</v>
          </cell>
          <cell r="AN1114">
            <v>0</v>
          </cell>
          <cell r="AO1114">
            <v>0</v>
          </cell>
          <cell r="AP1114">
            <v>0</v>
          </cell>
        </row>
        <row r="1115">
          <cell r="A1115">
            <v>396170</v>
          </cell>
          <cell r="C1115" t="str">
            <v xml:space="preserve">INT. RECEBLE CREDIT CARD                                        </v>
          </cell>
          <cell r="D1115">
            <v>10570938.039999999</v>
          </cell>
          <cell r="E1115">
            <v>0</v>
          </cell>
          <cell r="G1115">
            <v>10570938.039999999</v>
          </cell>
          <cell r="H1115">
            <v>0</v>
          </cell>
          <cell r="I1115">
            <v>10570938.039999999</v>
          </cell>
          <cell r="J1115">
            <v>0</v>
          </cell>
          <cell r="U1115">
            <v>0</v>
          </cell>
          <cell r="AC1115">
            <v>0</v>
          </cell>
          <cell r="AD1115">
            <v>10570938.039999999</v>
          </cell>
          <cell r="AF1115">
            <v>10570938.039999999</v>
          </cell>
          <cell r="AG1115">
            <v>0</v>
          </cell>
          <cell r="AH1115">
            <v>10570938.039999999</v>
          </cell>
          <cell r="AK1115">
            <v>10570938.039999999</v>
          </cell>
          <cell r="AL1115">
            <v>26243.629999998957</v>
          </cell>
          <cell r="AM1115">
            <v>10544694.41</v>
          </cell>
          <cell r="AN1115">
            <v>783663.19999999925</v>
          </cell>
          <cell r="AO1115">
            <v>9761031.2100000009</v>
          </cell>
          <cell r="AP1115">
            <v>-757419.5700000003</v>
          </cell>
        </row>
        <row r="1116">
          <cell r="A1116">
            <v>396180</v>
          </cell>
          <cell r="C1116" t="str">
            <v xml:space="preserve">INT. RECEIVABLE GUARAMTEE CLAIM PAID                                        </v>
          </cell>
          <cell r="D1116">
            <v>3358003.13</v>
          </cell>
          <cell r="E1116">
            <v>0</v>
          </cell>
          <cell r="G1116">
            <v>3358003.13</v>
          </cell>
          <cell r="H1116">
            <v>0</v>
          </cell>
          <cell r="I1116">
            <v>3358003.13</v>
          </cell>
          <cell r="J1116">
            <v>0</v>
          </cell>
          <cell r="U1116">
            <v>0</v>
          </cell>
          <cell r="AC1116">
            <v>0</v>
          </cell>
          <cell r="AD1116">
            <v>3358003.13</v>
          </cell>
          <cell r="AF1116">
            <v>3358003.13</v>
          </cell>
          <cell r="AG1116">
            <v>0</v>
          </cell>
          <cell r="AH1116">
            <v>3358003.13</v>
          </cell>
          <cell r="AK1116">
            <v>3358003.13</v>
          </cell>
          <cell r="AL1116">
            <v>31000.020000000019</v>
          </cell>
          <cell r="AM1116">
            <v>3327003.11</v>
          </cell>
          <cell r="AN1116">
            <v>30000.020000000019</v>
          </cell>
          <cell r="AO1116">
            <v>3297003.09</v>
          </cell>
          <cell r="AP1116">
            <v>1000</v>
          </cell>
        </row>
        <row r="1117">
          <cell r="A1117">
            <v>396181</v>
          </cell>
          <cell r="C1117" t="str">
            <v xml:space="preserve">SUS INT RECEIVABLE GUARANTEE CLAIM PAID                                        </v>
          </cell>
          <cell r="D1117">
            <v>0</v>
          </cell>
          <cell r="E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U1117">
            <v>0</v>
          </cell>
          <cell r="AC1117">
            <v>0</v>
          </cell>
          <cell r="AD1117">
            <v>0</v>
          </cell>
          <cell r="AF1117">
            <v>0</v>
          </cell>
          <cell r="AG1117">
            <v>0</v>
          </cell>
          <cell r="AH1117">
            <v>0</v>
          </cell>
          <cell r="AK1117">
            <v>0</v>
          </cell>
          <cell r="AL1117">
            <v>0</v>
          </cell>
          <cell r="AM1117">
            <v>0</v>
          </cell>
          <cell r="AN1117">
            <v>0</v>
          </cell>
          <cell r="AO1117">
            <v>0</v>
          </cell>
          <cell r="AP1117">
            <v>0</v>
          </cell>
        </row>
        <row r="1118">
          <cell r="A1118">
            <v>396190</v>
          </cell>
          <cell r="C1118" t="str">
            <v xml:space="preserve">S/A LATE CHARGES RECEIVABLE  - PASTDUE                                        </v>
          </cell>
          <cell r="D1118">
            <v>0</v>
          </cell>
          <cell r="E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U1118">
            <v>0</v>
          </cell>
          <cell r="AC1118">
            <v>0</v>
          </cell>
          <cell r="AD1118">
            <v>0</v>
          </cell>
          <cell r="AF1118">
            <v>0</v>
          </cell>
          <cell r="AG1118">
            <v>0</v>
          </cell>
          <cell r="AH1118">
            <v>0</v>
          </cell>
          <cell r="AK1118">
            <v>0</v>
          </cell>
          <cell r="AL1118">
            <v>0</v>
          </cell>
          <cell r="AM1118">
            <v>0</v>
          </cell>
          <cell r="AN1118">
            <v>0</v>
          </cell>
          <cell r="AO1118">
            <v>0</v>
          </cell>
          <cell r="AP1118">
            <v>0</v>
          </cell>
        </row>
        <row r="1119">
          <cell r="A1119">
            <v>396200</v>
          </cell>
          <cell r="C1119" t="str">
            <v xml:space="preserve">S/A GLOBAL MERCHANT RISK POLICY                                        </v>
          </cell>
          <cell r="D1119">
            <v>0</v>
          </cell>
          <cell r="E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U1119">
            <v>0</v>
          </cell>
          <cell r="AC1119">
            <v>0</v>
          </cell>
          <cell r="AD1119">
            <v>0</v>
          </cell>
          <cell r="AF1119">
            <v>0</v>
          </cell>
          <cell r="AG1119">
            <v>0</v>
          </cell>
          <cell r="AH1119">
            <v>0</v>
          </cell>
          <cell r="AK1119">
            <v>0</v>
          </cell>
          <cell r="AL1119">
            <v>0</v>
          </cell>
          <cell r="AM1119">
            <v>0</v>
          </cell>
          <cell r="AN1119">
            <v>0</v>
          </cell>
          <cell r="AO1119">
            <v>0</v>
          </cell>
          <cell r="AP1119">
            <v>0</v>
          </cell>
        </row>
        <row r="1120">
          <cell r="A1120">
            <v>396210</v>
          </cell>
          <cell r="C1120" t="str">
            <v xml:space="preserve">AQUIRER BIILS PAID INTERCHANGE                                        </v>
          </cell>
          <cell r="D1120">
            <v>4189166.66</v>
          </cell>
          <cell r="E1120">
            <v>0</v>
          </cell>
          <cell r="G1120">
            <v>4189166.66</v>
          </cell>
          <cell r="H1120">
            <v>0</v>
          </cell>
          <cell r="I1120">
            <v>4189166.66</v>
          </cell>
          <cell r="J1120">
            <v>0</v>
          </cell>
          <cell r="U1120">
            <v>0</v>
          </cell>
          <cell r="AC1120">
            <v>0</v>
          </cell>
          <cell r="AD1120">
            <v>4189166.66</v>
          </cell>
          <cell r="AF1120">
            <v>4189166.66</v>
          </cell>
          <cell r="AG1120">
            <v>0</v>
          </cell>
          <cell r="AH1120">
            <v>4189166.66</v>
          </cell>
          <cell r="AK1120">
            <v>4189166.66</v>
          </cell>
          <cell r="AL1120">
            <v>8973799.4199999999</v>
          </cell>
          <cell r="AM1120">
            <v>-4784632.76</v>
          </cell>
          <cell r="AN1120">
            <v>-26808757.079999998</v>
          </cell>
          <cell r="AO1120">
            <v>22024124.32</v>
          </cell>
          <cell r="AP1120">
            <v>35782556.5</v>
          </cell>
        </row>
        <row r="1121">
          <cell r="A1121">
            <v>396220</v>
          </cell>
          <cell r="C1121" t="str">
            <v xml:space="preserve">ACQUIRER BILL PAID ON US                                        </v>
          </cell>
          <cell r="D1121">
            <v>3482527.17</v>
          </cell>
          <cell r="E1121">
            <v>0</v>
          </cell>
          <cell r="G1121">
            <v>3482527.17</v>
          </cell>
          <cell r="H1121">
            <v>0</v>
          </cell>
          <cell r="I1121">
            <v>3482527.17</v>
          </cell>
          <cell r="J1121">
            <v>0</v>
          </cell>
          <cell r="U1121">
            <v>0</v>
          </cell>
          <cell r="AC1121">
            <v>0</v>
          </cell>
          <cell r="AD1121">
            <v>3482527.17</v>
          </cell>
          <cell r="AF1121">
            <v>3482527.17</v>
          </cell>
          <cell r="AG1121">
            <v>0</v>
          </cell>
          <cell r="AH1121">
            <v>3482527.17</v>
          </cell>
          <cell r="AK1121">
            <v>3482527.17</v>
          </cell>
          <cell r="AL1121">
            <v>3479897.17</v>
          </cell>
          <cell r="AM1121">
            <v>2630</v>
          </cell>
          <cell r="AN1121">
            <v>2630</v>
          </cell>
          <cell r="AO1121">
            <v>0</v>
          </cell>
          <cell r="AP1121">
            <v>3477267.17</v>
          </cell>
        </row>
        <row r="1122">
          <cell r="A1122">
            <v>396230</v>
          </cell>
          <cell r="C1122" t="str">
            <v xml:space="preserve">PENDING A/C INTERCHANGE                                        </v>
          </cell>
          <cell r="D1122">
            <v>689151.79</v>
          </cell>
          <cell r="E1122">
            <v>0</v>
          </cell>
          <cell r="G1122">
            <v>689151.79</v>
          </cell>
          <cell r="H1122">
            <v>0</v>
          </cell>
          <cell r="I1122">
            <v>689151.79</v>
          </cell>
          <cell r="J1122">
            <v>0</v>
          </cell>
          <cell r="U1122">
            <v>0</v>
          </cell>
          <cell r="AC1122">
            <v>0</v>
          </cell>
          <cell r="AD1122">
            <v>689151.79</v>
          </cell>
          <cell r="AF1122">
            <v>689151.79</v>
          </cell>
          <cell r="AG1122">
            <v>0</v>
          </cell>
          <cell r="AH1122">
            <v>689151.79</v>
          </cell>
          <cell r="AK1122">
            <v>689151.79</v>
          </cell>
          <cell r="AL1122">
            <v>28162.080000000075</v>
          </cell>
          <cell r="AM1122">
            <v>660989.71</v>
          </cell>
          <cell r="AN1122">
            <v>-135593.72000000009</v>
          </cell>
          <cell r="AO1122">
            <v>796583.43</v>
          </cell>
          <cell r="AP1122">
            <v>163755.80000000016</v>
          </cell>
        </row>
        <row r="1123">
          <cell r="A1123">
            <v>396240</v>
          </cell>
          <cell r="C1123" t="str">
            <v xml:space="preserve">PENDING A/C ON US                                        </v>
          </cell>
          <cell r="D1123">
            <v>163154.25</v>
          </cell>
          <cell r="E1123">
            <v>0</v>
          </cell>
          <cell r="G1123">
            <v>163154.25</v>
          </cell>
          <cell r="H1123">
            <v>0</v>
          </cell>
          <cell r="I1123">
            <v>163154.25</v>
          </cell>
          <cell r="J1123">
            <v>0</v>
          </cell>
          <cell r="U1123">
            <v>0</v>
          </cell>
          <cell r="AC1123">
            <v>0</v>
          </cell>
          <cell r="AD1123">
            <v>163154.25</v>
          </cell>
          <cell r="AF1123">
            <v>163154.25</v>
          </cell>
          <cell r="AG1123">
            <v>0</v>
          </cell>
          <cell r="AH1123">
            <v>163154.25</v>
          </cell>
          <cell r="AK1123">
            <v>163154.25</v>
          </cell>
          <cell r="AL1123">
            <v>66140.86</v>
          </cell>
          <cell r="AM1123">
            <v>97013.39</v>
          </cell>
          <cell r="AN1123">
            <v>0</v>
          </cell>
          <cell r="AO1123">
            <v>97013.39</v>
          </cell>
          <cell r="AP1123">
            <v>66140.86</v>
          </cell>
        </row>
        <row r="1124">
          <cell r="A1124">
            <v>396250</v>
          </cell>
          <cell r="C1124" t="str">
            <v xml:space="preserve">ACCRUE INTEREST RECEI. SYNDICATE LOAN                                        </v>
          </cell>
          <cell r="D1124">
            <v>0</v>
          </cell>
          <cell r="E1124">
            <v>0</v>
          </cell>
          <cell r="G1124">
            <v>0</v>
          </cell>
          <cell r="H1124">
            <v>115159271.42865601</v>
          </cell>
          <cell r="I1124">
            <v>115159271.42865601</v>
          </cell>
          <cell r="J1124">
            <v>0</v>
          </cell>
          <cell r="U1124">
            <v>0</v>
          </cell>
          <cell r="AC1124">
            <v>0</v>
          </cell>
          <cell r="AD1124">
            <v>0</v>
          </cell>
          <cell r="AF1124">
            <v>0</v>
          </cell>
          <cell r="AG1124">
            <v>115159271.42865601</v>
          </cell>
          <cell r="AH1124">
            <v>115159271.42865601</v>
          </cell>
          <cell r="AK1124">
            <v>115159271.42865601</v>
          </cell>
          <cell r="AL1124">
            <v>3020558.7182559967</v>
          </cell>
          <cell r="AM1124">
            <v>112138712.71040002</v>
          </cell>
          <cell r="AN1124">
            <v>1150560.8182300031</v>
          </cell>
          <cell r="AO1124">
            <v>110988151.89217001</v>
          </cell>
          <cell r="AP1124">
            <v>1869997.9000259936</v>
          </cell>
        </row>
        <row r="1125">
          <cell r="A1125">
            <v>396270</v>
          </cell>
          <cell r="C1125" t="str">
            <v>INT RECEIVABLE STAFF LOANS</v>
          </cell>
          <cell r="D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U1125">
            <v>0</v>
          </cell>
          <cell r="AC1125">
            <v>0</v>
          </cell>
          <cell r="AD1125">
            <v>0</v>
          </cell>
          <cell r="AF1125">
            <v>0</v>
          </cell>
          <cell r="AG1125">
            <v>0</v>
          </cell>
          <cell r="AH1125">
            <v>0</v>
          </cell>
          <cell r="AK1125">
            <v>0</v>
          </cell>
          <cell r="AM1125">
            <v>0</v>
          </cell>
          <cell r="AO1125">
            <v>0</v>
          </cell>
        </row>
        <row r="1126">
          <cell r="A1126">
            <v>396290</v>
          </cell>
          <cell r="C1126" t="str">
            <v xml:space="preserve">INTEREST ACCRUED FOR SLDB FC                                        </v>
          </cell>
          <cell r="D1126">
            <v>335417076.35000002</v>
          </cell>
          <cell r="E1126">
            <v>0</v>
          </cell>
          <cell r="G1126">
            <v>335417076.35000002</v>
          </cell>
          <cell r="H1126">
            <v>214624550.21511999</v>
          </cell>
          <cell r="I1126">
            <v>550041626.56511998</v>
          </cell>
          <cell r="J1126">
            <v>0</v>
          </cell>
          <cell r="U1126">
            <v>0</v>
          </cell>
          <cell r="AC1126">
            <v>0</v>
          </cell>
          <cell r="AD1126">
            <v>335417076.35000002</v>
          </cell>
          <cell r="AF1126">
            <v>335417076.35000002</v>
          </cell>
          <cell r="AG1126">
            <v>214624550.21511999</v>
          </cell>
          <cell r="AH1126">
            <v>550041626.56511998</v>
          </cell>
          <cell r="AK1126">
            <v>550041626.56511998</v>
          </cell>
          <cell r="AL1126">
            <v>113538774.91071999</v>
          </cell>
          <cell r="AM1126">
            <v>436502851.65439999</v>
          </cell>
          <cell r="AN1126">
            <v>172181690.90781799</v>
          </cell>
          <cell r="AO1126">
            <v>264321160.746582</v>
          </cell>
          <cell r="AP1126">
            <v>-58642915.997097999</v>
          </cell>
        </row>
        <row r="1127">
          <cell r="A1127">
            <v>396300</v>
          </cell>
          <cell r="C1127" t="str">
            <v xml:space="preserve">DIS ACCRETION GOVT BONDS TAX INVESTMENT                                        </v>
          </cell>
          <cell r="D1127">
            <v>-1667118670.27</v>
          </cell>
          <cell r="E1127">
            <v>0</v>
          </cell>
          <cell r="G1127">
            <v>-1667118670.27</v>
          </cell>
          <cell r="H1127">
            <v>0</v>
          </cell>
          <cell r="I1127">
            <v>-1667118670.27</v>
          </cell>
          <cell r="J1127">
            <v>0</v>
          </cell>
          <cell r="U1127">
            <v>0</v>
          </cell>
          <cell r="W1127">
            <v>-1234567.8500000001</v>
          </cell>
          <cell r="X1127">
            <v>-2251520.56</v>
          </cell>
          <cell r="AC1127">
            <v>-3486088.41</v>
          </cell>
          <cell r="AD1127">
            <v>-1670604758.6800001</v>
          </cell>
          <cell r="AF1127">
            <v>-1670604758.6800001</v>
          </cell>
          <cell r="AG1127">
            <v>0</v>
          </cell>
          <cell r="AH1127">
            <v>-1670604758.6800001</v>
          </cell>
          <cell r="AK1127">
            <v>-1670604758.6800001</v>
          </cell>
          <cell r="AL1127">
            <v>-32871602.950000048</v>
          </cell>
          <cell r="AM1127">
            <v>-1637733155.73</v>
          </cell>
          <cell r="AN1127">
            <v>-123185521.74000001</v>
          </cell>
          <cell r="AO1127">
            <v>-1514547633.99</v>
          </cell>
          <cell r="AP1127">
            <v>90313918.789999962</v>
          </cell>
        </row>
        <row r="1128">
          <cell r="A1128">
            <v>396310</v>
          </cell>
          <cell r="C1128" t="str">
            <v xml:space="preserve">INT ACCRUED-SL DIASPORA T-BONDS                                        </v>
          </cell>
          <cell r="D1128">
            <v>0</v>
          </cell>
          <cell r="E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U1128">
            <v>0</v>
          </cell>
          <cell r="AC1128">
            <v>0</v>
          </cell>
          <cell r="AD1128">
            <v>0</v>
          </cell>
          <cell r="AF1128">
            <v>0</v>
          </cell>
          <cell r="AG1128">
            <v>0</v>
          </cell>
          <cell r="AH1128">
            <v>0</v>
          </cell>
          <cell r="AK1128">
            <v>0</v>
          </cell>
          <cell r="AL1128">
            <v>0</v>
          </cell>
          <cell r="AM1128">
            <v>0</v>
          </cell>
          <cell r="AN1128">
            <v>0</v>
          </cell>
          <cell r="AO1128">
            <v>0</v>
          </cell>
          <cell r="AP1128">
            <v>0</v>
          </cell>
        </row>
        <row r="1129">
          <cell r="A1129">
            <v>396320</v>
          </cell>
          <cell r="C1129" t="str">
            <v xml:space="preserve">INT. ACCRUED-FOREIGN INVESTORS T-BONDS                                        </v>
          </cell>
          <cell r="D1129">
            <v>0</v>
          </cell>
          <cell r="E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U1129">
            <v>0</v>
          </cell>
          <cell r="AC1129">
            <v>0</v>
          </cell>
          <cell r="AD1129">
            <v>0</v>
          </cell>
          <cell r="AF1129">
            <v>0</v>
          </cell>
          <cell r="AG1129">
            <v>0</v>
          </cell>
          <cell r="AH1129">
            <v>0</v>
          </cell>
          <cell r="AK1129">
            <v>0</v>
          </cell>
          <cell r="AL1129">
            <v>0</v>
          </cell>
          <cell r="AM1129">
            <v>0</v>
          </cell>
          <cell r="AN1129">
            <v>0</v>
          </cell>
          <cell r="AO1129">
            <v>0</v>
          </cell>
          <cell r="AP1129">
            <v>0</v>
          </cell>
        </row>
        <row r="1130">
          <cell r="A1130">
            <v>396330</v>
          </cell>
          <cell r="C1130" t="str">
            <v xml:space="preserve">SL DIASPORA DISC  ACCRETE-T BONDS-TRADE                                        </v>
          </cell>
          <cell r="D1130">
            <v>0</v>
          </cell>
          <cell r="E1130">
            <v>0</v>
          </cell>
          <cell r="G1130">
            <v>0</v>
          </cell>
          <cell r="H1130">
            <v>0</v>
          </cell>
          <cell r="I1130">
            <v>0</v>
          </cell>
          <cell r="J1130">
            <v>0</v>
          </cell>
          <cell r="U1130">
            <v>0</v>
          </cell>
          <cell r="AC1130">
            <v>0</v>
          </cell>
          <cell r="AD1130">
            <v>0</v>
          </cell>
          <cell r="AF1130">
            <v>0</v>
          </cell>
          <cell r="AG1130">
            <v>0</v>
          </cell>
          <cell r="AH1130">
            <v>0</v>
          </cell>
          <cell r="AK1130">
            <v>0</v>
          </cell>
          <cell r="AL1130">
            <v>0</v>
          </cell>
          <cell r="AM1130">
            <v>0</v>
          </cell>
          <cell r="AN1130">
            <v>0</v>
          </cell>
          <cell r="AO1130">
            <v>0</v>
          </cell>
          <cell r="AP1130">
            <v>0</v>
          </cell>
        </row>
        <row r="1131">
          <cell r="A1131">
            <v>396340</v>
          </cell>
          <cell r="C1131" t="str">
            <v xml:space="preserve">SL DIASPORA DISCOUNT ACCRETED 91TBILL                                        </v>
          </cell>
          <cell r="D1131">
            <v>0</v>
          </cell>
          <cell r="E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U1131">
            <v>0</v>
          </cell>
          <cell r="AC1131">
            <v>0</v>
          </cell>
          <cell r="AD1131">
            <v>0</v>
          </cell>
          <cell r="AF1131">
            <v>0</v>
          </cell>
          <cell r="AG1131">
            <v>0</v>
          </cell>
          <cell r="AH1131">
            <v>0</v>
          </cell>
          <cell r="AK1131">
            <v>0</v>
          </cell>
          <cell r="AL1131">
            <v>0</v>
          </cell>
          <cell r="AM1131">
            <v>0</v>
          </cell>
          <cell r="AN1131">
            <v>0</v>
          </cell>
          <cell r="AO1131">
            <v>0</v>
          </cell>
          <cell r="AP1131">
            <v>0</v>
          </cell>
        </row>
        <row r="1132">
          <cell r="A1132">
            <v>396350</v>
          </cell>
          <cell r="C1132" t="str">
            <v xml:space="preserve">SL DIASPORA DISCOUNT ACCRETE-182 T BILL                                        </v>
          </cell>
          <cell r="D1132">
            <v>0</v>
          </cell>
          <cell r="E1132">
            <v>0</v>
          </cell>
          <cell r="G1132">
            <v>0</v>
          </cell>
          <cell r="H1132">
            <v>0</v>
          </cell>
          <cell r="I1132">
            <v>0</v>
          </cell>
          <cell r="J1132">
            <v>0</v>
          </cell>
          <cell r="U1132">
            <v>0</v>
          </cell>
          <cell r="AC1132">
            <v>0</v>
          </cell>
          <cell r="AD1132">
            <v>0</v>
          </cell>
          <cell r="AF1132">
            <v>0</v>
          </cell>
          <cell r="AG1132">
            <v>0</v>
          </cell>
          <cell r="AH1132">
            <v>0</v>
          </cell>
          <cell r="AK1132">
            <v>0</v>
          </cell>
          <cell r="AL1132">
            <v>0</v>
          </cell>
          <cell r="AM1132">
            <v>0</v>
          </cell>
          <cell r="AN1132">
            <v>0</v>
          </cell>
          <cell r="AO1132">
            <v>0</v>
          </cell>
          <cell r="AP1132">
            <v>0</v>
          </cell>
        </row>
        <row r="1133">
          <cell r="A1133">
            <v>396360</v>
          </cell>
          <cell r="C1133" t="str">
            <v xml:space="preserve">SL DIASPORA DISCOUNT ACCRETE -364 T BILL                                        </v>
          </cell>
          <cell r="D1133">
            <v>0</v>
          </cell>
          <cell r="E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U1133">
            <v>0</v>
          </cell>
          <cell r="AC1133">
            <v>0</v>
          </cell>
          <cell r="AD1133">
            <v>0</v>
          </cell>
          <cell r="AF1133">
            <v>0</v>
          </cell>
          <cell r="AG1133">
            <v>0</v>
          </cell>
          <cell r="AH1133">
            <v>0</v>
          </cell>
          <cell r="AK1133">
            <v>0</v>
          </cell>
          <cell r="AL1133">
            <v>0</v>
          </cell>
          <cell r="AM1133">
            <v>0</v>
          </cell>
          <cell r="AN1133">
            <v>0</v>
          </cell>
          <cell r="AO1133">
            <v>0</v>
          </cell>
          <cell r="AP1133">
            <v>0</v>
          </cell>
        </row>
        <row r="1134">
          <cell r="A1134">
            <v>396370</v>
          </cell>
          <cell r="C1134" t="str">
            <v xml:space="preserve">FI DISC  ACCRETED-GOVT BONDS                                        </v>
          </cell>
          <cell r="D1134">
            <v>0</v>
          </cell>
          <cell r="E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U1134">
            <v>0</v>
          </cell>
          <cell r="AC1134">
            <v>0</v>
          </cell>
          <cell r="AD1134">
            <v>0</v>
          </cell>
          <cell r="AF1134">
            <v>0</v>
          </cell>
          <cell r="AG1134">
            <v>0</v>
          </cell>
          <cell r="AH1134">
            <v>0</v>
          </cell>
          <cell r="AK1134">
            <v>0</v>
          </cell>
          <cell r="AL1134">
            <v>0</v>
          </cell>
          <cell r="AM1134">
            <v>0</v>
          </cell>
          <cell r="AN1134">
            <v>0</v>
          </cell>
          <cell r="AO1134">
            <v>0</v>
          </cell>
          <cell r="AP1134">
            <v>0</v>
          </cell>
        </row>
        <row r="1135">
          <cell r="A1135">
            <v>396380</v>
          </cell>
          <cell r="C1135" t="str">
            <v xml:space="preserve">FI DISCOUNT ACCRETED -91DAYS BILL                                        </v>
          </cell>
          <cell r="D1135">
            <v>0</v>
          </cell>
          <cell r="E1135">
            <v>0</v>
          </cell>
          <cell r="G1135">
            <v>0</v>
          </cell>
          <cell r="H1135">
            <v>0</v>
          </cell>
          <cell r="I1135">
            <v>0</v>
          </cell>
          <cell r="J1135">
            <v>0</v>
          </cell>
          <cell r="U1135">
            <v>0</v>
          </cell>
          <cell r="AC1135">
            <v>0</v>
          </cell>
          <cell r="AD1135">
            <v>0</v>
          </cell>
          <cell r="AF1135">
            <v>0</v>
          </cell>
          <cell r="AG1135">
            <v>0</v>
          </cell>
          <cell r="AH1135">
            <v>0</v>
          </cell>
          <cell r="AK1135">
            <v>0</v>
          </cell>
          <cell r="AL1135">
            <v>0</v>
          </cell>
          <cell r="AM1135">
            <v>0</v>
          </cell>
          <cell r="AN1135">
            <v>0</v>
          </cell>
          <cell r="AO1135">
            <v>0</v>
          </cell>
          <cell r="AP1135">
            <v>0</v>
          </cell>
        </row>
        <row r="1136">
          <cell r="A1136">
            <v>396390</v>
          </cell>
          <cell r="C1136" t="str">
            <v xml:space="preserve">FI DISCOUNT ACCRETED-182 DAYS BILL                                        </v>
          </cell>
          <cell r="D1136">
            <v>0</v>
          </cell>
          <cell r="E1136">
            <v>0</v>
          </cell>
          <cell r="G1136">
            <v>0</v>
          </cell>
          <cell r="H1136">
            <v>0</v>
          </cell>
          <cell r="I1136">
            <v>0</v>
          </cell>
          <cell r="J1136">
            <v>0</v>
          </cell>
          <cell r="U1136">
            <v>0</v>
          </cell>
          <cell r="AC1136">
            <v>0</v>
          </cell>
          <cell r="AD1136">
            <v>0</v>
          </cell>
          <cell r="AF1136">
            <v>0</v>
          </cell>
          <cell r="AG1136">
            <v>0</v>
          </cell>
          <cell r="AH1136">
            <v>0</v>
          </cell>
          <cell r="AK1136">
            <v>0</v>
          </cell>
          <cell r="AL1136">
            <v>0</v>
          </cell>
          <cell r="AM1136">
            <v>0</v>
          </cell>
          <cell r="AN1136">
            <v>0</v>
          </cell>
          <cell r="AO1136">
            <v>0</v>
          </cell>
          <cell r="AP1136">
            <v>0</v>
          </cell>
        </row>
        <row r="1137">
          <cell r="A1137">
            <v>396400</v>
          </cell>
          <cell r="C1137" t="str">
            <v xml:space="preserve">FI DISCOUNT ACCRETED -364 DAYS BILL                                        </v>
          </cell>
          <cell r="D1137">
            <v>0</v>
          </cell>
          <cell r="E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U1137">
            <v>0</v>
          </cell>
          <cell r="AC1137">
            <v>0</v>
          </cell>
          <cell r="AD1137">
            <v>0</v>
          </cell>
          <cell r="AF1137">
            <v>0</v>
          </cell>
          <cell r="AG1137">
            <v>0</v>
          </cell>
          <cell r="AH1137">
            <v>0</v>
          </cell>
          <cell r="AK1137">
            <v>0</v>
          </cell>
          <cell r="AL1137">
            <v>0</v>
          </cell>
          <cell r="AM1137">
            <v>0</v>
          </cell>
          <cell r="AN1137">
            <v>0</v>
          </cell>
          <cell r="AO1137">
            <v>0</v>
          </cell>
          <cell r="AP1137">
            <v>0</v>
          </cell>
        </row>
        <row r="1138">
          <cell r="A1138">
            <v>396410</v>
          </cell>
          <cell r="C1138" t="str">
            <v xml:space="preserve">DISC ACCRETED ON CBSL SECURITIES                                        </v>
          </cell>
          <cell r="D1138">
            <v>0</v>
          </cell>
          <cell r="E1138">
            <v>0</v>
          </cell>
          <cell r="G1138">
            <v>0</v>
          </cell>
          <cell r="H1138">
            <v>0</v>
          </cell>
          <cell r="I1138">
            <v>0</v>
          </cell>
          <cell r="J1138">
            <v>0</v>
          </cell>
          <cell r="U1138">
            <v>0</v>
          </cell>
          <cell r="AC1138">
            <v>0</v>
          </cell>
          <cell r="AD1138">
            <v>0</v>
          </cell>
          <cell r="AF1138">
            <v>0</v>
          </cell>
          <cell r="AG1138">
            <v>0</v>
          </cell>
          <cell r="AH1138">
            <v>0</v>
          </cell>
          <cell r="AK1138">
            <v>0</v>
          </cell>
          <cell r="AL1138">
            <v>0</v>
          </cell>
          <cell r="AM1138">
            <v>0</v>
          </cell>
          <cell r="AN1138">
            <v>0</v>
          </cell>
          <cell r="AO1138">
            <v>0</v>
          </cell>
          <cell r="AP1138">
            <v>0</v>
          </cell>
        </row>
        <row r="1139">
          <cell r="A1139">
            <v>396420</v>
          </cell>
          <cell r="C1139" t="str">
            <v>INT.RECEIVABLE CBSL STANDING LENDING</v>
          </cell>
          <cell r="D1139">
            <v>10076922</v>
          </cell>
          <cell r="E1139">
            <v>0</v>
          </cell>
          <cell r="G1139">
            <v>10076922</v>
          </cell>
          <cell r="H1139">
            <v>0</v>
          </cell>
          <cell r="I1139">
            <v>10076922</v>
          </cell>
          <cell r="J1139">
            <v>0</v>
          </cell>
          <cell r="U1139">
            <v>0</v>
          </cell>
          <cell r="AC1139">
            <v>0</v>
          </cell>
          <cell r="AD1139">
            <v>10076922</v>
          </cell>
          <cell r="AF1139">
            <v>10076922</v>
          </cell>
          <cell r="AG1139">
            <v>0</v>
          </cell>
          <cell r="AH1139">
            <v>10076922</v>
          </cell>
          <cell r="AK1139">
            <v>10076922</v>
          </cell>
          <cell r="AL1139">
            <v>8980769</v>
          </cell>
          <cell r="AM1139">
            <v>1096153</v>
          </cell>
          <cell r="AN1139">
            <v>544230</v>
          </cell>
          <cell r="AO1139">
            <v>551923</v>
          </cell>
          <cell r="AP1139">
            <v>8436539</v>
          </cell>
        </row>
        <row r="1140">
          <cell r="A1140">
            <v>396430</v>
          </cell>
          <cell r="C1140" t="str">
            <v xml:space="preserve">INT ACCRUED T BONDS AFS                                        </v>
          </cell>
          <cell r="D1140">
            <v>0</v>
          </cell>
          <cell r="E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U1140">
            <v>0</v>
          </cell>
          <cell r="AC1140">
            <v>0</v>
          </cell>
          <cell r="AD1140">
            <v>0</v>
          </cell>
          <cell r="AF1140">
            <v>0</v>
          </cell>
          <cell r="AG1140">
            <v>0</v>
          </cell>
          <cell r="AH1140">
            <v>0</v>
          </cell>
          <cell r="AK1140">
            <v>0</v>
          </cell>
          <cell r="AL1140">
            <v>0</v>
          </cell>
          <cell r="AM1140">
            <v>0</v>
          </cell>
          <cell r="AN1140">
            <v>0</v>
          </cell>
          <cell r="AO1140">
            <v>0</v>
          </cell>
          <cell r="AP1140">
            <v>0</v>
          </cell>
        </row>
        <row r="1141">
          <cell r="A1141">
            <v>396440</v>
          </cell>
          <cell r="C1141" t="str">
            <v xml:space="preserve">PREM AMORT T BOND AFS                                        </v>
          </cell>
          <cell r="D1141">
            <v>0</v>
          </cell>
          <cell r="E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U1141">
            <v>0</v>
          </cell>
          <cell r="AC1141">
            <v>0</v>
          </cell>
          <cell r="AD1141">
            <v>0</v>
          </cell>
          <cell r="AF1141">
            <v>0</v>
          </cell>
          <cell r="AG1141">
            <v>0</v>
          </cell>
          <cell r="AH1141">
            <v>0</v>
          </cell>
          <cell r="AK1141">
            <v>0</v>
          </cell>
          <cell r="AL1141">
            <v>0</v>
          </cell>
          <cell r="AM1141">
            <v>0</v>
          </cell>
          <cell r="AN1141">
            <v>0</v>
          </cell>
          <cell r="AO1141">
            <v>0</v>
          </cell>
          <cell r="AP1141">
            <v>0</v>
          </cell>
        </row>
        <row r="1142">
          <cell r="A1142">
            <v>396450</v>
          </cell>
          <cell r="C1142" t="str">
            <v xml:space="preserve">INT RECEBLE INV ASSET BACK TRUST CERTIFI                                        </v>
          </cell>
          <cell r="D1142">
            <v>93264770</v>
          </cell>
          <cell r="E1142">
            <v>0</v>
          </cell>
          <cell r="G1142">
            <v>93264770</v>
          </cell>
          <cell r="H1142">
            <v>0</v>
          </cell>
          <cell r="I1142">
            <v>93264770</v>
          </cell>
          <cell r="J1142">
            <v>0</v>
          </cell>
          <cell r="U1142">
            <v>0</v>
          </cell>
          <cell r="AC1142">
            <v>0</v>
          </cell>
          <cell r="AD1142">
            <v>93264770</v>
          </cell>
          <cell r="AF1142">
            <v>93264770</v>
          </cell>
          <cell r="AG1142">
            <v>0</v>
          </cell>
          <cell r="AH1142">
            <v>93264770</v>
          </cell>
          <cell r="AK1142">
            <v>93264770</v>
          </cell>
          <cell r="AL1142">
            <v>7774480</v>
          </cell>
          <cell r="AM1142">
            <v>85490290</v>
          </cell>
          <cell r="AN1142">
            <v>1431360</v>
          </cell>
          <cell r="AO1142">
            <v>84058930</v>
          </cell>
          <cell r="AP1142">
            <v>6343120</v>
          </cell>
        </row>
        <row r="1143">
          <cell r="A1143">
            <v>396460</v>
          </cell>
          <cell r="C1143" t="str">
            <v>RECEIVABLE OTHER CHARGES LOAN - CBD</v>
          </cell>
          <cell r="D1143">
            <v>2808484.69</v>
          </cell>
          <cell r="E1143">
            <v>0</v>
          </cell>
          <cell r="G1143">
            <v>2808484.69</v>
          </cell>
          <cell r="H1143">
            <v>0</v>
          </cell>
          <cell r="I1143">
            <v>2808484.69</v>
          </cell>
          <cell r="J1143">
            <v>0</v>
          </cell>
          <cell r="U1143">
            <v>0</v>
          </cell>
          <cell r="AC1143">
            <v>0</v>
          </cell>
          <cell r="AD1143">
            <v>2808484.69</v>
          </cell>
          <cell r="AF1143">
            <v>2808484.69</v>
          </cell>
          <cell r="AG1143">
            <v>0</v>
          </cell>
          <cell r="AH1143">
            <v>2808484.69</v>
          </cell>
          <cell r="AK1143">
            <v>2808484.69</v>
          </cell>
          <cell r="AL1143">
            <v>148991.7799999998</v>
          </cell>
          <cell r="AM1143">
            <v>2659492.91</v>
          </cell>
          <cell r="AN1143">
            <v>283736.43000000017</v>
          </cell>
          <cell r="AO1143">
            <v>2375756.48</v>
          </cell>
          <cell r="AP1143">
            <v>-134744.65000000037</v>
          </cell>
        </row>
        <row r="1144">
          <cell r="A1144">
            <v>396500</v>
          </cell>
          <cell r="C1144" t="str">
            <v xml:space="preserve">ACCRUED OTHER INCOME                                        </v>
          </cell>
          <cell r="D1144">
            <v>2978926904.5799999</v>
          </cell>
          <cell r="E1144">
            <v>0</v>
          </cell>
          <cell r="G1144">
            <v>2978926904.5799999</v>
          </cell>
          <cell r="H1144">
            <v>0</v>
          </cell>
          <cell r="I1144">
            <v>2978926904.5799999</v>
          </cell>
          <cell r="J1144">
            <v>0</v>
          </cell>
          <cell r="U1144">
            <v>81490826.729999989</v>
          </cell>
          <cell r="AC1144">
            <v>81490826.729999989</v>
          </cell>
          <cell r="AD1144">
            <v>3060417731.3099999</v>
          </cell>
          <cell r="AF1144">
            <v>3060417731.3099999</v>
          </cell>
          <cell r="AG1144">
            <v>0</v>
          </cell>
          <cell r="AH1144">
            <v>3060417731.3099999</v>
          </cell>
          <cell r="AK1144">
            <v>3060417731.3099999</v>
          </cell>
          <cell r="AL1144">
            <v>2972012333.8199997</v>
          </cell>
          <cell r="AM1144">
            <v>88405397.49000001</v>
          </cell>
          <cell r="AN1144">
            <v>9968315.950000003</v>
          </cell>
          <cell r="AO1144">
            <v>78437081.540000007</v>
          </cell>
          <cell r="AP1144">
            <v>2962044017.8699999</v>
          </cell>
        </row>
        <row r="1145">
          <cell r="A1145">
            <v>397010</v>
          </cell>
          <cell r="C1145" t="str">
            <v xml:space="preserve">CLEARING HOUSE A/C                                        </v>
          </cell>
          <cell r="D1145">
            <v>-13512534.810000001</v>
          </cell>
          <cell r="E1145">
            <v>0</v>
          </cell>
          <cell r="G1145">
            <v>-13512534.810000001</v>
          </cell>
          <cell r="H1145">
            <v>0</v>
          </cell>
          <cell r="I1145">
            <v>-13512534.810000001</v>
          </cell>
          <cell r="J1145">
            <v>0</v>
          </cell>
          <cell r="U1145">
            <v>0</v>
          </cell>
          <cell r="AC1145">
            <v>0</v>
          </cell>
          <cell r="AD1145">
            <v>-13512534.810000001</v>
          </cell>
          <cell r="AF1145">
            <v>-13512534.810000001</v>
          </cell>
          <cell r="AG1145">
            <v>0</v>
          </cell>
          <cell r="AH1145">
            <v>-13512534.810000001</v>
          </cell>
          <cell r="AK1145">
            <v>-13512534.810000001</v>
          </cell>
          <cell r="AL1145">
            <v>282591.8200000003</v>
          </cell>
          <cell r="AM1145">
            <v>-13795126.630000001</v>
          </cell>
          <cell r="AN1145">
            <v>-3613278.8400000017</v>
          </cell>
          <cell r="AO1145">
            <v>-10181847.789999999</v>
          </cell>
          <cell r="AP1145">
            <v>3895870.660000002</v>
          </cell>
        </row>
        <row r="1146">
          <cell r="A1146">
            <v>397020</v>
          </cell>
          <cell r="C1146" t="str">
            <v xml:space="preserve">CLEARING VOUCHERS RECEIVABLE                                        </v>
          </cell>
          <cell r="D1146">
            <v>911122.29</v>
          </cell>
          <cell r="E1146">
            <v>0</v>
          </cell>
          <cell r="G1146">
            <v>911122.29</v>
          </cell>
          <cell r="H1146">
            <v>0</v>
          </cell>
          <cell r="I1146">
            <v>911122.29</v>
          </cell>
          <cell r="J1146">
            <v>0</v>
          </cell>
          <cell r="U1146">
            <v>0</v>
          </cell>
          <cell r="AC1146">
            <v>0</v>
          </cell>
          <cell r="AD1146">
            <v>911122.29</v>
          </cell>
          <cell r="AF1146">
            <v>911122.29</v>
          </cell>
          <cell r="AG1146">
            <v>0</v>
          </cell>
          <cell r="AH1146">
            <v>911122.29</v>
          </cell>
          <cell r="AK1146">
            <v>911122.29</v>
          </cell>
          <cell r="AL1146">
            <v>-2267.0599999999395</v>
          </cell>
          <cell r="AM1146">
            <v>913389.35</v>
          </cell>
          <cell r="AN1146">
            <v>0</v>
          </cell>
          <cell r="AO1146">
            <v>913389.35</v>
          </cell>
          <cell r="AP1146">
            <v>-2267.0599999999395</v>
          </cell>
        </row>
        <row r="1147">
          <cell r="A1147">
            <v>397030</v>
          </cell>
          <cell r="C1147" t="str">
            <v xml:space="preserve">CHEQUE RETURNED UNPAID                                        </v>
          </cell>
          <cell r="D1147">
            <v>536346.86</v>
          </cell>
          <cell r="E1147">
            <v>0</v>
          </cell>
          <cell r="G1147">
            <v>536346.86</v>
          </cell>
          <cell r="H1147">
            <v>0</v>
          </cell>
          <cell r="I1147">
            <v>536346.86</v>
          </cell>
          <cell r="J1147">
            <v>0</v>
          </cell>
          <cell r="U1147">
            <v>0</v>
          </cell>
          <cell r="AC1147">
            <v>0</v>
          </cell>
          <cell r="AD1147">
            <v>536346.86</v>
          </cell>
          <cell r="AF1147">
            <v>536346.86</v>
          </cell>
          <cell r="AG1147">
            <v>0</v>
          </cell>
          <cell r="AH1147">
            <v>536346.86</v>
          </cell>
          <cell r="AK1147">
            <v>536346.86</v>
          </cell>
          <cell r="AL1147">
            <v>12135509.949999999</v>
          </cell>
          <cell r="AM1147">
            <v>-11599163.09</v>
          </cell>
          <cell r="AN1147">
            <v>-12107538.09</v>
          </cell>
          <cell r="AO1147">
            <v>508375</v>
          </cell>
          <cell r="AP1147">
            <v>24243048.039999999</v>
          </cell>
        </row>
        <row r="1148">
          <cell r="A1148">
            <v>397040</v>
          </cell>
          <cell r="C1148" t="str">
            <v xml:space="preserve">CHEQUES MARKED FOR PAYMENT                                        </v>
          </cell>
          <cell r="D1148">
            <v>3096500</v>
          </cell>
          <cell r="E1148">
            <v>0</v>
          </cell>
          <cell r="G1148">
            <v>3096500</v>
          </cell>
          <cell r="H1148">
            <v>0</v>
          </cell>
          <cell r="I1148">
            <v>3096500</v>
          </cell>
          <cell r="J1148">
            <v>0</v>
          </cell>
          <cell r="U1148">
            <v>0</v>
          </cell>
          <cell r="AC1148">
            <v>0</v>
          </cell>
          <cell r="AD1148">
            <v>3096500</v>
          </cell>
          <cell r="AF1148">
            <v>3096500</v>
          </cell>
          <cell r="AG1148">
            <v>0</v>
          </cell>
          <cell r="AH1148">
            <v>3096500</v>
          </cell>
          <cell r="AK1148">
            <v>3096500</v>
          </cell>
          <cell r="AL1148">
            <v>-406310266</v>
          </cell>
          <cell r="AM1148">
            <v>409406766</v>
          </cell>
          <cell r="AN1148">
            <v>409406766</v>
          </cell>
          <cell r="AO1148">
            <v>0</v>
          </cell>
          <cell r="AP1148">
            <v>-815717032</v>
          </cell>
        </row>
        <row r="1149">
          <cell r="A1149">
            <v>397050</v>
          </cell>
          <cell r="C1149" t="str">
            <v xml:space="preserve">STAMP A/C POSTAGE                                        </v>
          </cell>
          <cell r="D1149">
            <v>8395369.1999999993</v>
          </cell>
          <cell r="E1149">
            <v>0</v>
          </cell>
          <cell r="G1149">
            <v>8395369.1999999993</v>
          </cell>
          <cell r="H1149">
            <v>0</v>
          </cell>
          <cell r="I1149">
            <v>8395369.1999999993</v>
          </cell>
          <cell r="J1149">
            <v>0</v>
          </cell>
          <cell r="U1149">
            <v>0</v>
          </cell>
          <cell r="AC1149">
            <v>0</v>
          </cell>
          <cell r="AD1149">
            <v>8395369.1999999993</v>
          </cell>
          <cell r="AF1149">
            <v>8395369.1999999993</v>
          </cell>
          <cell r="AG1149">
            <v>0</v>
          </cell>
          <cell r="AH1149">
            <v>8395369.1999999993</v>
          </cell>
          <cell r="AK1149">
            <v>8395369.1999999993</v>
          </cell>
          <cell r="AL1149">
            <v>-122731</v>
          </cell>
          <cell r="AM1149">
            <v>8518100.1999999993</v>
          </cell>
          <cell r="AN1149">
            <v>-130950.51000000164</v>
          </cell>
          <cell r="AO1149">
            <v>8649050.7100000009</v>
          </cell>
          <cell r="AP1149">
            <v>8219.5100000016391</v>
          </cell>
        </row>
        <row r="1150">
          <cell r="A1150">
            <v>397060</v>
          </cell>
          <cell r="C1150" t="str">
            <v xml:space="preserve">STAMP A/C POSTAGE (RHO)                                        </v>
          </cell>
          <cell r="D1150">
            <v>133379.70000000001</v>
          </cell>
          <cell r="E1150">
            <v>0</v>
          </cell>
          <cell r="G1150">
            <v>133379.70000000001</v>
          </cell>
          <cell r="H1150">
            <v>0</v>
          </cell>
          <cell r="I1150">
            <v>133379.70000000001</v>
          </cell>
          <cell r="J1150">
            <v>0</v>
          </cell>
          <cell r="U1150">
            <v>0</v>
          </cell>
          <cell r="AC1150">
            <v>0</v>
          </cell>
          <cell r="AD1150">
            <v>133379.70000000001</v>
          </cell>
          <cell r="AF1150">
            <v>133379.70000000001</v>
          </cell>
          <cell r="AG1150">
            <v>0</v>
          </cell>
          <cell r="AH1150">
            <v>133379.70000000001</v>
          </cell>
          <cell r="AK1150">
            <v>133379.70000000001</v>
          </cell>
          <cell r="AL1150">
            <v>14347.500000000015</v>
          </cell>
          <cell r="AM1150">
            <v>119032.2</v>
          </cell>
          <cell r="AN1150">
            <v>-14915.000000000015</v>
          </cell>
          <cell r="AO1150">
            <v>133947.20000000001</v>
          </cell>
          <cell r="AP1150">
            <v>29262.500000000029</v>
          </cell>
        </row>
        <row r="1151">
          <cell r="A1151">
            <v>397070</v>
          </cell>
          <cell r="C1151" t="str">
            <v xml:space="preserve">SUSPENSE A/C - STAMPS IN HAND                                        </v>
          </cell>
          <cell r="D1151">
            <v>285185</v>
          </cell>
          <cell r="E1151">
            <v>0</v>
          </cell>
          <cell r="G1151">
            <v>285185</v>
          </cell>
          <cell r="H1151">
            <v>0</v>
          </cell>
          <cell r="I1151">
            <v>285185</v>
          </cell>
          <cell r="J1151">
            <v>0</v>
          </cell>
          <cell r="U1151">
            <v>0</v>
          </cell>
          <cell r="AC1151">
            <v>0</v>
          </cell>
          <cell r="AD1151">
            <v>285185</v>
          </cell>
          <cell r="AF1151">
            <v>285185</v>
          </cell>
          <cell r="AG1151">
            <v>0</v>
          </cell>
          <cell r="AH1151">
            <v>285185</v>
          </cell>
          <cell r="AK1151">
            <v>285185</v>
          </cell>
          <cell r="AL1151">
            <v>8895</v>
          </cell>
          <cell r="AM1151">
            <v>276290</v>
          </cell>
          <cell r="AN1151">
            <v>2935</v>
          </cell>
          <cell r="AO1151">
            <v>273355</v>
          </cell>
          <cell r="AP1151">
            <v>5960</v>
          </cell>
        </row>
        <row r="1152">
          <cell r="A1152">
            <v>397080</v>
          </cell>
          <cell r="C1152" t="str">
            <v xml:space="preserve">TELEGRAPHIC TRANSFER                                        </v>
          </cell>
          <cell r="D1152">
            <v>90000</v>
          </cell>
          <cell r="E1152">
            <v>0</v>
          </cell>
          <cell r="G1152">
            <v>90000</v>
          </cell>
          <cell r="H1152">
            <v>0</v>
          </cell>
          <cell r="I1152">
            <v>90000</v>
          </cell>
          <cell r="J1152">
            <v>0</v>
          </cell>
          <cell r="U1152">
            <v>0</v>
          </cell>
          <cell r="AC1152">
            <v>0</v>
          </cell>
          <cell r="AD1152">
            <v>90000</v>
          </cell>
          <cell r="AF1152">
            <v>90000</v>
          </cell>
          <cell r="AG1152">
            <v>0</v>
          </cell>
          <cell r="AH1152">
            <v>90000</v>
          </cell>
          <cell r="AK1152">
            <v>90000</v>
          </cell>
          <cell r="AL1152">
            <v>0</v>
          </cell>
          <cell r="AM1152">
            <v>90000</v>
          </cell>
          <cell r="AN1152">
            <v>0</v>
          </cell>
          <cell r="AO1152">
            <v>90000</v>
          </cell>
          <cell r="AP1152">
            <v>0</v>
          </cell>
        </row>
        <row r="1153">
          <cell r="A1153">
            <v>397090</v>
          </cell>
          <cell r="C1153" t="str">
            <v xml:space="preserve">CLAIM VOUCHER                                        </v>
          </cell>
          <cell r="D1153">
            <v>10117.32</v>
          </cell>
          <cell r="E1153">
            <v>0</v>
          </cell>
          <cell r="G1153">
            <v>10117.32</v>
          </cell>
          <cell r="H1153">
            <v>0</v>
          </cell>
          <cell r="I1153">
            <v>10117.32</v>
          </cell>
          <cell r="J1153">
            <v>0</v>
          </cell>
          <cell r="U1153">
            <v>0</v>
          </cell>
          <cell r="AC1153">
            <v>0</v>
          </cell>
          <cell r="AD1153">
            <v>10117.32</v>
          </cell>
          <cell r="AF1153">
            <v>10117.32</v>
          </cell>
          <cell r="AG1153">
            <v>0</v>
          </cell>
          <cell r="AH1153">
            <v>10117.32</v>
          </cell>
          <cell r="AK1153">
            <v>10117.32</v>
          </cell>
          <cell r="AL1153">
            <v>0</v>
          </cell>
          <cell r="AM1153">
            <v>10117.32</v>
          </cell>
          <cell r="AN1153">
            <v>0</v>
          </cell>
          <cell r="AO1153">
            <v>10117.32</v>
          </cell>
          <cell r="AP1153">
            <v>0</v>
          </cell>
        </row>
        <row r="1154">
          <cell r="A1154">
            <v>397110</v>
          </cell>
          <cell r="C1154" t="str">
            <v xml:space="preserve">CLAIM VOUCHER (RHO)                                        </v>
          </cell>
          <cell r="D1154">
            <v>0</v>
          </cell>
          <cell r="E1154">
            <v>0</v>
          </cell>
          <cell r="G1154">
            <v>0</v>
          </cell>
          <cell r="H1154">
            <v>0</v>
          </cell>
          <cell r="I1154">
            <v>0</v>
          </cell>
          <cell r="J1154">
            <v>0</v>
          </cell>
          <cell r="U1154">
            <v>0</v>
          </cell>
          <cell r="AC1154">
            <v>0</v>
          </cell>
          <cell r="AD1154">
            <v>0</v>
          </cell>
          <cell r="AF1154">
            <v>0</v>
          </cell>
          <cell r="AG1154">
            <v>0</v>
          </cell>
          <cell r="AH1154">
            <v>0</v>
          </cell>
          <cell r="AK1154">
            <v>0</v>
          </cell>
          <cell r="AL1154">
            <v>0</v>
          </cell>
          <cell r="AM1154">
            <v>0</v>
          </cell>
          <cell r="AN1154">
            <v>0</v>
          </cell>
          <cell r="AO1154">
            <v>0</v>
          </cell>
          <cell r="AP1154">
            <v>0</v>
          </cell>
        </row>
        <row r="1155">
          <cell r="A1155">
            <v>397120</v>
          </cell>
          <cell r="C1155" t="str">
            <v xml:space="preserve">SUSPENSE A/C - LIBRARY                                        </v>
          </cell>
          <cell r="D1155">
            <v>0</v>
          </cell>
          <cell r="E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U1155">
            <v>0</v>
          </cell>
          <cell r="AC1155">
            <v>0</v>
          </cell>
          <cell r="AD1155">
            <v>0</v>
          </cell>
          <cell r="AF1155">
            <v>0</v>
          </cell>
          <cell r="AG1155">
            <v>0</v>
          </cell>
          <cell r="AH1155">
            <v>0</v>
          </cell>
          <cell r="AK1155">
            <v>0</v>
          </cell>
          <cell r="AL1155">
            <v>0</v>
          </cell>
          <cell r="AM1155">
            <v>0</v>
          </cell>
          <cell r="AN1155">
            <v>0</v>
          </cell>
          <cell r="AO1155">
            <v>0</v>
          </cell>
          <cell r="AP1155">
            <v>0</v>
          </cell>
        </row>
        <row r="1156">
          <cell r="A1156">
            <v>397130</v>
          </cell>
          <cell r="C1156" t="str">
            <v xml:space="preserve">SUSPENSE A/C - MOTOR VEHICLES                                        </v>
          </cell>
          <cell r="D1156">
            <v>4824026.92</v>
          </cell>
          <cell r="E1156">
            <v>0</v>
          </cell>
          <cell r="G1156">
            <v>4824026.92</v>
          </cell>
          <cell r="H1156">
            <v>0</v>
          </cell>
          <cell r="I1156">
            <v>4824026.92</v>
          </cell>
          <cell r="J1156">
            <v>0</v>
          </cell>
          <cell r="U1156">
            <v>0</v>
          </cell>
          <cell r="AC1156">
            <v>0</v>
          </cell>
          <cell r="AD1156">
            <v>4824026.92</v>
          </cell>
          <cell r="AF1156">
            <v>4824026.92</v>
          </cell>
          <cell r="AG1156">
            <v>0</v>
          </cell>
          <cell r="AH1156">
            <v>4824026.92</v>
          </cell>
          <cell r="AK1156">
            <v>4824026.92</v>
          </cell>
          <cell r="AL1156">
            <v>-1816848.5200000005</v>
          </cell>
          <cell r="AM1156">
            <v>6640875.4400000004</v>
          </cell>
          <cell r="AN1156">
            <v>-1751403.9400000004</v>
          </cell>
          <cell r="AO1156">
            <v>8392279.3800000008</v>
          </cell>
          <cell r="AP1156">
            <v>-65444.580000000075</v>
          </cell>
        </row>
        <row r="1157">
          <cell r="A1157">
            <v>397140</v>
          </cell>
          <cell r="C1157" t="str">
            <v xml:space="preserve">SUSP A/C - STAMPS IN HAND O/A REFINANCE                                        </v>
          </cell>
          <cell r="D1157">
            <v>0</v>
          </cell>
          <cell r="E1157">
            <v>0</v>
          </cell>
          <cell r="G1157">
            <v>0</v>
          </cell>
          <cell r="H1157">
            <v>0</v>
          </cell>
          <cell r="I1157">
            <v>0</v>
          </cell>
          <cell r="J1157">
            <v>0</v>
          </cell>
          <cell r="U1157">
            <v>0</v>
          </cell>
          <cell r="AC1157">
            <v>0</v>
          </cell>
          <cell r="AD1157">
            <v>0</v>
          </cell>
          <cell r="AF1157">
            <v>0</v>
          </cell>
          <cell r="AG1157">
            <v>0</v>
          </cell>
          <cell r="AH1157">
            <v>0</v>
          </cell>
          <cell r="AK1157">
            <v>0</v>
          </cell>
          <cell r="AL1157">
            <v>0</v>
          </cell>
          <cell r="AM1157">
            <v>0</v>
          </cell>
          <cell r="AN1157">
            <v>0</v>
          </cell>
          <cell r="AO1157">
            <v>0</v>
          </cell>
          <cell r="AP1157">
            <v>0</v>
          </cell>
        </row>
        <row r="1158">
          <cell r="A1158">
            <v>397150</v>
          </cell>
          <cell r="C1158" t="str">
            <v xml:space="preserve">SUSPENSE A/C - COURIER SERVICE                                        </v>
          </cell>
          <cell r="D1158">
            <v>151695.35999999999</v>
          </cell>
          <cell r="E1158">
            <v>0</v>
          </cell>
          <cell r="G1158">
            <v>151695.35999999999</v>
          </cell>
          <cell r="H1158">
            <v>0</v>
          </cell>
          <cell r="I1158">
            <v>151695.35999999999</v>
          </cell>
          <cell r="J1158">
            <v>0</v>
          </cell>
          <cell r="U1158">
            <v>0</v>
          </cell>
          <cell r="AC1158">
            <v>0</v>
          </cell>
          <cell r="AD1158">
            <v>151695.35999999999</v>
          </cell>
          <cell r="AF1158">
            <v>151695.35999999999</v>
          </cell>
          <cell r="AG1158">
            <v>0</v>
          </cell>
          <cell r="AH1158">
            <v>151695.35999999999</v>
          </cell>
          <cell r="AK1158">
            <v>151695.35999999999</v>
          </cell>
          <cell r="AL1158">
            <v>0</v>
          </cell>
          <cell r="AM1158">
            <v>151695.35999999999</v>
          </cell>
          <cell r="AN1158">
            <v>-3000.3300000000163</v>
          </cell>
          <cell r="AO1158">
            <v>154695.69</v>
          </cell>
          <cell r="AP1158">
            <v>3000.3300000000163</v>
          </cell>
        </row>
        <row r="1159">
          <cell r="A1159">
            <v>397160</v>
          </cell>
          <cell r="C1159" t="str">
            <v xml:space="preserve">SUSPENSE A/C - WITHHOLDING TAX PAID                                        </v>
          </cell>
          <cell r="D1159">
            <v>45198098.710000001</v>
          </cell>
          <cell r="E1159">
            <v>0</v>
          </cell>
          <cell r="G1159">
            <v>45198098.710000001</v>
          </cell>
          <cell r="H1159">
            <v>0</v>
          </cell>
          <cell r="I1159">
            <v>45198098.710000001</v>
          </cell>
          <cell r="J1159">
            <v>-42649610</v>
          </cell>
          <cell r="U1159">
            <v>0</v>
          </cell>
          <cell r="AC1159">
            <v>-42649610</v>
          </cell>
          <cell r="AD1159">
            <v>2548488.7100000009</v>
          </cell>
          <cell r="AF1159">
            <v>2548488.7100000009</v>
          </cell>
          <cell r="AG1159">
            <v>0</v>
          </cell>
          <cell r="AH1159">
            <v>2548488.7100000009</v>
          </cell>
          <cell r="AK1159">
            <v>2548488.7100000009</v>
          </cell>
          <cell r="AL1159">
            <v>-42649610</v>
          </cell>
          <cell r="AM1159">
            <v>45198098.710000001</v>
          </cell>
          <cell r="AN1159">
            <v>-10000</v>
          </cell>
          <cell r="AO1159">
            <v>45208098.710000001</v>
          </cell>
          <cell r="AP1159">
            <v>-42639610</v>
          </cell>
        </row>
        <row r="1160">
          <cell r="A1160">
            <v>397170</v>
          </cell>
          <cell r="C1160" t="str">
            <v xml:space="preserve">SUSPENSE A/C - DEFFERED EXPENDITURE                                        </v>
          </cell>
          <cell r="D1160">
            <v>0</v>
          </cell>
          <cell r="E1160">
            <v>0</v>
          </cell>
          <cell r="G1160">
            <v>0</v>
          </cell>
          <cell r="H1160">
            <v>0</v>
          </cell>
          <cell r="I1160">
            <v>0</v>
          </cell>
          <cell r="J1160">
            <v>0</v>
          </cell>
          <cell r="U1160">
            <v>0</v>
          </cell>
          <cell r="AC1160">
            <v>0</v>
          </cell>
          <cell r="AD1160">
            <v>0</v>
          </cell>
          <cell r="AF1160">
            <v>0</v>
          </cell>
          <cell r="AG1160">
            <v>0</v>
          </cell>
          <cell r="AH1160">
            <v>0</v>
          </cell>
          <cell r="AK1160">
            <v>0</v>
          </cell>
          <cell r="AL1160">
            <v>1679.2</v>
          </cell>
          <cell r="AM1160">
            <v>-1679.2</v>
          </cell>
          <cell r="AN1160">
            <v>0</v>
          </cell>
          <cell r="AO1160">
            <v>-1679.2</v>
          </cell>
          <cell r="AP1160">
            <v>1679.2</v>
          </cell>
        </row>
        <row r="1161">
          <cell r="A1161">
            <v>397180</v>
          </cell>
          <cell r="C1161" t="str">
            <v xml:space="preserve">SUSPENSE A/C - NDB AFFECTED APPLICANTS                                        </v>
          </cell>
          <cell r="D1161">
            <v>0</v>
          </cell>
          <cell r="E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U1161">
            <v>0</v>
          </cell>
          <cell r="AC1161">
            <v>0</v>
          </cell>
          <cell r="AD1161">
            <v>0</v>
          </cell>
          <cell r="AF1161">
            <v>0</v>
          </cell>
          <cell r="AG1161">
            <v>0</v>
          </cell>
          <cell r="AH1161">
            <v>0</v>
          </cell>
          <cell r="AK1161">
            <v>0</v>
          </cell>
          <cell r="AL1161">
            <v>0</v>
          </cell>
          <cell r="AM1161">
            <v>0</v>
          </cell>
          <cell r="AN1161">
            <v>0</v>
          </cell>
          <cell r="AO1161">
            <v>0</v>
          </cell>
          <cell r="AP1161">
            <v>0</v>
          </cell>
        </row>
        <row r="1162">
          <cell r="A1162">
            <v>397190</v>
          </cell>
          <cell r="C1162" t="str">
            <v xml:space="preserve">SUSPENSE A/C - REVLUATION OF LOCAL BILLS                                       </v>
          </cell>
          <cell r="D1162">
            <v>0</v>
          </cell>
          <cell r="E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U1162">
            <v>0</v>
          </cell>
          <cell r="AC1162">
            <v>0</v>
          </cell>
          <cell r="AD1162">
            <v>0</v>
          </cell>
          <cell r="AF1162">
            <v>0</v>
          </cell>
          <cell r="AG1162">
            <v>0</v>
          </cell>
          <cell r="AH1162">
            <v>0</v>
          </cell>
          <cell r="AK1162">
            <v>0</v>
          </cell>
          <cell r="AL1162">
            <v>0</v>
          </cell>
          <cell r="AM1162">
            <v>0</v>
          </cell>
          <cell r="AN1162">
            <v>0</v>
          </cell>
          <cell r="AO1162">
            <v>0</v>
          </cell>
          <cell r="AP1162">
            <v>0</v>
          </cell>
        </row>
        <row r="1163">
          <cell r="A1163">
            <v>397200</v>
          </cell>
          <cell r="C1163" t="str">
            <v xml:space="preserve">SUSPENSE A/C - R.H.O. ADVANCES                                        </v>
          </cell>
          <cell r="D1163">
            <v>1926115.34</v>
          </cell>
          <cell r="E1163">
            <v>0</v>
          </cell>
          <cell r="G1163">
            <v>1926115.34</v>
          </cell>
          <cell r="H1163">
            <v>0</v>
          </cell>
          <cell r="I1163">
            <v>1926115.34</v>
          </cell>
          <cell r="J1163">
            <v>0</v>
          </cell>
          <cell r="U1163">
            <v>0</v>
          </cell>
          <cell r="AC1163">
            <v>0</v>
          </cell>
          <cell r="AD1163">
            <v>1926115.34</v>
          </cell>
          <cell r="AF1163">
            <v>1926115.34</v>
          </cell>
          <cell r="AG1163">
            <v>0</v>
          </cell>
          <cell r="AH1163">
            <v>1926115.34</v>
          </cell>
          <cell r="AK1163">
            <v>1926115.34</v>
          </cell>
          <cell r="AL1163">
            <v>-6398247.9900000002</v>
          </cell>
          <cell r="AM1163">
            <v>8324363.3300000001</v>
          </cell>
          <cell r="AN1163">
            <v>-786405.6400000006</v>
          </cell>
          <cell r="AO1163">
            <v>9110768.9700000007</v>
          </cell>
          <cell r="AP1163">
            <v>-5611842.3499999996</v>
          </cell>
        </row>
        <row r="1164">
          <cell r="A1164">
            <v>397210</v>
          </cell>
          <cell r="C1164" t="str">
            <v xml:space="preserve">SUSPENSE A/C - COIN TRANSACTION (HNB)                                        </v>
          </cell>
          <cell r="D1164">
            <v>0</v>
          </cell>
          <cell r="E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U1164">
            <v>0</v>
          </cell>
          <cell r="AC1164">
            <v>0</v>
          </cell>
          <cell r="AD1164">
            <v>0</v>
          </cell>
          <cell r="AF1164">
            <v>0</v>
          </cell>
          <cell r="AG1164">
            <v>0</v>
          </cell>
          <cell r="AH1164">
            <v>0</v>
          </cell>
          <cell r="AK1164">
            <v>0</v>
          </cell>
          <cell r="AL1164">
            <v>0</v>
          </cell>
          <cell r="AM1164">
            <v>0</v>
          </cell>
          <cell r="AN1164">
            <v>0</v>
          </cell>
          <cell r="AO1164">
            <v>0</v>
          </cell>
          <cell r="AP1164">
            <v>0</v>
          </cell>
        </row>
        <row r="1165">
          <cell r="A1165">
            <v>397220</v>
          </cell>
          <cell r="C1165" t="str">
            <v xml:space="preserve">STOCK A/C FUEL                                        </v>
          </cell>
          <cell r="D1165">
            <v>0</v>
          </cell>
          <cell r="E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U1165">
            <v>0</v>
          </cell>
          <cell r="AC1165">
            <v>0</v>
          </cell>
          <cell r="AD1165">
            <v>0</v>
          </cell>
          <cell r="AF1165">
            <v>0</v>
          </cell>
          <cell r="AG1165">
            <v>0</v>
          </cell>
          <cell r="AH1165">
            <v>0</v>
          </cell>
          <cell r="AK1165">
            <v>0</v>
          </cell>
          <cell r="AL1165">
            <v>0</v>
          </cell>
          <cell r="AM1165">
            <v>0</v>
          </cell>
          <cell r="AN1165">
            <v>0</v>
          </cell>
          <cell r="AO1165">
            <v>0</v>
          </cell>
          <cell r="AP1165">
            <v>0</v>
          </cell>
        </row>
        <row r="1166">
          <cell r="A1166">
            <v>397230</v>
          </cell>
          <cell r="C1166" t="str">
            <v xml:space="preserve">SUSPENSE A/C - FUEL ADVANCE                                        </v>
          </cell>
          <cell r="D1166">
            <v>100000</v>
          </cell>
          <cell r="E1166">
            <v>0</v>
          </cell>
          <cell r="G1166">
            <v>100000</v>
          </cell>
          <cell r="H1166">
            <v>0</v>
          </cell>
          <cell r="I1166">
            <v>100000</v>
          </cell>
          <cell r="J1166">
            <v>0</v>
          </cell>
          <cell r="U1166">
            <v>0</v>
          </cell>
          <cell r="AC1166">
            <v>0</v>
          </cell>
          <cell r="AD1166">
            <v>100000</v>
          </cell>
          <cell r="AF1166">
            <v>100000</v>
          </cell>
          <cell r="AG1166">
            <v>0</v>
          </cell>
          <cell r="AH1166">
            <v>100000</v>
          </cell>
          <cell r="AK1166">
            <v>100000</v>
          </cell>
          <cell r="AL1166">
            <v>0</v>
          </cell>
          <cell r="AM1166">
            <v>100000</v>
          </cell>
          <cell r="AN1166">
            <v>0</v>
          </cell>
          <cell r="AO1166">
            <v>100000</v>
          </cell>
          <cell r="AP1166">
            <v>0</v>
          </cell>
        </row>
        <row r="1167">
          <cell r="A1167">
            <v>397240</v>
          </cell>
          <cell r="C1167" t="str">
            <v xml:space="preserve">VOSTRO SETTLEMENT A/C                                        </v>
          </cell>
          <cell r="D1167">
            <v>0</v>
          </cell>
          <cell r="E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U1167">
            <v>0</v>
          </cell>
          <cell r="AC1167">
            <v>0</v>
          </cell>
          <cell r="AD1167">
            <v>0</v>
          </cell>
          <cell r="AF1167">
            <v>0</v>
          </cell>
          <cell r="AG1167">
            <v>0</v>
          </cell>
          <cell r="AH1167">
            <v>0</v>
          </cell>
          <cell r="AK1167">
            <v>0</v>
          </cell>
          <cell r="AL1167">
            <v>0</v>
          </cell>
          <cell r="AM1167">
            <v>0</v>
          </cell>
          <cell r="AN1167">
            <v>0</v>
          </cell>
          <cell r="AO1167">
            <v>0</v>
          </cell>
          <cell r="AP1167">
            <v>0</v>
          </cell>
        </row>
        <row r="1168">
          <cell r="A1168">
            <v>397250</v>
          </cell>
          <cell r="C1168" t="str">
            <v xml:space="preserve">WESTERN UNION PAYMENT MADE ACCOUNT                                        </v>
          </cell>
          <cell r="D1168">
            <v>60975166.700000003</v>
          </cell>
          <cell r="E1168">
            <v>0</v>
          </cell>
          <cell r="G1168">
            <v>60975166.700000003</v>
          </cell>
          <cell r="H1168">
            <v>0</v>
          </cell>
          <cell r="I1168">
            <v>60975166.700000003</v>
          </cell>
          <cell r="J1168">
            <v>0</v>
          </cell>
          <cell r="U1168">
            <v>0</v>
          </cell>
          <cell r="AC1168">
            <v>0</v>
          </cell>
          <cell r="AD1168">
            <v>60975166.700000003</v>
          </cell>
          <cell r="AF1168">
            <v>60975166.700000003</v>
          </cell>
          <cell r="AG1168">
            <v>0</v>
          </cell>
          <cell r="AH1168">
            <v>60975166.700000003</v>
          </cell>
          <cell r="AK1168">
            <v>60975166.700000003</v>
          </cell>
          <cell r="AL1168">
            <v>16968950.93</v>
          </cell>
          <cell r="AM1168">
            <v>44006215.770000003</v>
          </cell>
          <cell r="AN1168">
            <v>-28546449.410000004</v>
          </cell>
          <cell r="AO1168">
            <v>72552665.180000007</v>
          </cell>
          <cell r="AP1168">
            <v>45515400.340000004</v>
          </cell>
        </row>
        <row r="1169">
          <cell r="A1169">
            <v>397260</v>
          </cell>
          <cell r="C1169" t="str">
            <v xml:space="preserve">S/A MISCELLANEOUS                                        </v>
          </cell>
          <cell r="D1169">
            <v>0</v>
          </cell>
          <cell r="E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U1169">
            <v>0</v>
          </cell>
          <cell r="AC1169">
            <v>0</v>
          </cell>
          <cell r="AD1169">
            <v>0</v>
          </cell>
          <cell r="AF1169">
            <v>0</v>
          </cell>
          <cell r="AG1169">
            <v>0</v>
          </cell>
          <cell r="AH1169">
            <v>0</v>
          </cell>
          <cell r="AK1169">
            <v>0</v>
          </cell>
          <cell r="AL1169">
            <v>-924138.08</v>
          </cell>
          <cell r="AM1169">
            <v>924138.08</v>
          </cell>
          <cell r="AN1169">
            <v>0</v>
          </cell>
          <cell r="AO1169">
            <v>924138.08</v>
          </cell>
          <cell r="AP1169">
            <v>-924138.08</v>
          </cell>
        </row>
        <row r="1170">
          <cell r="A1170">
            <v>397270</v>
          </cell>
          <cell r="C1170" t="str">
            <v xml:space="preserve">CHEQUES PAID UNDER OPEN PAYMENT FACILITY                                       </v>
          </cell>
          <cell r="D1170">
            <v>0</v>
          </cell>
          <cell r="E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U1170">
            <v>0</v>
          </cell>
          <cell r="AC1170">
            <v>0</v>
          </cell>
          <cell r="AD1170">
            <v>0</v>
          </cell>
          <cell r="AF1170">
            <v>0</v>
          </cell>
          <cell r="AG1170">
            <v>0</v>
          </cell>
          <cell r="AH1170">
            <v>0</v>
          </cell>
          <cell r="AK1170">
            <v>0</v>
          </cell>
          <cell r="AL1170">
            <v>0</v>
          </cell>
          <cell r="AM1170">
            <v>0</v>
          </cell>
          <cell r="AN1170">
            <v>0</v>
          </cell>
          <cell r="AO1170">
            <v>0</v>
          </cell>
          <cell r="AP1170">
            <v>0</v>
          </cell>
        </row>
        <row r="1171">
          <cell r="A1171">
            <v>397290</v>
          </cell>
          <cell r="C1171" t="str">
            <v xml:space="preserve">SUSP A/C - FOREIGN CHEQUES &amp; DRAFT ENCHASED                                    </v>
          </cell>
          <cell r="D1171">
            <v>24368</v>
          </cell>
          <cell r="E1171">
            <v>0</v>
          </cell>
          <cell r="G1171">
            <v>24368</v>
          </cell>
          <cell r="H1171">
            <v>0</v>
          </cell>
          <cell r="I1171">
            <v>24368</v>
          </cell>
          <cell r="J1171">
            <v>0</v>
          </cell>
          <cell r="U1171">
            <v>0</v>
          </cell>
          <cell r="AC1171">
            <v>0</v>
          </cell>
          <cell r="AD1171">
            <v>24368</v>
          </cell>
          <cell r="AF1171">
            <v>24368</v>
          </cell>
          <cell r="AG1171">
            <v>0</v>
          </cell>
          <cell r="AH1171">
            <v>24368</v>
          </cell>
          <cell r="AK1171">
            <v>24368</v>
          </cell>
          <cell r="AL1171">
            <v>0</v>
          </cell>
          <cell r="AM1171">
            <v>24368</v>
          </cell>
          <cell r="AN1171">
            <v>0</v>
          </cell>
          <cell r="AO1171">
            <v>24368</v>
          </cell>
          <cell r="AP1171">
            <v>0</v>
          </cell>
        </row>
        <row r="1172">
          <cell r="A1172">
            <v>397300</v>
          </cell>
          <cell r="C1172" t="str">
            <v xml:space="preserve">S/A - VALUE OF SA STAMPS HELD BY STUDENT                                        </v>
          </cell>
          <cell r="D1172">
            <v>0</v>
          </cell>
          <cell r="E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U1172">
            <v>0</v>
          </cell>
          <cell r="AC1172">
            <v>0</v>
          </cell>
          <cell r="AD1172">
            <v>0</v>
          </cell>
          <cell r="AF1172">
            <v>0</v>
          </cell>
          <cell r="AG1172">
            <v>0</v>
          </cell>
          <cell r="AH1172">
            <v>0</v>
          </cell>
          <cell r="AK1172">
            <v>0</v>
          </cell>
          <cell r="AL1172">
            <v>0</v>
          </cell>
          <cell r="AM1172">
            <v>0</v>
          </cell>
          <cell r="AN1172">
            <v>0</v>
          </cell>
          <cell r="AO1172">
            <v>0</v>
          </cell>
          <cell r="AP1172">
            <v>0</v>
          </cell>
        </row>
        <row r="1173">
          <cell r="A1173">
            <v>397310</v>
          </cell>
          <cell r="C1173" t="str">
            <v xml:space="preserve">SUSPENSE A/C - AIR LANKA TICKET COUNTER                                        </v>
          </cell>
          <cell r="D1173">
            <v>0</v>
          </cell>
          <cell r="E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U1173">
            <v>0</v>
          </cell>
          <cell r="AC1173">
            <v>0</v>
          </cell>
          <cell r="AD1173">
            <v>0</v>
          </cell>
          <cell r="AF1173">
            <v>0</v>
          </cell>
          <cell r="AG1173">
            <v>0</v>
          </cell>
          <cell r="AH1173">
            <v>0</v>
          </cell>
          <cell r="AK1173">
            <v>0</v>
          </cell>
          <cell r="AL1173">
            <v>0</v>
          </cell>
          <cell r="AM1173">
            <v>0</v>
          </cell>
          <cell r="AN1173">
            <v>0</v>
          </cell>
          <cell r="AO1173">
            <v>0</v>
          </cell>
          <cell r="AP1173">
            <v>0</v>
          </cell>
        </row>
        <row r="1174">
          <cell r="A1174">
            <v>397320</v>
          </cell>
          <cell r="C1174" t="str">
            <v xml:space="preserve">SUSP A/C - PRODUCTION SUBSIDIES FISH C                                        </v>
          </cell>
          <cell r="D1174">
            <v>0</v>
          </cell>
          <cell r="E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U1174">
            <v>0</v>
          </cell>
          <cell r="AC1174">
            <v>0</v>
          </cell>
          <cell r="AD1174">
            <v>0</v>
          </cell>
          <cell r="AF1174">
            <v>0</v>
          </cell>
          <cell r="AG1174">
            <v>0</v>
          </cell>
          <cell r="AH1174">
            <v>0</v>
          </cell>
          <cell r="AK1174">
            <v>0</v>
          </cell>
          <cell r="AL1174">
            <v>0</v>
          </cell>
          <cell r="AM1174">
            <v>0</v>
          </cell>
          <cell r="AN1174">
            <v>0</v>
          </cell>
          <cell r="AO1174">
            <v>0</v>
          </cell>
          <cell r="AP1174">
            <v>0</v>
          </cell>
        </row>
        <row r="1175">
          <cell r="A1175">
            <v>397340</v>
          </cell>
          <cell r="C1175" t="str">
            <v xml:space="preserve">SUSPENCE A/C - W &amp; OP PAYBLE -P.BANK                                        </v>
          </cell>
          <cell r="D1175">
            <v>0</v>
          </cell>
          <cell r="E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U1175">
            <v>0</v>
          </cell>
          <cell r="AC1175">
            <v>0</v>
          </cell>
          <cell r="AD1175">
            <v>0</v>
          </cell>
          <cell r="AF1175">
            <v>0</v>
          </cell>
          <cell r="AG1175">
            <v>0</v>
          </cell>
          <cell r="AH1175">
            <v>0</v>
          </cell>
          <cell r="AK1175">
            <v>0</v>
          </cell>
          <cell r="AL1175">
            <v>0</v>
          </cell>
          <cell r="AM1175">
            <v>0</v>
          </cell>
          <cell r="AN1175">
            <v>0</v>
          </cell>
          <cell r="AO1175">
            <v>0</v>
          </cell>
          <cell r="AP1175">
            <v>0</v>
          </cell>
        </row>
        <row r="1176">
          <cell r="A1176">
            <v>397350</v>
          </cell>
          <cell r="C1176" t="str">
            <v xml:space="preserve">SUSPENSE A/C - CORPORATIONS                                        </v>
          </cell>
          <cell r="D1176">
            <v>0</v>
          </cell>
          <cell r="E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U1176">
            <v>0</v>
          </cell>
          <cell r="AC1176">
            <v>0</v>
          </cell>
          <cell r="AD1176">
            <v>0</v>
          </cell>
          <cell r="AF1176">
            <v>0</v>
          </cell>
          <cell r="AG1176">
            <v>0</v>
          </cell>
          <cell r="AH1176">
            <v>0</v>
          </cell>
          <cell r="AK1176">
            <v>0</v>
          </cell>
          <cell r="AL1176">
            <v>0</v>
          </cell>
          <cell r="AM1176">
            <v>0</v>
          </cell>
          <cell r="AN1176">
            <v>0</v>
          </cell>
          <cell r="AO1176">
            <v>0</v>
          </cell>
          <cell r="AP1176">
            <v>0</v>
          </cell>
        </row>
        <row r="1177">
          <cell r="A1177">
            <v>397360</v>
          </cell>
          <cell r="C1177" t="str">
            <v xml:space="preserve">POSITION AWAITING TRF LOANS/BORROWINGS                                        </v>
          </cell>
          <cell r="D1177">
            <v>0</v>
          </cell>
          <cell r="E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U1177">
            <v>0</v>
          </cell>
          <cell r="AC1177">
            <v>0</v>
          </cell>
          <cell r="AD1177">
            <v>0</v>
          </cell>
          <cell r="AF1177">
            <v>0</v>
          </cell>
          <cell r="AG1177">
            <v>0</v>
          </cell>
          <cell r="AH1177">
            <v>0</v>
          </cell>
          <cell r="AK1177">
            <v>0</v>
          </cell>
          <cell r="AL1177">
            <v>0</v>
          </cell>
          <cell r="AM1177">
            <v>0</v>
          </cell>
          <cell r="AN1177">
            <v>0</v>
          </cell>
          <cell r="AO1177">
            <v>0</v>
          </cell>
          <cell r="AP1177">
            <v>0</v>
          </cell>
        </row>
        <row r="1178">
          <cell r="A1178">
            <v>397370</v>
          </cell>
          <cell r="C1178" t="str">
            <v xml:space="preserve">S/A ON US VISA ELECTRONIC SALE DRAFT                                        </v>
          </cell>
          <cell r="D1178">
            <v>0</v>
          </cell>
          <cell r="E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U1178">
            <v>0</v>
          </cell>
          <cell r="AC1178">
            <v>0</v>
          </cell>
          <cell r="AD1178">
            <v>0</v>
          </cell>
          <cell r="AF1178">
            <v>0</v>
          </cell>
          <cell r="AG1178">
            <v>0</v>
          </cell>
          <cell r="AH1178">
            <v>0</v>
          </cell>
          <cell r="AK1178">
            <v>0</v>
          </cell>
          <cell r="AL1178">
            <v>0</v>
          </cell>
          <cell r="AM1178">
            <v>0</v>
          </cell>
          <cell r="AN1178">
            <v>0</v>
          </cell>
          <cell r="AO1178">
            <v>0</v>
          </cell>
          <cell r="AP1178">
            <v>0</v>
          </cell>
        </row>
        <row r="1179">
          <cell r="A1179">
            <v>397371</v>
          </cell>
          <cell r="C1179" t="str">
            <v xml:space="preserve">S/A ON US VISA ELECTRON SALES  DRAFT PLF                                        </v>
          </cell>
          <cell r="D1179">
            <v>230.8</v>
          </cell>
          <cell r="E1179">
            <v>0</v>
          </cell>
          <cell r="G1179">
            <v>230.8</v>
          </cell>
          <cell r="H1179">
            <v>0</v>
          </cell>
          <cell r="I1179">
            <v>230.8</v>
          </cell>
          <cell r="J1179">
            <v>0</v>
          </cell>
          <cell r="U1179">
            <v>0</v>
          </cell>
          <cell r="AC1179">
            <v>0</v>
          </cell>
          <cell r="AD1179">
            <v>230.8</v>
          </cell>
          <cell r="AF1179">
            <v>230.8</v>
          </cell>
          <cell r="AG1179">
            <v>0</v>
          </cell>
          <cell r="AH1179">
            <v>230.8</v>
          </cell>
          <cell r="AK1179">
            <v>230.8</v>
          </cell>
          <cell r="AL1179">
            <v>160.80000000000001</v>
          </cell>
          <cell r="AM1179">
            <v>70</v>
          </cell>
          <cell r="AN1179">
            <v>28.4</v>
          </cell>
          <cell r="AO1179">
            <v>41.6</v>
          </cell>
          <cell r="AP1179">
            <v>132.4</v>
          </cell>
        </row>
        <row r="1180">
          <cell r="A1180">
            <v>397380</v>
          </cell>
          <cell r="C1180" t="str">
            <v xml:space="preserve">S/A VISA ELECTRONIC ATM INTERCHANGE                                        </v>
          </cell>
          <cell r="D1180">
            <v>-47727.32</v>
          </cell>
          <cell r="E1180">
            <v>0</v>
          </cell>
          <cell r="G1180">
            <v>-47727.32</v>
          </cell>
          <cell r="H1180">
            <v>0</v>
          </cell>
          <cell r="I1180">
            <v>-47727.32</v>
          </cell>
          <cell r="J1180">
            <v>0</v>
          </cell>
          <cell r="U1180">
            <v>0</v>
          </cell>
          <cell r="AC1180">
            <v>0</v>
          </cell>
          <cell r="AD1180">
            <v>-47727.32</v>
          </cell>
          <cell r="AF1180">
            <v>-47727.32</v>
          </cell>
          <cell r="AG1180">
            <v>0</v>
          </cell>
          <cell r="AH1180">
            <v>-47727.32</v>
          </cell>
          <cell r="AK1180">
            <v>-47727.32</v>
          </cell>
          <cell r="AL1180">
            <v>-132539.87</v>
          </cell>
          <cell r="AM1180">
            <v>84812.55</v>
          </cell>
          <cell r="AN1180">
            <v>-11107.729999999996</v>
          </cell>
          <cell r="AO1180">
            <v>95920.28</v>
          </cell>
          <cell r="AP1180">
            <v>-121432.14</v>
          </cell>
        </row>
        <row r="1181">
          <cell r="A1181">
            <v>397381</v>
          </cell>
          <cell r="C1181" t="str">
            <v xml:space="preserve">S/A VISA ELECTRON ATM INTERCHANGED PLF                                        </v>
          </cell>
          <cell r="D1181">
            <v>-34370.67</v>
          </cell>
          <cell r="E1181">
            <v>0</v>
          </cell>
          <cell r="G1181">
            <v>-34370.67</v>
          </cell>
          <cell r="H1181">
            <v>0</v>
          </cell>
          <cell r="I1181">
            <v>-34370.67</v>
          </cell>
          <cell r="J1181">
            <v>0</v>
          </cell>
          <cell r="U1181">
            <v>0</v>
          </cell>
          <cell r="AC1181">
            <v>0</v>
          </cell>
          <cell r="AD1181">
            <v>-34370.67</v>
          </cell>
          <cell r="AF1181">
            <v>-34370.67</v>
          </cell>
          <cell r="AG1181">
            <v>0</v>
          </cell>
          <cell r="AH1181">
            <v>-34370.67</v>
          </cell>
          <cell r="AK1181">
            <v>-34370.67</v>
          </cell>
          <cell r="AL1181">
            <v>-216929.46999999997</v>
          </cell>
          <cell r="AM1181">
            <v>182558.8</v>
          </cell>
          <cell r="AN1181">
            <v>216929.46999999997</v>
          </cell>
          <cell r="AO1181">
            <v>-34370.67</v>
          </cell>
          <cell r="AP1181">
            <v>-433858.93999999994</v>
          </cell>
        </row>
        <row r="1182">
          <cell r="A1182">
            <v>397390</v>
          </cell>
          <cell r="C1182" t="str">
            <v xml:space="preserve">S/A VISA ELECTRON INTERCHANGE SALE DRAF                                        </v>
          </cell>
          <cell r="D1182">
            <v>177829.55</v>
          </cell>
          <cell r="E1182">
            <v>0</v>
          </cell>
          <cell r="G1182">
            <v>177829.55</v>
          </cell>
          <cell r="H1182">
            <v>0</v>
          </cell>
          <cell r="I1182">
            <v>177829.55</v>
          </cell>
          <cell r="J1182">
            <v>0</v>
          </cell>
          <cell r="U1182">
            <v>0</v>
          </cell>
          <cell r="AC1182">
            <v>0</v>
          </cell>
          <cell r="AD1182">
            <v>177829.55</v>
          </cell>
          <cell r="AF1182">
            <v>177829.55</v>
          </cell>
          <cell r="AG1182">
            <v>0</v>
          </cell>
          <cell r="AH1182">
            <v>177829.55</v>
          </cell>
          <cell r="AK1182">
            <v>177829.55</v>
          </cell>
          <cell r="AL1182">
            <v>-1359.2200000000012</v>
          </cell>
          <cell r="AM1182">
            <v>179188.77</v>
          </cell>
          <cell r="AN1182">
            <v>47958.69</v>
          </cell>
          <cell r="AO1182">
            <v>131230.07999999999</v>
          </cell>
          <cell r="AP1182">
            <v>-49317.91</v>
          </cell>
        </row>
        <row r="1183">
          <cell r="A1183">
            <v>397391</v>
          </cell>
          <cell r="C1183" t="str">
            <v xml:space="preserve">S/A VISA ELECTRON INTERCHANG SALES PLF                                        </v>
          </cell>
          <cell r="D1183">
            <v>-186297.36</v>
          </cell>
          <cell r="E1183">
            <v>0</v>
          </cell>
          <cell r="G1183">
            <v>-186297.36</v>
          </cell>
          <cell r="H1183">
            <v>0</v>
          </cell>
          <cell r="I1183">
            <v>-186297.36</v>
          </cell>
          <cell r="J1183">
            <v>0</v>
          </cell>
          <cell r="U1183">
            <v>0</v>
          </cell>
          <cell r="AC1183">
            <v>0</v>
          </cell>
          <cell r="AD1183">
            <v>-186297.36</v>
          </cell>
          <cell r="AF1183">
            <v>-186297.36</v>
          </cell>
          <cell r="AG1183">
            <v>0</v>
          </cell>
          <cell r="AH1183">
            <v>-186297.36</v>
          </cell>
          <cell r="AK1183">
            <v>-186297.36</v>
          </cell>
          <cell r="AL1183">
            <v>-3330978.4299999997</v>
          </cell>
          <cell r="AM1183">
            <v>3144681.07</v>
          </cell>
          <cell r="AN1183">
            <v>3769997.5</v>
          </cell>
          <cell r="AO1183">
            <v>-625316.43000000005</v>
          </cell>
          <cell r="AP1183">
            <v>-7100975.9299999997</v>
          </cell>
        </row>
        <row r="1184">
          <cell r="A1184">
            <v>397400</v>
          </cell>
          <cell r="C1184" t="str">
            <v xml:space="preserve">S/A REIMBURSEMENT FEES PAID                                        </v>
          </cell>
          <cell r="D1184">
            <v>45126.64</v>
          </cell>
          <cell r="E1184">
            <v>0</v>
          </cell>
          <cell r="G1184">
            <v>45126.64</v>
          </cell>
          <cell r="H1184">
            <v>0</v>
          </cell>
          <cell r="I1184">
            <v>45126.64</v>
          </cell>
          <cell r="J1184">
            <v>0</v>
          </cell>
          <cell r="U1184">
            <v>0</v>
          </cell>
          <cell r="AC1184">
            <v>0</v>
          </cell>
          <cell r="AD1184">
            <v>45126.64</v>
          </cell>
          <cell r="AF1184">
            <v>45126.64</v>
          </cell>
          <cell r="AG1184">
            <v>0</v>
          </cell>
          <cell r="AH1184">
            <v>45126.64</v>
          </cell>
          <cell r="AK1184">
            <v>45126.64</v>
          </cell>
          <cell r="AL1184">
            <v>23328.28</v>
          </cell>
          <cell r="AM1184">
            <v>21798.36</v>
          </cell>
          <cell r="AN1184">
            <v>4537.3600000000006</v>
          </cell>
          <cell r="AO1184">
            <v>17261</v>
          </cell>
          <cell r="AP1184">
            <v>18790.919999999998</v>
          </cell>
        </row>
        <row r="1185">
          <cell r="A1185">
            <v>397410</v>
          </cell>
          <cell r="C1185" t="str">
            <v xml:space="preserve">S/A DEBIT CARD CONTROL H/O A/C PLF                                        </v>
          </cell>
          <cell r="D1185">
            <v>13858000</v>
          </cell>
          <cell r="E1185">
            <v>0</v>
          </cell>
          <cell r="G1185">
            <v>13858000</v>
          </cell>
          <cell r="H1185">
            <v>0</v>
          </cell>
          <cell r="I1185">
            <v>13858000</v>
          </cell>
          <cell r="J1185">
            <v>0</v>
          </cell>
          <cell r="U1185">
            <v>0</v>
          </cell>
          <cell r="AC1185">
            <v>0</v>
          </cell>
          <cell r="AD1185">
            <v>13858000</v>
          </cell>
          <cell r="AF1185">
            <v>13858000</v>
          </cell>
          <cell r="AG1185">
            <v>0</v>
          </cell>
          <cell r="AH1185">
            <v>13858000</v>
          </cell>
          <cell r="AK1185">
            <v>13858000</v>
          </cell>
          <cell r="AL1185">
            <v>13858000</v>
          </cell>
          <cell r="AM1185">
            <v>0</v>
          </cell>
          <cell r="AN1185">
            <v>-3994100</v>
          </cell>
          <cell r="AO1185">
            <v>3994100</v>
          </cell>
          <cell r="AP1185">
            <v>17852100</v>
          </cell>
        </row>
        <row r="1186">
          <cell r="A1186">
            <v>397420</v>
          </cell>
          <cell r="C1186" t="str">
            <v xml:space="preserve">S/A DEBIT CARD CONTROL OFF US ATM PLF                                        </v>
          </cell>
          <cell r="D1186">
            <v>0</v>
          </cell>
          <cell r="E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U1186">
            <v>0</v>
          </cell>
          <cell r="AC1186">
            <v>0</v>
          </cell>
          <cell r="AD1186">
            <v>0</v>
          </cell>
          <cell r="AF1186">
            <v>0</v>
          </cell>
          <cell r="AG1186">
            <v>0</v>
          </cell>
          <cell r="AH1186">
            <v>0</v>
          </cell>
          <cell r="AK1186">
            <v>0</v>
          </cell>
          <cell r="AL1186">
            <v>0</v>
          </cell>
          <cell r="AM1186">
            <v>0</v>
          </cell>
          <cell r="AN1186">
            <v>0</v>
          </cell>
          <cell r="AO1186">
            <v>0</v>
          </cell>
          <cell r="AP1186">
            <v>0</v>
          </cell>
        </row>
        <row r="1187">
          <cell r="A1187">
            <v>397430</v>
          </cell>
          <cell r="C1187" t="str">
            <v xml:space="preserve">S/A DR CRD CNTRL A/C ON US POS PLF                                        </v>
          </cell>
          <cell r="D1187">
            <v>0</v>
          </cell>
          <cell r="E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U1187">
            <v>0</v>
          </cell>
          <cell r="AC1187">
            <v>0</v>
          </cell>
          <cell r="AD1187">
            <v>0</v>
          </cell>
          <cell r="AF1187">
            <v>0</v>
          </cell>
          <cell r="AG1187">
            <v>0</v>
          </cell>
          <cell r="AH1187">
            <v>0</v>
          </cell>
          <cell r="AK1187">
            <v>0</v>
          </cell>
          <cell r="AL1187">
            <v>0</v>
          </cell>
          <cell r="AM1187">
            <v>0</v>
          </cell>
          <cell r="AN1187">
            <v>0</v>
          </cell>
          <cell r="AO1187">
            <v>0</v>
          </cell>
          <cell r="AP1187">
            <v>0</v>
          </cell>
        </row>
        <row r="1188">
          <cell r="A1188">
            <v>397440</v>
          </cell>
          <cell r="C1188" t="str">
            <v xml:space="preserve">S/A DR CRD CNTRL A/C OFF US POS PLF                                        </v>
          </cell>
          <cell r="D1188">
            <v>0</v>
          </cell>
          <cell r="E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U1188">
            <v>0</v>
          </cell>
          <cell r="AC1188">
            <v>0</v>
          </cell>
          <cell r="AD1188">
            <v>0</v>
          </cell>
          <cell r="AF1188">
            <v>0</v>
          </cell>
          <cell r="AG1188">
            <v>0</v>
          </cell>
          <cell r="AH1188">
            <v>0</v>
          </cell>
          <cell r="AK1188">
            <v>0</v>
          </cell>
          <cell r="AL1188">
            <v>0</v>
          </cell>
          <cell r="AM1188">
            <v>0</v>
          </cell>
          <cell r="AN1188">
            <v>0</v>
          </cell>
          <cell r="AO1188">
            <v>0</v>
          </cell>
          <cell r="AP1188">
            <v>0</v>
          </cell>
        </row>
        <row r="1189">
          <cell r="A1189">
            <v>397450</v>
          </cell>
          <cell r="C1189" t="str">
            <v>S/A REIMBURSEMENT OF WHT ON INTEREST</v>
          </cell>
          <cell r="D1189">
            <v>1844086.54</v>
          </cell>
          <cell r="E1189">
            <v>0</v>
          </cell>
          <cell r="G1189">
            <v>1844086.54</v>
          </cell>
          <cell r="H1189">
            <v>0</v>
          </cell>
          <cell r="I1189">
            <v>1844086.54</v>
          </cell>
          <cell r="J1189">
            <v>0</v>
          </cell>
          <cell r="U1189">
            <v>0</v>
          </cell>
          <cell r="AC1189">
            <v>0</v>
          </cell>
          <cell r="AD1189">
            <v>1844086.54</v>
          </cell>
          <cell r="AF1189">
            <v>1844086.54</v>
          </cell>
          <cell r="AG1189">
            <v>0</v>
          </cell>
          <cell r="AH1189">
            <v>1844086.54</v>
          </cell>
          <cell r="AK1189">
            <v>1844086.54</v>
          </cell>
          <cell r="AL1189">
            <v>776266.69</v>
          </cell>
          <cell r="AM1189">
            <v>1067819.8500000001</v>
          </cell>
          <cell r="AN1189">
            <v>-144826.69999999995</v>
          </cell>
          <cell r="AO1189">
            <v>1212646.55</v>
          </cell>
          <cell r="AP1189">
            <v>921093.3899999999</v>
          </cell>
        </row>
        <row r="1190">
          <cell r="A1190">
            <v>397460</v>
          </cell>
          <cell r="C1190" t="str">
            <v>S/A RECEIVABLE FROM COMMON EFT SYSTEM</v>
          </cell>
          <cell r="D1190">
            <v>2343417696.7199998</v>
          </cell>
          <cell r="E1190">
            <v>0</v>
          </cell>
          <cell r="G1190">
            <v>2343417696.7199998</v>
          </cell>
          <cell r="H1190">
            <v>0</v>
          </cell>
          <cell r="I1190">
            <v>2343417696.7199998</v>
          </cell>
          <cell r="J1190">
            <v>0</v>
          </cell>
          <cell r="U1190">
            <v>0</v>
          </cell>
          <cell r="AC1190">
            <v>0</v>
          </cell>
          <cell r="AD1190">
            <v>2343417696.7199998</v>
          </cell>
          <cell r="AF1190">
            <v>2343417696.7199998</v>
          </cell>
          <cell r="AG1190">
            <v>0</v>
          </cell>
          <cell r="AH1190">
            <v>2343417696.7199998</v>
          </cell>
          <cell r="AK1190">
            <v>2343417696.7199998</v>
          </cell>
          <cell r="AL1190">
            <v>425489767.58999968</v>
          </cell>
          <cell r="AM1190">
            <v>1917927929.1300001</v>
          </cell>
          <cell r="AN1190">
            <v>224445795.21000004</v>
          </cell>
          <cell r="AO1190">
            <v>1693482133.9200001</v>
          </cell>
          <cell r="AP1190">
            <v>201043972.37999964</v>
          </cell>
        </row>
        <row r="1191">
          <cell r="A1191">
            <v>397470</v>
          </cell>
          <cell r="C1191" t="str">
            <v>SUSPENSE ACCOUNT NFC CARDS</v>
          </cell>
          <cell r="D1191">
            <v>-1811520</v>
          </cell>
          <cell r="E1191">
            <v>0</v>
          </cell>
          <cell r="G1191">
            <v>-1811520</v>
          </cell>
          <cell r="H1191">
            <v>0</v>
          </cell>
          <cell r="I1191">
            <v>-1811520</v>
          </cell>
          <cell r="J1191">
            <v>0</v>
          </cell>
          <cell r="U1191">
            <v>0</v>
          </cell>
          <cell r="AC1191">
            <v>0</v>
          </cell>
          <cell r="AD1191">
            <v>-1811520</v>
          </cell>
          <cell r="AF1191">
            <v>-1811520</v>
          </cell>
          <cell r="AG1191">
            <v>0</v>
          </cell>
          <cell r="AH1191">
            <v>-1811520</v>
          </cell>
          <cell r="AK1191">
            <v>-1811520</v>
          </cell>
          <cell r="AM1191">
            <v>-1811520</v>
          </cell>
          <cell r="AO1191">
            <v>-1811520</v>
          </cell>
        </row>
        <row r="1192">
          <cell r="A1192">
            <v>397480</v>
          </cell>
          <cell r="C1192" t="str">
            <v>S/A DUE FROM HO O/A MKT &amp; PUBLICITY EXP</v>
          </cell>
          <cell r="D1192">
            <v>1662375.07</v>
          </cell>
          <cell r="E1192">
            <v>0</v>
          </cell>
          <cell r="G1192">
            <v>1662375.07</v>
          </cell>
          <cell r="H1192">
            <v>0</v>
          </cell>
          <cell r="I1192">
            <v>1662375.07</v>
          </cell>
          <cell r="J1192">
            <v>0</v>
          </cell>
          <cell r="U1192">
            <v>0</v>
          </cell>
          <cell r="AC1192">
            <v>0</v>
          </cell>
          <cell r="AD1192">
            <v>1662375.07</v>
          </cell>
          <cell r="AF1192">
            <v>1662375.07</v>
          </cell>
          <cell r="AG1192">
            <v>0</v>
          </cell>
          <cell r="AH1192">
            <v>1662375.07</v>
          </cell>
          <cell r="AK1192">
            <v>1662375.07</v>
          </cell>
          <cell r="AM1192">
            <v>13839330.18</v>
          </cell>
          <cell r="AO1192">
            <v>12197876.18</v>
          </cell>
        </row>
        <row r="1193">
          <cell r="A1193">
            <v>397490</v>
          </cell>
          <cell r="C1193" t="str">
            <v>S/A DUE FROM HO O/A SISU/ISURU GIFT ITEM</v>
          </cell>
          <cell r="D1193">
            <v>-12482100.310000001</v>
          </cell>
          <cell r="G1193">
            <v>-12482100.310000001</v>
          </cell>
          <cell r="H1193">
            <v>0</v>
          </cell>
          <cell r="I1193">
            <v>-12482100.310000001</v>
          </cell>
          <cell r="J1193">
            <v>0</v>
          </cell>
          <cell r="U1193">
            <v>0</v>
          </cell>
          <cell r="AC1193">
            <v>0</v>
          </cell>
          <cell r="AD1193">
            <v>-12482100.310000001</v>
          </cell>
          <cell r="AF1193">
            <v>-12482100.310000001</v>
          </cell>
          <cell r="AG1193">
            <v>0</v>
          </cell>
          <cell r="AH1193">
            <v>-12482100.310000001</v>
          </cell>
          <cell r="AK1193">
            <v>-12482100.310000001</v>
          </cell>
          <cell r="AM1193">
            <v>41515762.710000001</v>
          </cell>
          <cell r="AO1193">
            <v>62572796.43</v>
          </cell>
        </row>
        <row r="1194">
          <cell r="A1194">
            <v>398000</v>
          </cell>
          <cell r="C1194" t="str">
            <v xml:space="preserve">POSITION ACCOUNT                                        </v>
          </cell>
          <cell r="D1194">
            <v>-73449651.989999995</v>
          </cell>
          <cell r="E1194">
            <v>0</v>
          </cell>
          <cell r="G1194">
            <v>-73449651.989999995</v>
          </cell>
          <cell r="H1194">
            <v>-59143.305364889602</v>
          </cell>
          <cell r="I1194">
            <v>-73508795.295364887</v>
          </cell>
          <cell r="J1194">
            <v>0</v>
          </cell>
          <cell r="U1194">
            <v>0</v>
          </cell>
          <cell r="X1194">
            <v>0</v>
          </cell>
          <cell r="AC1194">
            <v>0</v>
          </cell>
          <cell r="AD1194">
            <v>-73449651.989999995</v>
          </cell>
          <cell r="AF1194">
            <v>-73449651.989999995</v>
          </cell>
          <cell r="AG1194">
            <v>-59143.305364889602</v>
          </cell>
          <cell r="AH1194">
            <v>-73508795.295364887</v>
          </cell>
          <cell r="AK1194">
            <v>-73508795.295364887</v>
          </cell>
          <cell r="AL1194">
            <v>-445.98976488411427</v>
          </cell>
          <cell r="AM1194">
            <v>-73508349.305600002</v>
          </cell>
          <cell r="AN1194">
            <v>-309.60872100293636</v>
          </cell>
          <cell r="AO1194">
            <v>-73508039.696878999</v>
          </cell>
          <cell r="AP1194">
            <v>-136.3810438811779</v>
          </cell>
        </row>
        <row r="1195">
          <cell r="A1195">
            <v>398010</v>
          </cell>
          <cell r="C1195" t="str">
            <v xml:space="preserve">WAVERS ON PAWNING INTE DUE TO TSUNAMI                                        </v>
          </cell>
          <cell r="D1195">
            <v>29183.75</v>
          </cell>
          <cell r="E1195">
            <v>0</v>
          </cell>
          <cell r="G1195">
            <v>29183.75</v>
          </cell>
          <cell r="H1195">
            <v>0</v>
          </cell>
          <cell r="I1195">
            <v>29183.75</v>
          </cell>
          <cell r="J1195">
            <v>0</v>
          </cell>
          <cell r="U1195">
            <v>0</v>
          </cell>
          <cell r="AC1195">
            <v>0</v>
          </cell>
          <cell r="AD1195">
            <v>29183.75</v>
          </cell>
          <cell r="AF1195">
            <v>29183.75</v>
          </cell>
          <cell r="AG1195">
            <v>0</v>
          </cell>
          <cell r="AH1195">
            <v>29183.75</v>
          </cell>
          <cell r="AK1195">
            <v>29183.75</v>
          </cell>
          <cell r="AL1195">
            <v>0</v>
          </cell>
          <cell r="AM1195">
            <v>29183.75</v>
          </cell>
          <cell r="AN1195">
            <v>0</v>
          </cell>
          <cell r="AO1195">
            <v>29183.75</v>
          </cell>
          <cell r="AP1195">
            <v>0</v>
          </cell>
        </row>
        <row r="1196">
          <cell r="A1196">
            <v>398020</v>
          </cell>
          <cell r="C1196" t="str">
            <v xml:space="preserve">WAVERS ON LOANS INTEREST DUE TO TSUNAMI                                        </v>
          </cell>
          <cell r="D1196">
            <v>0</v>
          </cell>
          <cell r="E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U1196">
            <v>0</v>
          </cell>
          <cell r="AC1196">
            <v>0</v>
          </cell>
          <cell r="AD1196">
            <v>0</v>
          </cell>
          <cell r="AF1196">
            <v>0</v>
          </cell>
          <cell r="AG1196">
            <v>0</v>
          </cell>
          <cell r="AH1196">
            <v>0</v>
          </cell>
          <cell r="AK1196">
            <v>0</v>
          </cell>
          <cell r="AL1196">
            <v>0</v>
          </cell>
          <cell r="AM1196">
            <v>0</v>
          </cell>
          <cell r="AN1196">
            <v>0</v>
          </cell>
          <cell r="AO1196">
            <v>0</v>
          </cell>
          <cell r="AP1196">
            <v>0</v>
          </cell>
        </row>
        <row r="1197">
          <cell r="A1197">
            <v>398030</v>
          </cell>
          <cell r="C1197" t="str">
            <v xml:space="preserve">CLAIM VOUCHER OLD                                        </v>
          </cell>
          <cell r="D1197">
            <v>0</v>
          </cell>
          <cell r="E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U1197">
            <v>0</v>
          </cell>
          <cell r="AC1197">
            <v>0</v>
          </cell>
          <cell r="AD1197">
            <v>0</v>
          </cell>
          <cell r="AF1197">
            <v>0</v>
          </cell>
          <cell r="AG1197">
            <v>0</v>
          </cell>
          <cell r="AH1197">
            <v>0</v>
          </cell>
          <cell r="AK1197">
            <v>0</v>
          </cell>
          <cell r="AL1197">
            <v>0</v>
          </cell>
          <cell r="AM1197">
            <v>0</v>
          </cell>
          <cell r="AN1197">
            <v>0</v>
          </cell>
          <cell r="AO1197">
            <v>0</v>
          </cell>
          <cell r="AP1197">
            <v>0</v>
          </cell>
        </row>
        <row r="1198">
          <cell r="A1198">
            <v>398040</v>
          </cell>
          <cell r="C1198" t="str">
            <v xml:space="preserve">SUSPENSES A/C COMPLIMENTARY ITEMS STORES                                        </v>
          </cell>
          <cell r="D1198">
            <v>24307881.530000001</v>
          </cell>
          <cell r="E1198">
            <v>0</v>
          </cell>
          <cell r="G1198">
            <v>24307881.530000001</v>
          </cell>
          <cell r="H1198">
            <v>0</v>
          </cell>
          <cell r="I1198">
            <v>24307881.530000001</v>
          </cell>
          <cell r="J1198">
            <v>0</v>
          </cell>
          <cell r="U1198">
            <v>0</v>
          </cell>
          <cell r="AC1198">
            <v>0</v>
          </cell>
          <cell r="AD1198">
            <v>24307881.530000001</v>
          </cell>
          <cell r="AF1198">
            <v>24307881.530000001</v>
          </cell>
          <cell r="AG1198">
            <v>0</v>
          </cell>
          <cell r="AH1198">
            <v>24307881.530000001</v>
          </cell>
          <cell r="AK1198">
            <v>24307881.530000001</v>
          </cell>
          <cell r="AL1198">
            <v>24069328.800000001</v>
          </cell>
          <cell r="AM1198">
            <v>238552.73</v>
          </cell>
          <cell r="AN1198">
            <v>0</v>
          </cell>
          <cell r="AO1198">
            <v>238552.73</v>
          </cell>
          <cell r="AP1198">
            <v>24069328.800000001</v>
          </cell>
        </row>
        <row r="1199">
          <cell r="A1199">
            <v>398050</v>
          </cell>
          <cell r="C1199" t="str">
            <v xml:space="preserve">S/A ISURU UDANA GIFT VOUCHER PAID                                        </v>
          </cell>
          <cell r="D1199">
            <v>2460450</v>
          </cell>
          <cell r="E1199">
            <v>0</v>
          </cell>
          <cell r="G1199">
            <v>2460450</v>
          </cell>
          <cell r="H1199">
            <v>0</v>
          </cell>
          <cell r="I1199">
            <v>2460450</v>
          </cell>
          <cell r="J1199">
            <v>0</v>
          </cell>
          <cell r="U1199">
            <v>0</v>
          </cell>
          <cell r="AC1199">
            <v>0</v>
          </cell>
          <cell r="AD1199">
            <v>2460450</v>
          </cell>
          <cell r="AF1199">
            <v>2460450</v>
          </cell>
          <cell r="AG1199">
            <v>0</v>
          </cell>
          <cell r="AH1199">
            <v>2460450</v>
          </cell>
          <cell r="AK1199">
            <v>2460450</v>
          </cell>
          <cell r="AL1199">
            <v>320550</v>
          </cell>
          <cell r="AM1199">
            <v>2139900</v>
          </cell>
          <cell r="AN1199">
            <v>-10049300</v>
          </cell>
          <cell r="AO1199">
            <v>12189200</v>
          </cell>
          <cell r="AP1199">
            <v>10369850</v>
          </cell>
        </row>
        <row r="1200">
          <cell r="A1200">
            <v>398060</v>
          </cell>
          <cell r="C1200" t="str">
            <v xml:space="preserve">NIDAHASE UPATA ISURU UDANA THILINAPATH                                        </v>
          </cell>
          <cell r="D1200">
            <v>2291700</v>
          </cell>
          <cell r="E1200">
            <v>0</v>
          </cell>
          <cell r="G1200">
            <v>2291700</v>
          </cell>
          <cell r="H1200">
            <v>0</v>
          </cell>
          <cell r="I1200">
            <v>2291700</v>
          </cell>
          <cell r="J1200">
            <v>0</v>
          </cell>
          <cell r="U1200">
            <v>0</v>
          </cell>
          <cell r="AC1200">
            <v>0</v>
          </cell>
          <cell r="AD1200">
            <v>2291700</v>
          </cell>
          <cell r="AF1200">
            <v>2291700</v>
          </cell>
          <cell r="AG1200">
            <v>0</v>
          </cell>
          <cell r="AH1200">
            <v>2291700</v>
          </cell>
          <cell r="AK1200">
            <v>2291700</v>
          </cell>
          <cell r="AL1200">
            <v>0</v>
          </cell>
          <cell r="AM1200">
            <v>2291700</v>
          </cell>
          <cell r="AN1200">
            <v>0</v>
          </cell>
          <cell r="AO1200">
            <v>2291700</v>
          </cell>
          <cell r="AP1200">
            <v>0</v>
          </cell>
        </row>
        <row r="1201">
          <cell r="A1201">
            <v>398070</v>
          </cell>
          <cell r="C1201" t="str">
            <v xml:space="preserve">SUSPENSE A/C SENEHASA                                        </v>
          </cell>
          <cell r="D1201">
            <v>0</v>
          </cell>
          <cell r="E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U1201">
            <v>0</v>
          </cell>
          <cell r="AC1201">
            <v>0</v>
          </cell>
          <cell r="AD1201">
            <v>0</v>
          </cell>
          <cell r="AF1201">
            <v>0</v>
          </cell>
          <cell r="AG1201">
            <v>0</v>
          </cell>
          <cell r="AH1201">
            <v>0</v>
          </cell>
          <cell r="AK1201">
            <v>0</v>
          </cell>
          <cell r="AL1201">
            <v>0</v>
          </cell>
          <cell r="AM1201">
            <v>0</v>
          </cell>
          <cell r="AN1201">
            <v>0</v>
          </cell>
          <cell r="AO1201">
            <v>0</v>
          </cell>
          <cell r="AP1201">
            <v>0</v>
          </cell>
        </row>
        <row r="1202">
          <cell r="A1202">
            <v>398080</v>
          </cell>
          <cell r="C1202" t="str">
            <v xml:space="preserve">SUSP A/C NRFC REWARDS BRANCH USD                                        </v>
          </cell>
          <cell r="D1202">
            <v>55589.4</v>
          </cell>
          <cell r="E1202">
            <v>0</v>
          </cell>
          <cell r="G1202">
            <v>55589.4</v>
          </cell>
          <cell r="H1202">
            <v>0</v>
          </cell>
          <cell r="I1202">
            <v>55589.4</v>
          </cell>
          <cell r="J1202">
            <v>0</v>
          </cell>
          <cell r="U1202">
            <v>0</v>
          </cell>
          <cell r="AC1202">
            <v>0</v>
          </cell>
          <cell r="AD1202">
            <v>55589.4</v>
          </cell>
          <cell r="AF1202">
            <v>55589.4</v>
          </cell>
          <cell r="AG1202">
            <v>0</v>
          </cell>
          <cell r="AH1202">
            <v>55589.4</v>
          </cell>
          <cell r="AK1202">
            <v>55589.4</v>
          </cell>
          <cell r="AL1202">
            <v>415</v>
          </cell>
          <cell r="AM1202">
            <v>55174.400000000001</v>
          </cell>
          <cell r="AN1202">
            <v>291.12000000000262</v>
          </cell>
          <cell r="AO1202">
            <v>54883.28</v>
          </cell>
          <cell r="AP1202">
            <v>123.87999999999738</v>
          </cell>
        </row>
        <row r="1203">
          <cell r="A1203">
            <v>398090</v>
          </cell>
          <cell r="C1203" t="str">
            <v xml:space="preserve">SUS A/C CHARGEBACKS                                        </v>
          </cell>
          <cell r="D1203">
            <v>28722888.91</v>
          </cell>
          <cell r="E1203">
            <v>0</v>
          </cell>
          <cell r="G1203">
            <v>28722888.91</v>
          </cell>
          <cell r="H1203">
            <v>0</v>
          </cell>
          <cell r="I1203">
            <v>28722888.91</v>
          </cell>
          <cell r="J1203">
            <v>0</v>
          </cell>
          <cell r="U1203">
            <v>0</v>
          </cell>
          <cell r="AC1203">
            <v>0</v>
          </cell>
          <cell r="AD1203">
            <v>28722888.91</v>
          </cell>
          <cell r="AF1203">
            <v>28722888.91</v>
          </cell>
          <cell r="AG1203">
            <v>0</v>
          </cell>
          <cell r="AH1203">
            <v>28722888.91</v>
          </cell>
          <cell r="AK1203">
            <v>28722888.91</v>
          </cell>
          <cell r="AL1203">
            <v>43540.14999999851</v>
          </cell>
          <cell r="AM1203">
            <v>28679348.760000002</v>
          </cell>
          <cell r="AN1203">
            <v>181198.8900000006</v>
          </cell>
          <cell r="AO1203">
            <v>28498149.870000001</v>
          </cell>
          <cell r="AP1203">
            <v>-137658.74000000209</v>
          </cell>
        </row>
        <row r="1204">
          <cell r="A1204">
            <v>398100</v>
          </cell>
          <cell r="C1204" t="str">
            <v xml:space="preserve">SUS AC INITIAL DEPOSIT ISURUUDANA                                        </v>
          </cell>
          <cell r="D1204">
            <v>384750</v>
          </cell>
          <cell r="E1204">
            <v>0</v>
          </cell>
          <cell r="G1204">
            <v>384750</v>
          </cell>
          <cell r="H1204">
            <v>0</v>
          </cell>
          <cell r="I1204">
            <v>384750</v>
          </cell>
          <cell r="J1204">
            <v>0</v>
          </cell>
          <cell r="U1204">
            <v>0</v>
          </cell>
          <cell r="AC1204">
            <v>0</v>
          </cell>
          <cell r="AD1204">
            <v>384750</v>
          </cell>
          <cell r="AF1204">
            <v>384750</v>
          </cell>
          <cell r="AG1204">
            <v>0</v>
          </cell>
          <cell r="AH1204">
            <v>384750</v>
          </cell>
          <cell r="AK1204">
            <v>384750</v>
          </cell>
          <cell r="AL1204">
            <v>-285300</v>
          </cell>
          <cell r="AM1204">
            <v>670050</v>
          </cell>
          <cell r="AN1204">
            <v>-4230900</v>
          </cell>
          <cell r="AO1204">
            <v>4900950</v>
          </cell>
          <cell r="AP1204">
            <v>3945600</v>
          </cell>
        </row>
        <row r="1205">
          <cell r="A1205">
            <v>398110</v>
          </cell>
          <cell r="C1205" t="str">
            <v xml:space="preserve">SUSPENSE A/C AVURUDU GANUDENU VOVCH PAYA                                        </v>
          </cell>
          <cell r="D1205">
            <v>123500</v>
          </cell>
          <cell r="E1205">
            <v>0</v>
          </cell>
          <cell r="G1205">
            <v>123500</v>
          </cell>
          <cell r="H1205">
            <v>0</v>
          </cell>
          <cell r="I1205">
            <v>123500</v>
          </cell>
          <cell r="J1205">
            <v>0</v>
          </cell>
          <cell r="U1205">
            <v>0</v>
          </cell>
          <cell r="AC1205">
            <v>0</v>
          </cell>
          <cell r="AD1205">
            <v>123500</v>
          </cell>
          <cell r="AF1205">
            <v>123500</v>
          </cell>
          <cell r="AG1205">
            <v>0</v>
          </cell>
          <cell r="AH1205">
            <v>123500</v>
          </cell>
          <cell r="AK1205">
            <v>123500</v>
          </cell>
          <cell r="AL1205">
            <v>0</v>
          </cell>
          <cell r="AM1205">
            <v>123500</v>
          </cell>
          <cell r="AN1205">
            <v>18000</v>
          </cell>
          <cell r="AO1205">
            <v>105500</v>
          </cell>
          <cell r="AP1205">
            <v>-18000</v>
          </cell>
        </row>
        <row r="1206">
          <cell r="A1206">
            <v>398120</v>
          </cell>
          <cell r="C1206" t="str">
            <v xml:space="preserve">S/A OPTION COLLAR RECEIVABLE                                        </v>
          </cell>
          <cell r="D1206">
            <v>0</v>
          </cell>
          <cell r="E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U1206">
            <v>0</v>
          </cell>
          <cell r="AC1206">
            <v>0</v>
          </cell>
          <cell r="AD1206">
            <v>0</v>
          </cell>
          <cell r="AF1206">
            <v>0</v>
          </cell>
          <cell r="AG1206">
            <v>0</v>
          </cell>
          <cell r="AH1206">
            <v>0</v>
          </cell>
          <cell r="AK1206">
            <v>0</v>
          </cell>
          <cell r="AL1206">
            <v>0</v>
          </cell>
          <cell r="AM1206">
            <v>0</v>
          </cell>
          <cell r="AN1206">
            <v>0</v>
          </cell>
          <cell r="AO1206">
            <v>0</v>
          </cell>
          <cell r="AP1206">
            <v>0</v>
          </cell>
        </row>
        <row r="1207">
          <cell r="A1207">
            <v>398130</v>
          </cell>
          <cell r="C1207" t="str">
            <v xml:space="preserve">BONUS INTEREST PAID TO NRFC/RFC ACCOUNTS                                        </v>
          </cell>
          <cell r="D1207">
            <v>-12554.69</v>
          </cell>
          <cell r="E1207">
            <v>0</v>
          </cell>
          <cell r="G1207">
            <v>-12554.69</v>
          </cell>
          <cell r="H1207">
            <v>0</v>
          </cell>
          <cell r="I1207">
            <v>-12554.69</v>
          </cell>
          <cell r="J1207">
            <v>0</v>
          </cell>
          <cell r="U1207">
            <v>0</v>
          </cell>
          <cell r="AC1207">
            <v>0</v>
          </cell>
          <cell r="AD1207">
            <v>-12554.69</v>
          </cell>
          <cell r="AF1207">
            <v>-12554.69</v>
          </cell>
          <cell r="AG1207">
            <v>0</v>
          </cell>
          <cell r="AH1207">
            <v>-12554.69</v>
          </cell>
          <cell r="AK1207">
            <v>-12554.69</v>
          </cell>
          <cell r="AL1207">
            <v>0</v>
          </cell>
          <cell r="AM1207">
            <v>-12554.69</v>
          </cell>
          <cell r="AN1207">
            <v>0</v>
          </cell>
          <cell r="AO1207">
            <v>-12554.69</v>
          </cell>
          <cell r="AP1207">
            <v>0</v>
          </cell>
        </row>
        <row r="1208">
          <cell r="A1208">
            <v>398140</v>
          </cell>
          <cell r="C1208" t="str">
            <v xml:space="preserve">PEOPLES GIFT VOUCHERS PAID                                        </v>
          </cell>
          <cell r="D1208">
            <v>1699500</v>
          </cell>
          <cell r="E1208">
            <v>0</v>
          </cell>
          <cell r="G1208">
            <v>1699500</v>
          </cell>
          <cell r="H1208">
            <v>0</v>
          </cell>
          <cell r="I1208">
            <v>1699500</v>
          </cell>
          <cell r="J1208">
            <v>0</v>
          </cell>
          <cell r="U1208">
            <v>0</v>
          </cell>
          <cell r="AC1208">
            <v>0</v>
          </cell>
          <cell r="AD1208">
            <v>1699500</v>
          </cell>
          <cell r="AF1208">
            <v>1699500</v>
          </cell>
          <cell r="AG1208">
            <v>0</v>
          </cell>
          <cell r="AH1208">
            <v>1699500</v>
          </cell>
          <cell r="AK1208">
            <v>1699500</v>
          </cell>
          <cell r="AL1208">
            <v>-16760650</v>
          </cell>
          <cell r="AM1208">
            <v>18460150</v>
          </cell>
          <cell r="AN1208">
            <v>1240900</v>
          </cell>
          <cell r="AO1208">
            <v>17219250</v>
          </cell>
          <cell r="AP1208">
            <v>-18001550</v>
          </cell>
        </row>
        <row r="1209">
          <cell r="A1209">
            <v>398150</v>
          </cell>
          <cell r="C1209" t="str">
            <v xml:space="preserve">PB 50 ANNUESARY COMMEMORATIV SILVER COIN                                        </v>
          </cell>
          <cell r="D1209">
            <v>0</v>
          </cell>
          <cell r="E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U1209">
            <v>0</v>
          </cell>
          <cell r="AC1209">
            <v>0</v>
          </cell>
          <cell r="AD1209">
            <v>0</v>
          </cell>
          <cell r="AF1209">
            <v>0</v>
          </cell>
          <cell r="AG1209">
            <v>0</v>
          </cell>
          <cell r="AH1209">
            <v>0</v>
          </cell>
          <cell r="AK1209">
            <v>0</v>
          </cell>
          <cell r="AL1209">
            <v>0</v>
          </cell>
          <cell r="AM1209">
            <v>0</v>
          </cell>
          <cell r="AN1209">
            <v>0</v>
          </cell>
          <cell r="AO1209">
            <v>0</v>
          </cell>
          <cell r="AP1209">
            <v>0</v>
          </cell>
        </row>
        <row r="1210">
          <cell r="A1210">
            <v>398160</v>
          </cell>
          <cell r="C1210" t="str">
            <v>S/A WHT RECEBLE FROM CBSL OPEN MARKET</v>
          </cell>
          <cell r="D1210">
            <v>0</v>
          </cell>
          <cell r="E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U1210">
            <v>0</v>
          </cell>
          <cell r="AC1210">
            <v>0</v>
          </cell>
          <cell r="AD1210">
            <v>0</v>
          </cell>
          <cell r="AF1210">
            <v>0</v>
          </cell>
          <cell r="AG1210">
            <v>0</v>
          </cell>
          <cell r="AH1210">
            <v>0</v>
          </cell>
          <cell r="AK1210">
            <v>0</v>
          </cell>
          <cell r="AL1210">
            <v>0</v>
          </cell>
          <cell r="AM1210">
            <v>0</v>
          </cell>
          <cell r="AN1210">
            <v>0</v>
          </cell>
          <cell r="AO1210">
            <v>0</v>
          </cell>
          <cell r="AP1210">
            <v>0</v>
          </cell>
        </row>
        <row r="1211">
          <cell r="A1211">
            <v>398170</v>
          </cell>
          <cell r="C1211" t="str">
            <v>S/A ON LINE CUSTOM DUTY PAYMENT BY LCBS</v>
          </cell>
          <cell r="D1211">
            <v>0</v>
          </cell>
          <cell r="E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U1211">
            <v>0</v>
          </cell>
          <cell r="AC1211">
            <v>0</v>
          </cell>
          <cell r="AD1211">
            <v>0</v>
          </cell>
          <cell r="AF1211">
            <v>0</v>
          </cell>
          <cell r="AG1211">
            <v>0</v>
          </cell>
          <cell r="AH1211">
            <v>0</v>
          </cell>
          <cell r="AK1211">
            <v>0</v>
          </cell>
          <cell r="AL1211">
            <v>0</v>
          </cell>
          <cell r="AM1211">
            <v>0</v>
          </cell>
          <cell r="AN1211">
            <v>0</v>
          </cell>
          <cell r="AO1211">
            <v>0</v>
          </cell>
          <cell r="AP1211">
            <v>0</v>
          </cell>
        </row>
        <row r="1212">
          <cell r="A1212">
            <v>398180</v>
          </cell>
          <cell r="C1212" t="str">
            <v>S/A ONLINE PAYMENT OF PORT CHARGE - SLPA</v>
          </cell>
          <cell r="D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U1212">
            <v>0</v>
          </cell>
          <cell r="AC1212">
            <v>0</v>
          </cell>
          <cell r="AD1212">
            <v>0</v>
          </cell>
          <cell r="AF1212">
            <v>0</v>
          </cell>
          <cell r="AG1212">
            <v>0</v>
          </cell>
          <cell r="AH1212">
            <v>0</v>
          </cell>
          <cell r="AK1212">
            <v>0</v>
          </cell>
          <cell r="AM1212">
            <v>0</v>
          </cell>
          <cell r="AO1212">
            <v>0</v>
          </cell>
        </row>
        <row r="1213">
          <cell r="A1213">
            <v>399910</v>
          </cell>
          <cell r="C1213" t="str">
            <v>S/A Capital loss on redem pawn articles</v>
          </cell>
          <cell r="D1213">
            <v>5553241.2999999998</v>
          </cell>
          <cell r="E1213">
            <v>0</v>
          </cell>
          <cell r="G1213">
            <v>5553241.2999999998</v>
          </cell>
          <cell r="H1213">
            <v>0</v>
          </cell>
          <cell r="I1213">
            <v>5553241.2999999998</v>
          </cell>
          <cell r="J1213">
            <v>0</v>
          </cell>
          <cell r="U1213">
            <v>0</v>
          </cell>
          <cell r="AC1213">
            <v>0</v>
          </cell>
          <cell r="AD1213">
            <v>5553241.2999999998</v>
          </cell>
          <cell r="AF1213">
            <v>5553241.2999999998</v>
          </cell>
          <cell r="AG1213">
            <v>0</v>
          </cell>
          <cell r="AH1213">
            <v>5553241.2999999998</v>
          </cell>
          <cell r="AK1213">
            <v>5553241.2999999998</v>
          </cell>
          <cell r="AL1213">
            <v>-427765.16999999993</v>
          </cell>
          <cell r="AM1213">
            <v>5981006.4699999997</v>
          </cell>
          <cell r="AN1213">
            <v>-7230432.8600000003</v>
          </cell>
          <cell r="AO1213">
            <v>13211439.33</v>
          </cell>
          <cell r="AP1213">
            <v>6802667.6900000004</v>
          </cell>
        </row>
        <row r="1214">
          <cell r="A1214">
            <v>399940</v>
          </cell>
          <cell r="C1214" t="str">
            <v xml:space="preserve">CLAIM RECEBLE O/A DIS/SPUR PAWN ARTICLES                                        </v>
          </cell>
          <cell r="D1214">
            <v>5791511.2599999998</v>
          </cell>
          <cell r="E1214">
            <v>0</v>
          </cell>
          <cell r="G1214">
            <v>5791511.2599999998</v>
          </cell>
          <cell r="H1214">
            <v>0</v>
          </cell>
          <cell r="I1214">
            <v>5791511.2599999998</v>
          </cell>
          <cell r="J1214">
            <v>0</v>
          </cell>
          <cell r="U1214">
            <v>0</v>
          </cell>
          <cell r="AC1214">
            <v>0</v>
          </cell>
          <cell r="AD1214">
            <v>5791511.2599999998</v>
          </cell>
          <cell r="AF1214">
            <v>5791511.2599999998</v>
          </cell>
          <cell r="AG1214">
            <v>0</v>
          </cell>
          <cell r="AH1214">
            <v>5791511.2599999998</v>
          </cell>
          <cell r="AK1214">
            <v>5791511.2599999998</v>
          </cell>
          <cell r="AL1214">
            <v>-73006</v>
          </cell>
          <cell r="AM1214">
            <v>5864517.2599999998</v>
          </cell>
          <cell r="AN1214">
            <v>-21500</v>
          </cell>
          <cell r="AO1214">
            <v>5886017.2599999998</v>
          </cell>
          <cell r="AP1214">
            <v>-51506</v>
          </cell>
        </row>
        <row r="1215">
          <cell r="A1215">
            <v>399950</v>
          </cell>
          <cell r="C1215" t="str">
            <v xml:space="preserve">N/P PAWNING SPURIOUS ARTICLES                                        </v>
          </cell>
          <cell r="D1215">
            <v>15841975</v>
          </cell>
          <cell r="E1215">
            <v>0</v>
          </cell>
          <cell r="G1215">
            <v>15841975</v>
          </cell>
          <cell r="H1215">
            <v>0</v>
          </cell>
          <cell r="I1215">
            <v>15841975</v>
          </cell>
          <cell r="J1215">
            <v>0</v>
          </cell>
          <cell r="U1215">
            <v>0</v>
          </cell>
          <cell r="AC1215">
            <v>0</v>
          </cell>
          <cell r="AD1215">
            <v>15841975</v>
          </cell>
          <cell r="AF1215">
            <v>15841975</v>
          </cell>
          <cell r="AG1215">
            <v>0</v>
          </cell>
          <cell r="AH1215">
            <v>15841975</v>
          </cell>
          <cell r="AK1215">
            <v>15841975</v>
          </cell>
          <cell r="AL1215">
            <v>-10846600</v>
          </cell>
          <cell r="AM1215">
            <v>26688575</v>
          </cell>
          <cell r="AN1215">
            <v>1135200</v>
          </cell>
          <cell r="AO1215">
            <v>25553375</v>
          </cell>
          <cell r="AP1215">
            <v>-11981800</v>
          </cell>
        </row>
        <row r="1216">
          <cell r="A1216">
            <v>399960</v>
          </cell>
          <cell r="C1216" t="str">
            <v xml:space="preserve">N/P PAWNING DISPUTED ARTICLES                                        </v>
          </cell>
          <cell r="D1216">
            <v>133958875</v>
          </cell>
          <cell r="E1216">
            <v>0</v>
          </cell>
          <cell r="G1216">
            <v>133958875</v>
          </cell>
          <cell r="H1216">
            <v>0</v>
          </cell>
          <cell r="I1216">
            <v>133958875</v>
          </cell>
          <cell r="J1216">
            <v>0</v>
          </cell>
          <cell r="U1216">
            <v>0</v>
          </cell>
          <cell r="AC1216">
            <v>0</v>
          </cell>
          <cell r="AD1216">
            <v>133958875</v>
          </cell>
          <cell r="AF1216">
            <v>133958875</v>
          </cell>
          <cell r="AG1216">
            <v>0</v>
          </cell>
          <cell r="AH1216">
            <v>133958875</v>
          </cell>
          <cell r="AK1216">
            <v>133958875</v>
          </cell>
          <cell r="AL1216">
            <v>3131750</v>
          </cell>
          <cell r="AM1216">
            <v>130827125</v>
          </cell>
          <cell r="AN1216">
            <v>-743500</v>
          </cell>
          <cell r="AO1216">
            <v>131570625</v>
          </cell>
          <cell r="AP1216">
            <v>3875250</v>
          </cell>
        </row>
        <row r="1217">
          <cell r="A1217">
            <v>399970</v>
          </cell>
          <cell r="C1217" t="str">
            <v xml:space="preserve">PAWNING DISPUTES ARTICLES A/C                                        </v>
          </cell>
          <cell r="D1217">
            <v>45177600</v>
          </cell>
          <cell r="E1217">
            <v>0</v>
          </cell>
          <cell r="G1217">
            <v>45177600</v>
          </cell>
          <cell r="H1217">
            <v>0</v>
          </cell>
          <cell r="I1217">
            <v>45177600</v>
          </cell>
          <cell r="J1217">
            <v>0</v>
          </cell>
          <cell r="U1217">
            <v>0</v>
          </cell>
          <cell r="AC1217">
            <v>0</v>
          </cell>
          <cell r="AD1217">
            <v>45177600</v>
          </cell>
          <cell r="AF1217">
            <v>45177600</v>
          </cell>
          <cell r="AG1217">
            <v>0</v>
          </cell>
          <cell r="AH1217">
            <v>45177600</v>
          </cell>
          <cell r="AK1217">
            <v>45177600</v>
          </cell>
          <cell r="AL1217">
            <v>180300</v>
          </cell>
          <cell r="AM1217">
            <v>44997300</v>
          </cell>
          <cell r="AN1217">
            <v>-186500</v>
          </cell>
          <cell r="AO1217">
            <v>45183800</v>
          </cell>
          <cell r="AP1217">
            <v>366800</v>
          </cell>
        </row>
        <row r="1218">
          <cell r="A1218">
            <v>399980</v>
          </cell>
          <cell r="C1218" t="str">
            <v xml:space="preserve">PAWNING SPURIOUS ARTICLES A/C                                        </v>
          </cell>
          <cell r="D1218">
            <v>532800</v>
          </cell>
          <cell r="E1218">
            <v>0</v>
          </cell>
          <cell r="G1218">
            <v>532800</v>
          </cell>
          <cell r="H1218">
            <v>0</v>
          </cell>
          <cell r="I1218">
            <v>532800</v>
          </cell>
          <cell r="J1218">
            <v>0</v>
          </cell>
          <cell r="U1218">
            <v>0</v>
          </cell>
          <cell r="AC1218">
            <v>0</v>
          </cell>
          <cell r="AD1218">
            <v>532800</v>
          </cell>
          <cell r="AF1218">
            <v>532800</v>
          </cell>
          <cell r="AG1218">
            <v>0</v>
          </cell>
          <cell r="AH1218">
            <v>532800</v>
          </cell>
          <cell r="AK1218">
            <v>532800</v>
          </cell>
          <cell r="AL1218">
            <v>-536000</v>
          </cell>
          <cell r="AM1218">
            <v>1068800</v>
          </cell>
          <cell r="AN1218">
            <v>-1440500</v>
          </cell>
          <cell r="AO1218">
            <v>2509300</v>
          </cell>
          <cell r="AP1218">
            <v>904500</v>
          </cell>
        </row>
        <row r="1219">
          <cell r="A1219">
            <v>399990</v>
          </cell>
          <cell r="C1219" t="str">
            <v xml:space="preserve">OPERATIONAL LOSS ACCOUNT                                        </v>
          </cell>
          <cell r="D1219">
            <v>251656847.84999999</v>
          </cell>
          <cell r="E1219">
            <v>0</v>
          </cell>
          <cell r="G1219">
            <v>251656847.84999999</v>
          </cell>
          <cell r="H1219">
            <v>0</v>
          </cell>
          <cell r="I1219">
            <v>251656847.84999999</v>
          </cell>
          <cell r="J1219">
            <v>0</v>
          </cell>
          <cell r="U1219">
            <v>0</v>
          </cell>
          <cell r="AC1219">
            <v>0</v>
          </cell>
          <cell r="AD1219">
            <v>251656847.84999999</v>
          </cell>
          <cell r="AF1219">
            <v>251656847.84999999</v>
          </cell>
          <cell r="AG1219">
            <v>0</v>
          </cell>
          <cell r="AH1219">
            <v>251656847.84999999</v>
          </cell>
          <cell r="AK1219">
            <v>251656847.84999999</v>
          </cell>
          <cell r="AL1219">
            <v>950470.03000000119</v>
          </cell>
          <cell r="AM1219">
            <v>250706377.81999999</v>
          </cell>
          <cell r="AN1219">
            <v>4184043.0600000024</v>
          </cell>
          <cell r="AO1219">
            <v>246522334.75999999</v>
          </cell>
          <cell r="AP1219">
            <v>-3233573.0300000012</v>
          </cell>
        </row>
        <row r="1220">
          <cell r="J1220">
            <v>0</v>
          </cell>
          <cell r="AL1220">
            <v>0</v>
          </cell>
          <cell r="AN1220">
            <v>0</v>
          </cell>
          <cell r="AP1220">
            <v>0</v>
          </cell>
        </row>
        <row r="1221">
          <cell r="A1221" t="str">
            <v>Asset Sub Total</v>
          </cell>
          <cell r="D1221">
            <v>1234734056596.7251</v>
          </cell>
          <cell r="E1221">
            <v>0</v>
          </cell>
          <cell r="F1221">
            <v>0</v>
          </cell>
          <cell r="G1221">
            <v>1234734056596.7251</v>
          </cell>
          <cell r="H1221">
            <v>180749991721.1347</v>
          </cell>
          <cell r="I1221">
            <v>1415484048317.8594</v>
          </cell>
          <cell r="J1221">
            <v>-3122596945.7300005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887315180.69000006</v>
          </cell>
          <cell r="V1221">
            <v>0</v>
          </cell>
          <cell r="W1221">
            <v>-46839266.76000002</v>
          </cell>
          <cell r="X1221">
            <v>53909811.770000018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-2228211220.0300002</v>
          </cell>
          <cell r="AD1221">
            <v>1232505845376.6948</v>
          </cell>
          <cell r="AE1221">
            <v>-61714655646.419998</v>
          </cell>
          <cell r="AF1221">
            <v>1170791189730.2751</v>
          </cell>
          <cell r="AG1221">
            <v>180749991721.1347</v>
          </cell>
          <cell r="AH1221">
            <v>1351541181451.4094</v>
          </cell>
          <cell r="AI1221">
            <v>-44519167489.984207</v>
          </cell>
          <cell r="AJ1221">
            <v>0</v>
          </cell>
          <cell r="AK1221">
            <v>1307022013961.4255</v>
          </cell>
          <cell r="AL1221">
            <v>29016201361.148437</v>
          </cell>
          <cell r="AM1221">
            <v>1278005812600.2771</v>
          </cell>
          <cell r="AN1221">
            <v>19894437092.392578</v>
          </cell>
          <cell r="AO1221">
            <v>1258111375507.8845</v>
          </cell>
          <cell r="AP1221">
            <v>9121764268.7558594</v>
          </cell>
        </row>
        <row r="1222">
          <cell r="J1222">
            <v>0</v>
          </cell>
          <cell r="AL1222">
            <v>0</v>
          </cell>
          <cell r="AN1222">
            <v>0</v>
          </cell>
          <cell r="AP1222">
            <v>0</v>
          </cell>
        </row>
        <row r="1223">
          <cell r="A1223">
            <v>400000</v>
          </cell>
          <cell r="C1223" t="str">
            <v xml:space="preserve">CA DEMAND DEPOSITS - LOCAL                                        </v>
          </cell>
          <cell r="D1223">
            <v>0</v>
          </cell>
          <cell r="E1223">
            <v>-57622321138.790001</v>
          </cell>
          <cell r="G1223">
            <v>-57622321138.790001</v>
          </cell>
          <cell r="H1223">
            <v>0</v>
          </cell>
          <cell r="I1223">
            <v>-57622321138.790001</v>
          </cell>
          <cell r="J1223">
            <v>-510000</v>
          </cell>
          <cell r="U1223">
            <v>0</v>
          </cell>
          <cell r="AC1223">
            <v>-510000</v>
          </cell>
          <cell r="AD1223">
            <v>-57622831138.790001</v>
          </cell>
          <cell r="AE1223">
            <v>16725444.159999998</v>
          </cell>
          <cell r="AF1223">
            <v>-57606105694.629997</v>
          </cell>
          <cell r="AG1223">
            <v>0</v>
          </cell>
          <cell r="AH1223">
            <v>-57606105694.629997</v>
          </cell>
          <cell r="AK1223">
            <v>-57606105694.629997</v>
          </cell>
          <cell r="AL1223">
            <v>-5904411438.5500031</v>
          </cell>
          <cell r="AM1223">
            <v>-51701694256.079994</v>
          </cell>
          <cell r="AN1223">
            <v>-548749097.24999237</v>
          </cell>
          <cell r="AO1223">
            <v>-51152945158.830002</v>
          </cell>
          <cell r="AP1223">
            <v>-5355662341.3000107</v>
          </cell>
        </row>
        <row r="1224">
          <cell r="A1224">
            <v>400001</v>
          </cell>
          <cell r="C1224" t="str">
            <v xml:space="preserve">S/A DEMAND DEPOSIT LOCAL- WANNI                                        </v>
          </cell>
          <cell r="D1224">
            <v>0</v>
          </cell>
          <cell r="E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U1224">
            <v>0</v>
          </cell>
          <cell r="AC1224">
            <v>0</v>
          </cell>
          <cell r="AD1224">
            <v>0</v>
          </cell>
          <cell r="AF1224">
            <v>0</v>
          </cell>
          <cell r="AG1224">
            <v>0</v>
          </cell>
          <cell r="AH1224">
            <v>0</v>
          </cell>
          <cell r="AK1224">
            <v>0</v>
          </cell>
          <cell r="AL1224">
            <v>0</v>
          </cell>
          <cell r="AM1224">
            <v>0</v>
          </cell>
          <cell r="AN1224">
            <v>0</v>
          </cell>
          <cell r="AO1224">
            <v>0</v>
          </cell>
          <cell r="AP1224">
            <v>0</v>
          </cell>
        </row>
        <row r="1225">
          <cell r="A1225">
            <v>401200</v>
          </cell>
          <cell r="C1225" t="str">
            <v xml:space="preserve">CA COLLECTION - LOCAL                                        </v>
          </cell>
          <cell r="D1225">
            <v>0</v>
          </cell>
          <cell r="E1225">
            <v>-436216956.16000003</v>
          </cell>
          <cell r="G1225">
            <v>-436216956.16000003</v>
          </cell>
          <cell r="H1225">
            <v>0</v>
          </cell>
          <cell r="I1225">
            <v>-436216956.16000003</v>
          </cell>
          <cell r="J1225">
            <v>0</v>
          </cell>
          <cell r="U1225">
            <v>0</v>
          </cell>
          <cell r="AC1225">
            <v>0</v>
          </cell>
          <cell r="AD1225">
            <v>-436216956.16000003</v>
          </cell>
          <cell r="AF1225">
            <v>-436216956.16000003</v>
          </cell>
          <cell r="AG1225">
            <v>0</v>
          </cell>
          <cell r="AH1225">
            <v>-436216956.16000003</v>
          </cell>
          <cell r="AK1225">
            <v>-436216956.16000003</v>
          </cell>
          <cell r="AL1225">
            <v>132953636.26999992</v>
          </cell>
          <cell r="AM1225">
            <v>-569170592.42999995</v>
          </cell>
          <cell r="AN1225">
            <v>-15980611.519999981</v>
          </cell>
          <cell r="AO1225">
            <v>-553189980.90999997</v>
          </cell>
          <cell r="AP1225">
            <v>148934247.7899999</v>
          </cell>
        </row>
        <row r="1226">
          <cell r="A1226">
            <v>401300</v>
          </cell>
          <cell r="C1226" t="str">
            <v xml:space="preserve">CA MARGIN - LOCAL                                        </v>
          </cell>
          <cell r="D1226">
            <v>0</v>
          </cell>
          <cell r="E1226">
            <v>-6608550.6399999997</v>
          </cell>
          <cell r="G1226">
            <v>-6608550.6399999997</v>
          </cell>
          <cell r="H1226">
            <v>0</v>
          </cell>
          <cell r="I1226">
            <v>-6608550.6399999997</v>
          </cell>
          <cell r="J1226">
            <v>0</v>
          </cell>
          <cell r="U1226">
            <v>0</v>
          </cell>
          <cell r="AC1226">
            <v>0</v>
          </cell>
          <cell r="AD1226">
            <v>-6608550.6399999997</v>
          </cell>
          <cell r="AF1226">
            <v>-6608550.6399999997</v>
          </cell>
          <cell r="AG1226">
            <v>0</v>
          </cell>
          <cell r="AH1226">
            <v>-6608550.6399999997</v>
          </cell>
          <cell r="AK1226">
            <v>-6608550.6399999997</v>
          </cell>
          <cell r="AL1226">
            <v>1844120.2000000002</v>
          </cell>
          <cell r="AM1226">
            <v>-8452670.8399999999</v>
          </cell>
          <cell r="AN1226">
            <v>2671538.9399999995</v>
          </cell>
          <cell r="AO1226">
            <v>-11124209.779999999</v>
          </cell>
          <cell r="AP1226">
            <v>-827418.73999999929</v>
          </cell>
        </row>
        <row r="1227">
          <cell r="A1227">
            <v>401400</v>
          </cell>
          <cell r="C1227" t="str">
            <v xml:space="preserve">CA MARGIN FC                                        </v>
          </cell>
          <cell r="D1227">
            <v>0</v>
          </cell>
          <cell r="E1227">
            <v>-901449.6</v>
          </cell>
          <cell r="G1227">
            <v>-901449.6</v>
          </cell>
          <cell r="H1227">
            <v>0</v>
          </cell>
          <cell r="I1227">
            <v>-901449.6</v>
          </cell>
          <cell r="J1227">
            <v>0</v>
          </cell>
          <cell r="U1227">
            <v>0</v>
          </cell>
          <cell r="AC1227">
            <v>0</v>
          </cell>
          <cell r="AD1227">
            <v>-901449.6</v>
          </cell>
          <cell r="AF1227">
            <v>-901449.6</v>
          </cell>
          <cell r="AG1227">
            <v>0</v>
          </cell>
          <cell r="AH1227">
            <v>-901449.6</v>
          </cell>
          <cell r="AK1227">
            <v>-901449.6</v>
          </cell>
          <cell r="AL1227">
            <v>-6729.5999999999767</v>
          </cell>
          <cell r="AM1227">
            <v>-894720</v>
          </cell>
          <cell r="AN1227">
            <v>-4720.1999999999534</v>
          </cell>
          <cell r="AO1227">
            <v>-889999.8</v>
          </cell>
          <cell r="AP1227">
            <v>-2009.4000000000233</v>
          </cell>
        </row>
        <row r="1228">
          <cell r="A1228">
            <v>401500</v>
          </cell>
          <cell r="C1228" t="str">
            <v xml:space="preserve">CA DEMAND DEPOSITS - FC                                        </v>
          </cell>
          <cell r="D1228">
            <v>0</v>
          </cell>
          <cell r="E1228">
            <v>-7810229.1500000004</v>
          </cell>
          <cell r="G1228">
            <v>-7810229.1500000004</v>
          </cell>
          <cell r="H1228">
            <v>-605766793.6493566</v>
          </cell>
          <cell r="I1228">
            <v>-613577022.79935658</v>
          </cell>
          <cell r="J1228">
            <v>0</v>
          </cell>
          <cell r="U1228">
            <v>0</v>
          </cell>
          <cell r="AC1228">
            <v>0</v>
          </cell>
          <cell r="AD1228">
            <v>-7810229.1500000004</v>
          </cell>
          <cell r="AF1228">
            <v>-7810229.1500000004</v>
          </cell>
          <cell r="AG1228">
            <v>-605766793.6493566</v>
          </cell>
          <cell r="AH1228">
            <v>-613577022.79935658</v>
          </cell>
          <cell r="AK1228">
            <v>-613577022.79935658</v>
          </cell>
          <cell r="AL1228">
            <v>287067833.52344346</v>
          </cell>
          <cell r="AM1228">
            <v>-900644856.32280004</v>
          </cell>
          <cell r="AN1228">
            <v>-183145212.14772904</v>
          </cell>
          <cell r="AO1228">
            <v>-717499644.175071</v>
          </cell>
          <cell r="AP1228">
            <v>470213045.6711725</v>
          </cell>
        </row>
        <row r="1229">
          <cell r="A1229">
            <v>402000</v>
          </cell>
          <cell r="C1229" t="str">
            <v xml:space="preserve">DEMAND DEPOSITS - VOSTRO LOCAL                                        </v>
          </cell>
          <cell r="D1229">
            <v>0</v>
          </cell>
          <cell r="E1229">
            <v>-580357281.30999994</v>
          </cell>
          <cell r="G1229">
            <v>-580357281.30999994</v>
          </cell>
          <cell r="H1229">
            <v>0</v>
          </cell>
          <cell r="I1229">
            <v>-580357281.30999994</v>
          </cell>
          <cell r="J1229">
            <v>0</v>
          </cell>
          <cell r="U1229">
            <v>0</v>
          </cell>
          <cell r="AC1229">
            <v>0</v>
          </cell>
          <cell r="AD1229">
            <v>-580357281.30999994</v>
          </cell>
          <cell r="AF1229">
            <v>-580357281.30999994</v>
          </cell>
          <cell r="AG1229">
            <v>0</v>
          </cell>
          <cell r="AH1229">
            <v>-580357281.30999994</v>
          </cell>
          <cell r="AK1229">
            <v>-580357281.30999994</v>
          </cell>
          <cell r="AL1229">
            <v>-217206052.60999995</v>
          </cell>
          <cell r="AM1229">
            <v>-363151228.69999999</v>
          </cell>
          <cell r="AN1229">
            <v>-95177300.899999976</v>
          </cell>
          <cell r="AO1229">
            <v>-267973927.80000001</v>
          </cell>
          <cell r="AP1229">
            <v>-122028751.70999998</v>
          </cell>
        </row>
        <row r="1230">
          <cell r="A1230">
            <v>402100</v>
          </cell>
          <cell r="C1230" t="str">
            <v xml:space="preserve">DEMAND DEPOSITS - VOSTRO - FC                                        </v>
          </cell>
          <cell r="D1230">
            <v>0</v>
          </cell>
          <cell r="E1230">
            <v>-733980598.01999998</v>
          </cell>
          <cell r="G1230">
            <v>-733980598.01999998</v>
          </cell>
          <cell r="H1230">
            <v>0</v>
          </cell>
          <cell r="I1230">
            <v>-733980598.01999998</v>
          </cell>
          <cell r="J1230">
            <v>0</v>
          </cell>
          <cell r="U1230">
            <v>0</v>
          </cell>
          <cell r="AC1230">
            <v>0</v>
          </cell>
          <cell r="AD1230">
            <v>-733980598.01999998</v>
          </cell>
          <cell r="AF1230">
            <v>-733980598.01999998</v>
          </cell>
          <cell r="AG1230">
            <v>0</v>
          </cell>
          <cell r="AH1230">
            <v>-733980598.01999998</v>
          </cell>
          <cell r="AK1230">
            <v>-733980598.01999998</v>
          </cell>
          <cell r="AL1230">
            <v>-123346630.15999997</v>
          </cell>
          <cell r="AM1230">
            <v>-610633967.86000001</v>
          </cell>
          <cell r="AN1230">
            <v>95374005.210000038</v>
          </cell>
          <cell r="AO1230">
            <v>-706007973.07000005</v>
          </cell>
          <cell r="AP1230">
            <v>-218720635.37</v>
          </cell>
        </row>
        <row r="1231">
          <cell r="A1231">
            <v>402101</v>
          </cell>
          <cell r="C1231" t="str">
            <v xml:space="preserve">SUS DEMAND DEPOSITS - VOSTRO - FC                                        </v>
          </cell>
          <cell r="D1231">
            <v>0</v>
          </cell>
          <cell r="E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U1231">
            <v>0</v>
          </cell>
          <cell r="AC1231">
            <v>0</v>
          </cell>
          <cell r="AD1231">
            <v>0</v>
          </cell>
          <cell r="AF1231">
            <v>0</v>
          </cell>
          <cell r="AG1231">
            <v>0</v>
          </cell>
          <cell r="AH1231">
            <v>0</v>
          </cell>
          <cell r="AK1231">
            <v>0</v>
          </cell>
          <cell r="AL1231">
            <v>0</v>
          </cell>
          <cell r="AM1231">
            <v>0</v>
          </cell>
          <cell r="AN1231">
            <v>0</v>
          </cell>
          <cell r="AO1231">
            <v>0</v>
          </cell>
          <cell r="AP1231">
            <v>0</v>
          </cell>
        </row>
        <row r="1232">
          <cell r="A1232">
            <v>402300</v>
          </cell>
          <cell r="C1232" t="str">
            <v xml:space="preserve">NORMAL SAVINGS - LOCAL                                        </v>
          </cell>
          <cell r="D1232">
            <v>0</v>
          </cell>
          <cell r="E1232">
            <v>-389025513513.71002</v>
          </cell>
          <cell r="G1232">
            <v>-389025513513.71002</v>
          </cell>
          <cell r="H1232">
            <v>0</v>
          </cell>
          <cell r="I1232">
            <v>-389025513513.71002</v>
          </cell>
          <cell r="J1232">
            <v>0</v>
          </cell>
          <cell r="U1232">
            <v>0</v>
          </cell>
          <cell r="AC1232">
            <v>0</v>
          </cell>
          <cell r="AD1232">
            <v>-389025513513.71002</v>
          </cell>
          <cell r="AF1232">
            <v>-389025513513.71002</v>
          </cell>
          <cell r="AG1232">
            <v>0</v>
          </cell>
          <cell r="AH1232">
            <v>-389025513513.71002</v>
          </cell>
          <cell r="AK1232">
            <v>-389025513513.71002</v>
          </cell>
          <cell r="AL1232">
            <v>-14303218112.340027</v>
          </cell>
          <cell r="AM1232">
            <v>-374722295401.37</v>
          </cell>
          <cell r="AN1232">
            <v>958585941.80999756</v>
          </cell>
          <cell r="AO1232">
            <v>-375680881343.17999</v>
          </cell>
          <cell r="AP1232">
            <v>-15261804054.150024</v>
          </cell>
        </row>
        <row r="1233">
          <cell r="A1233">
            <v>402301</v>
          </cell>
          <cell r="C1233" t="str">
            <v xml:space="preserve">S/A NORMAL SAVINGS LOCAL- WANNI                                        </v>
          </cell>
          <cell r="D1233">
            <v>0</v>
          </cell>
          <cell r="E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U1233">
            <v>0</v>
          </cell>
          <cell r="AC1233">
            <v>0</v>
          </cell>
          <cell r="AD1233">
            <v>0</v>
          </cell>
          <cell r="AF1233">
            <v>0</v>
          </cell>
          <cell r="AG1233">
            <v>0</v>
          </cell>
          <cell r="AH1233">
            <v>0</v>
          </cell>
          <cell r="AK1233">
            <v>0</v>
          </cell>
          <cell r="AL1233">
            <v>0</v>
          </cell>
          <cell r="AM1233">
            <v>0</v>
          </cell>
          <cell r="AN1233">
            <v>0</v>
          </cell>
          <cell r="AO1233">
            <v>0</v>
          </cell>
          <cell r="AP1233">
            <v>0</v>
          </cell>
        </row>
        <row r="1234">
          <cell r="A1234">
            <v>403500</v>
          </cell>
          <cell r="C1234" t="str">
            <v xml:space="preserve">INVESTMENT SAVING ACCOUNT ( ISA )                                        </v>
          </cell>
          <cell r="D1234">
            <v>0</v>
          </cell>
          <cell r="E1234">
            <v>-18275587559.970001</v>
          </cell>
          <cell r="G1234">
            <v>-18275587559.970001</v>
          </cell>
          <cell r="H1234">
            <v>0</v>
          </cell>
          <cell r="I1234">
            <v>-18275587559.970001</v>
          </cell>
          <cell r="J1234">
            <v>0</v>
          </cell>
          <cell r="U1234">
            <v>0</v>
          </cell>
          <cell r="AC1234">
            <v>0</v>
          </cell>
          <cell r="AD1234">
            <v>-18275587559.970001</v>
          </cell>
          <cell r="AF1234">
            <v>-18275587559.970001</v>
          </cell>
          <cell r="AG1234">
            <v>0</v>
          </cell>
          <cell r="AH1234">
            <v>-18275587559.970001</v>
          </cell>
          <cell r="AK1234">
            <v>-18275587559.970001</v>
          </cell>
          <cell r="AL1234">
            <v>-437609899.40999985</v>
          </cell>
          <cell r="AM1234">
            <v>-17837977660.560001</v>
          </cell>
          <cell r="AN1234">
            <v>-459254370.61000061</v>
          </cell>
          <cell r="AO1234">
            <v>-17378723289.950001</v>
          </cell>
          <cell r="AP1234">
            <v>21644471.200000763</v>
          </cell>
        </row>
        <row r="1235">
          <cell r="A1235">
            <v>406500</v>
          </cell>
          <cell r="C1235" t="str">
            <v xml:space="preserve">SAVINGS F.C                                        </v>
          </cell>
          <cell r="D1235">
            <v>0</v>
          </cell>
          <cell r="E1235">
            <v>-15928007574.299999</v>
          </cell>
          <cell r="G1235">
            <v>-15928007574.299999</v>
          </cell>
          <cell r="H1235">
            <v>-225198191.25155556</v>
          </cell>
          <cell r="I1235">
            <v>-16153205765.551556</v>
          </cell>
          <cell r="J1235">
            <v>0</v>
          </cell>
          <cell r="U1235">
            <v>0</v>
          </cell>
          <cell r="AC1235">
            <v>0</v>
          </cell>
          <cell r="AD1235">
            <v>-15928007574.299999</v>
          </cell>
          <cell r="AF1235">
            <v>-15928007574.299999</v>
          </cell>
          <cell r="AG1235">
            <v>-225198191.25155556</v>
          </cell>
          <cell r="AH1235">
            <v>-16153205765.551556</v>
          </cell>
          <cell r="AK1235">
            <v>-16153205765.551556</v>
          </cell>
          <cell r="AL1235">
            <v>-95732897.840354919</v>
          </cell>
          <cell r="AM1235">
            <v>-16057472867.711201</v>
          </cell>
          <cell r="AN1235">
            <v>260778587.44019127</v>
          </cell>
          <cell r="AO1235">
            <v>-16318251455.151392</v>
          </cell>
          <cell r="AP1235">
            <v>-356511485.28054619</v>
          </cell>
        </row>
        <row r="1236">
          <cell r="A1236">
            <v>406501</v>
          </cell>
          <cell r="C1236" t="str">
            <v xml:space="preserve">SUS SAVINGS - FC                                        </v>
          </cell>
          <cell r="D1236">
            <v>0</v>
          </cell>
          <cell r="E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U1236">
            <v>0</v>
          </cell>
          <cell r="AC1236">
            <v>0</v>
          </cell>
          <cell r="AD1236">
            <v>0</v>
          </cell>
          <cell r="AF1236">
            <v>0</v>
          </cell>
          <cell r="AG1236">
            <v>0</v>
          </cell>
          <cell r="AH1236">
            <v>0</v>
          </cell>
          <cell r="AK1236">
            <v>0</v>
          </cell>
          <cell r="AL1236">
            <v>9106512.6500000004</v>
          </cell>
          <cell r="AM1236">
            <v>-9106512.6500000004</v>
          </cell>
          <cell r="AN1236">
            <v>-456118.84999999963</v>
          </cell>
          <cell r="AO1236">
            <v>-8650393.8000000007</v>
          </cell>
          <cell r="AP1236">
            <v>9562631.5</v>
          </cell>
        </row>
        <row r="1237">
          <cell r="A1237">
            <v>407500</v>
          </cell>
          <cell r="C1237" t="str">
            <v xml:space="preserve">MARGIN DEPOSITS                                        </v>
          </cell>
          <cell r="D1237">
            <v>0</v>
          </cell>
          <cell r="E1237">
            <v>-734826618.87</v>
          </cell>
          <cell r="G1237">
            <v>-734826618.87</v>
          </cell>
          <cell r="H1237">
            <v>0</v>
          </cell>
          <cell r="I1237">
            <v>-734826618.87</v>
          </cell>
          <cell r="J1237">
            <v>0</v>
          </cell>
          <cell r="U1237">
            <v>0</v>
          </cell>
          <cell r="AC1237">
            <v>0</v>
          </cell>
          <cell r="AD1237">
            <v>-734826618.87</v>
          </cell>
          <cell r="AF1237">
            <v>-734826618.87</v>
          </cell>
          <cell r="AG1237">
            <v>0</v>
          </cell>
          <cell r="AH1237">
            <v>-734826618.87</v>
          </cell>
          <cell r="AK1237">
            <v>-734826618.87</v>
          </cell>
          <cell r="AL1237">
            <v>10412210.340000033</v>
          </cell>
          <cell r="AM1237">
            <v>-745238829.21000004</v>
          </cell>
          <cell r="AN1237">
            <v>-30354562.370000005</v>
          </cell>
          <cell r="AO1237">
            <v>-714884266.84000003</v>
          </cell>
          <cell r="AP1237">
            <v>40766772.710000038</v>
          </cell>
        </row>
        <row r="1238">
          <cell r="A1238">
            <v>407510</v>
          </cell>
          <cell r="C1238" t="str">
            <v xml:space="preserve">INT PAYABLE MARGIN A/C LETTEROF CREDIT                                        </v>
          </cell>
          <cell r="D1238">
            <v>0</v>
          </cell>
          <cell r="E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U1238">
            <v>0</v>
          </cell>
          <cell r="AC1238">
            <v>0</v>
          </cell>
          <cell r="AD1238">
            <v>0</v>
          </cell>
          <cell r="AF1238">
            <v>0</v>
          </cell>
          <cell r="AG1238">
            <v>0</v>
          </cell>
          <cell r="AH1238">
            <v>0</v>
          </cell>
          <cell r="AK1238">
            <v>0</v>
          </cell>
          <cell r="AL1238">
            <v>0</v>
          </cell>
          <cell r="AM1238">
            <v>0</v>
          </cell>
          <cell r="AN1238">
            <v>0</v>
          </cell>
          <cell r="AO1238">
            <v>0</v>
          </cell>
          <cell r="AP1238">
            <v>0</v>
          </cell>
        </row>
        <row r="1239">
          <cell r="A1239">
            <v>407520</v>
          </cell>
          <cell r="C1239" t="str">
            <v xml:space="preserve">INT PAYABLE MARGIN A/C ADVANCE PAYMENTS                                        </v>
          </cell>
          <cell r="D1239">
            <v>0</v>
          </cell>
          <cell r="E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U1239">
            <v>0</v>
          </cell>
          <cell r="AC1239">
            <v>0</v>
          </cell>
          <cell r="AD1239">
            <v>0</v>
          </cell>
          <cell r="AF1239">
            <v>0</v>
          </cell>
          <cell r="AG1239">
            <v>0</v>
          </cell>
          <cell r="AH1239">
            <v>0</v>
          </cell>
          <cell r="AK1239">
            <v>0</v>
          </cell>
          <cell r="AL1239">
            <v>0</v>
          </cell>
          <cell r="AM1239">
            <v>0</v>
          </cell>
          <cell r="AN1239">
            <v>0</v>
          </cell>
          <cell r="AO1239">
            <v>0</v>
          </cell>
          <cell r="AP1239">
            <v>0</v>
          </cell>
        </row>
        <row r="1240">
          <cell r="A1240">
            <v>407530</v>
          </cell>
          <cell r="C1240" t="str">
            <v xml:space="preserve">INT PAYABLE MARGIN A/C COLLECTION                                        </v>
          </cell>
          <cell r="D1240">
            <v>0</v>
          </cell>
          <cell r="E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U1240">
            <v>0</v>
          </cell>
          <cell r="AC1240">
            <v>0</v>
          </cell>
          <cell r="AD1240">
            <v>0</v>
          </cell>
          <cell r="AF1240">
            <v>0</v>
          </cell>
          <cell r="AG1240">
            <v>0</v>
          </cell>
          <cell r="AH1240">
            <v>0</v>
          </cell>
          <cell r="AK1240">
            <v>0</v>
          </cell>
          <cell r="AL1240">
            <v>0</v>
          </cell>
          <cell r="AM1240">
            <v>0</v>
          </cell>
          <cell r="AN1240">
            <v>0</v>
          </cell>
          <cell r="AO1240">
            <v>0</v>
          </cell>
          <cell r="AP1240">
            <v>0</v>
          </cell>
        </row>
        <row r="1241">
          <cell r="A1241">
            <v>415000</v>
          </cell>
          <cell r="C1241" t="str">
            <v xml:space="preserve">7 DAY CALL DEPOSIT - LOCAL                                        </v>
          </cell>
          <cell r="D1241">
            <v>0</v>
          </cell>
          <cell r="E1241">
            <v>-11075606091.610001</v>
          </cell>
          <cell r="G1241">
            <v>-11075606091.610001</v>
          </cell>
          <cell r="H1241">
            <v>-8371973196.3394547</v>
          </cell>
          <cell r="I1241">
            <v>-19447579287.949455</v>
          </cell>
          <cell r="J1241">
            <v>0</v>
          </cell>
          <cell r="U1241">
            <v>0</v>
          </cell>
          <cell r="AC1241">
            <v>0</v>
          </cell>
          <cell r="AD1241">
            <v>-11075606091.610001</v>
          </cell>
          <cell r="AF1241">
            <v>-11075606091.610001</v>
          </cell>
          <cell r="AG1241">
            <v>-8371973196.3394547</v>
          </cell>
          <cell r="AH1241">
            <v>-19447579287.949455</v>
          </cell>
          <cell r="AK1241">
            <v>-19447579287.949455</v>
          </cell>
          <cell r="AL1241">
            <v>5954619890.1573448</v>
          </cell>
          <cell r="AM1241">
            <v>-25402199178.1068</v>
          </cell>
          <cell r="AN1241">
            <v>-11179671864.009853</v>
          </cell>
          <cell r="AO1241">
            <v>-14222527314.096947</v>
          </cell>
          <cell r="AP1241">
            <v>17134291754.167198</v>
          </cell>
        </row>
        <row r="1242">
          <cell r="A1242">
            <v>415001</v>
          </cell>
          <cell r="C1242" t="str">
            <v xml:space="preserve">SUS.7 DAY CALL DEPOSIT - LOCAL                                        </v>
          </cell>
          <cell r="D1242">
            <v>0</v>
          </cell>
          <cell r="E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U1242">
            <v>0</v>
          </cell>
          <cell r="AC1242">
            <v>0</v>
          </cell>
          <cell r="AD1242">
            <v>0</v>
          </cell>
          <cell r="AF1242">
            <v>0</v>
          </cell>
          <cell r="AG1242">
            <v>0</v>
          </cell>
          <cell r="AH1242">
            <v>0</v>
          </cell>
          <cell r="AK1242">
            <v>0</v>
          </cell>
          <cell r="AL1242">
            <v>0</v>
          </cell>
          <cell r="AM1242">
            <v>0</v>
          </cell>
          <cell r="AN1242">
            <v>0</v>
          </cell>
          <cell r="AO1242">
            <v>0</v>
          </cell>
          <cell r="AP1242">
            <v>0</v>
          </cell>
        </row>
        <row r="1243">
          <cell r="A1243">
            <v>415100</v>
          </cell>
          <cell r="C1243" t="str">
            <v xml:space="preserve">7 DAY CALL DEPOSIT LOCAL OLD                                        </v>
          </cell>
          <cell r="D1243">
            <v>0</v>
          </cell>
          <cell r="E1243">
            <v>-1167229.1399999999</v>
          </cell>
          <cell r="G1243">
            <v>-1167229.1399999999</v>
          </cell>
          <cell r="H1243">
            <v>0</v>
          </cell>
          <cell r="I1243">
            <v>-1167229.1399999999</v>
          </cell>
          <cell r="J1243">
            <v>0</v>
          </cell>
          <cell r="U1243">
            <v>0</v>
          </cell>
          <cell r="AC1243">
            <v>0</v>
          </cell>
          <cell r="AD1243">
            <v>-1167229.1399999999</v>
          </cell>
          <cell r="AF1243">
            <v>-1167229.1399999999</v>
          </cell>
          <cell r="AG1243">
            <v>0</v>
          </cell>
          <cell r="AH1243">
            <v>-1167229.1399999999</v>
          </cell>
          <cell r="AK1243">
            <v>-1167229.1399999999</v>
          </cell>
          <cell r="AL1243">
            <v>0</v>
          </cell>
          <cell r="AM1243">
            <v>-1167229.1399999999</v>
          </cell>
          <cell r="AN1243">
            <v>0</v>
          </cell>
          <cell r="AO1243">
            <v>-1167229.1399999999</v>
          </cell>
          <cell r="AP1243">
            <v>0</v>
          </cell>
        </row>
        <row r="1244">
          <cell r="A1244">
            <v>415500</v>
          </cell>
          <cell r="C1244" t="str">
            <v xml:space="preserve">TIME DEPOSITS - LOCAL                                        </v>
          </cell>
          <cell r="D1244">
            <v>0</v>
          </cell>
          <cell r="E1244">
            <v>-455912366458.53998</v>
          </cell>
          <cell r="G1244">
            <v>-455912366458.53998</v>
          </cell>
          <cell r="H1244">
            <v>-9124861185.1707687</v>
          </cell>
          <cell r="I1244">
            <v>-465037227643.71075</v>
          </cell>
          <cell r="J1244">
            <v>0</v>
          </cell>
          <cell r="U1244">
            <v>-51782353.630000003</v>
          </cell>
          <cell r="AC1244">
            <v>-51782353.630000003</v>
          </cell>
          <cell r="AD1244">
            <v>-455964148812.16998</v>
          </cell>
          <cell r="AF1244">
            <v>-455964148812.16998</v>
          </cell>
          <cell r="AG1244">
            <v>-9124861185.1707687</v>
          </cell>
          <cell r="AH1244">
            <v>-465089009997.34076</v>
          </cell>
          <cell r="AK1244">
            <v>-465089009997.34076</v>
          </cell>
          <cell r="AL1244">
            <v>1435712445.7688599</v>
          </cell>
          <cell r="AM1244">
            <v>-466524722443.10962</v>
          </cell>
          <cell r="AN1244">
            <v>-5388596231.3042603</v>
          </cell>
          <cell r="AO1244">
            <v>-461136126211.80536</v>
          </cell>
          <cell r="AP1244">
            <v>6824308677.0731201</v>
          </cell>
        </row>
        <row r="1245">
          <cell r="A1245">
            <v>415501</v>
          </cell>
          <cell r="C1245" t="str">
            <v xml:space="preserve">SUS.TIME DEPOSITS - LOCAL                                        </v>
          </cell>
          <cell r="D1245">
            <v>0</v>
          </cell>
          <cell r="E1245">
            <v>-100521530.31999999</v>
          </cell>
          <cell r="G1245">
            <v>-100521530.31999999</v>
          </cell>
          <cell r="H1245">
            <v>0</v>
          </cell>
          <cell r="I1245">
            <v>-100521530.31999999</v>
          </cell>
          <cell r="J1245">
            <v>0</v>
          </cell>
          <cell r="U1245">
            <v>0</v>
          </cell>
          <cell r="AC1245">
            <v>0</v>
          </cell>
          <cell r="AD1245">
            <v>-100521530.31999999</v>
          </cell>
          <cell r="AF1245">
            <v>-100521530.31999999</v>
          </cell>
          <cell r="AG1245">
            <v>0</v>
          </cell>
          <cell r="AH1245">
            <v>-100521530.31999999</v>
          </cell>
          <cell r="AK1245">
            <v>-100521530.31999999</v>
          </cell>
          <cell r="AL1245">
            <v>192059.95000000298</v>
          </cell>
          <cell r="AM1245">
            <v>-100713590.27</v>
          </cell>
          <cell r="AN1245">
            <v>464176.75</v>
          </cell>
          <cell r="AO1245">
            <v>-101177767.02</v>
          </cell>
          <cell r="AP1245">
            <v>-272116.79999999702</v>
          </cell>
        </row>
        <row r="1246">
          <cell r="A1246">
            <v>419000</v>
          </cell>
          <cell r="C1246" t="str">
            <v xml:space="preserve">TIME DEPOSITS - FC                                        </v>
          </cell>
          <cell r="D1246">
            <v>0</v>
          </cell>
          <cell r="E1246">
            <v>-88540448681.440002</v>
          </cell>
          <cell r="G1246">
            <v>-88540448681.440002</v>
          </cell>
          <cell r="H1246">
            <v>-14550223.156155657</v>
          </cell>
          <cell r="I1246">
            <v>-88554998904.596161</v>
          </cell>
          <cell r="J1246">
            <v>0</v>
          </cell>
          <cell r="U1246">
            <v>0</v>
          </cell>
          <cell r="AC1246">
            <v>0</v>
          </cell>
          <cell r="AD1246">
            <v>-88540448681.440002</v>
          </cell>
          <cell r="AF1246">
            <v>-88540448681.440002</v>
          </cell>
          <cell r="AG1246">
            <v>-14550223.156155657</v>
          </cell>
          <cell r="AH1246">
            <v>-88554998904.596161</v>
          </cell>
          <cell r="AK1246">
            <v>-88554998904.596161</v>
          </cell>
          <cell r="AL1246">
            <v>-3055947124.620163</v>
          </cell>
          <cell r="AM1246">
            <v>-85499051779.975998</v>
          </cell>
          <cell r="AN1246">
            <v>872557314.05212402</v>
          </cell>
          <cell r="AO1246">
            <v>-86371609094.028122</v>
          </cell>
          <cell r="AP1246">
            <v>-3928504438.672287</v>
          </cell>
        </row>
        <row r="1247">
          <cell r="A1247">
            <v>419001</v>
          </cell>
          <cell r="C1247" t="str">
            <v xml:space="preserve">SUS TIME DEPOSITS-FC                                        </v>
          </cell>
          <cell r="D1247">
            <v>0</v>
          </cell>
          <cell r="E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U1247">
            <v>0</v>
          </cell>
          <cell r="AC1247">
            <v>0</v>
          </cell>
          <cell r="AD1247">
            <v>0</v>
          </cell>
          <cell r="AF1247">
            <v>0</v>
          </cell>
          <cell r="AG1247">
            <v>0</v>
          </cell>
          <cell r="AH1247">
            <v>0</v>
          </cell>
          <cell r="AK1247">
            <v>0</v>
          </cell>
          <cell r="AL1247">
            <v>-20632850.780000001</v>
          </cell>
          <cell r="AM1247">
            <v>20632850.780000001</v>
          </cell>
          <cell r="AN1247">
            <v>304799.24000000209</v>
          </cell>
          <cell r="AO1247">
            <v>20328051.539999999</v>
          </cell>
          <cell r="AP1247">
            <v>-20937650.020000003</v>
          </cell>
        </row>
        <row r="1248">
          <cell r="A1248">
            <v>430000</v>
          </cell>
          <cell r="C1248" t="str">
            <v xml:space="preserve">SAVINGS CERTIFICATE                                        </v>
          </cell>
          <cell r="D1248">
            <v>0</v>
          </cell>
          <cell r="E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U1248">
            <v>0</v>
          </cell>
          <cell r="AC1248">
            <v>0</v>
          </cell>
          <cell r="AD1248">
            <v>0</v>
          </cell>
          <cell r="AF1248">
            <v>0</v>
          </cell>
          <cell r="AG1248">
            <v>0</v>
          </cell>
          <cell r="AH1248">
            <v>0</v>
          </cell>
          <cell r="AK1248">
            <v>0</v>
          </cell>
          <cell r="AL1248">
            <v>0</v>
          </cell>
          <cell r="AM1248">
            <v>0</v>
          </cell>
          <cell r="AN1248">
            <v>0</v>
          </cell>
          <cell r="AO1248">
            <v>0</v>
          </cell>
          <cell r="AP1248">
            <v>0</v>
          </cell>
        </row>
        <row r="1249">
          <cell r="A1249">
            <v>430100</v>
          </cell>
          <cell r="C1249" t="str">
            <v xml:space="preserve">SAVINGS CERTIFICATE OLD                                        </v>
          </cell>
          <cell r="D1249">
            <v>0</v>
          </cell>
          <cell r="E1249">
            <v>-1744917</v>
          </cell>
          <cell r="G1249">
            <v>-1744917</v>
          </cell>
          <cell r="H1249">
            <v>0</v>
          </cell>
          <cell r="I1249">
            <v>-1744917</v>
          </cell>
          <cell r="J1249">
            <v>0</v>
          </cell>
          <cell r="U1249">
            <v>0</v>
          </cell>
          <cell r="AC1249">
            <v>0</v>
          </cell>
          <cell r="AD1249">
            <v>-1744917</v>
          </cell>
          <cell r="AF1249">
            <v>-1744917</v>
          </cell>
          <cell r="AG1249">
            <v>0</v>
          </cell>
          <cell r="AH1249">
            <v>-1744917</v>
          </cell>
          <cell r="AK1249">
            <v>-1744917</v>
          </cell>
          <cell r="AL1249">
            <v>695341.06</v>
          </cell>
          <cell r="AM1249">
            <v>-2440258.06</v>
          </cell>
          <cell r="AN1249">
            <v>341607.19999999972</v>
          </cell>
          <cell r="AO1249">
            <v>-2781865.26</v>
          </cell>
          <cell r="AP1249">
            <v>353733.86000000034</v>
          </cell>
        </row>
        <row r="1250">
          <cell r="A1250">
            <v>435000</v>
          </cell>
          <cell r="C1250" t="str">
            <v xml:space="preserve">CERTIFICATE DEPOSITS                                        </v>
          </cell>
          <cell r="D1250">
            <v>0</v>
          </cell>
          <cell r="E1250">
            <v>-15321776</v>
          </cell>
          <cell r="G1250">
            <v>-15321776</v>
          </cell>
          <cell r="H1250">
            <v>0</v>
          </cell>
          <cell r="I1250">
            <v>-15321776</v>
          </cell>
          <cell r="J1250">
            <v>0</v>
          </cell>
          <cell r="U1250">
            <v>0</v>
          </cell>
          <cell r="AC1250">
            <v>0</v>
          </cell>
          <cell r="AD1250">
            <v>-15321776</v>
          </cell>
          <cell r="AF1250">
            <v>-15321776</v>
          </cell>
          <cell r="AG1250">
            <v>0</v>
          </cell>
          <cell r="AH1250">
            <v>-15321776</v>
          </cell>
          <cell r="AK1250">
            <v>-15321776</v>
          </cell>
          <cell r="AL1250">
            <v>26281</v>
          </cell>
          <cell r="AM1250">
            <v>-15348057</v>
          </cell>
          <cell r="AN1250">
            <v>0</v>
          </cell>
          <cell r="AO1250">
            <v>-15348057</v>
          </cell>
          <cell r="AP1250">
            <v>26281</v>
          </cell>
        </row>
        <row r="1251">
          <cell r="A1251">
            <v>435100</v>
          </cell>
          <cell r="C1251" t="str">
            <v xml:space="preserve">CERTIFICATE OF DEPOSIT OLD                                        </v>
          </cell>
          <cell r="D1251">
            <v>0</v>
          </cell>
          <cell r="E1251">
            <v>-4725169</v>
          </cell>
          <cell r="G1251">
            <v>-4725169</v>
          </cell>
          <cell r="H1251">
            <v>0</v>
          </cell>
          <cell r="I1251">
            <v>-4725169</v>
          </cell>
          <cell r="J1251">
            <v>0</v>
          </cell>
          <cell r="U1251">
            <v>0</v>
          </cell>
          <cell r="AC1251">
            <v>0</v>
          </cell>
          <cell r="AD1251">
            <v>-4725169</v>
          </cell>
          <cell r="AF1251">
            <v>-4725169</v>
          </cell>
          <cell r="AG1251">
            <v>0</v>
          </cell>
          <cell r="AH1251">
            <v>-4725169</v>
          </cell>
          <cell r="AK1251">
            <v>-4725169</v>
          </cell>
          <cell r="AL1251">
            <v>0</v>
          </cell>
          <cell r="AM1251">
            <v>-4725169</v>
          </cell>
          <cell r="AN1251">
            <v>0</v>
          </cell>
          <cell r="AO1251">
            <v>-4725169</v>
          </cell>
          <cell r="AP1251">
            <v>0</v>
          </cell>
        </row>
        <row r="1252">
          <cell r="A1252">
            <v>436000</v>
          </cell>
          <cell r="C1252" t="str">
            <v xml:space="preserve">MARGIN A/C - LC BILLS AWITING RETIREMENT                                       </v>
          </cell>
          <cell r="D1252">
            <v>0</v>
          </cell>
          <cell r="E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U1252">
            <v>0</v>
          </cell>
          <cell r="AC1252">
            <v>0</v>
          </cell>
          <cell r="AD1252">
            <v>0</v>
          </cell>
          <cell r="AF1252">
            <v>0</v>
          </cell>
          <cell r="AG1252">
            <v>0</v>
          </cell>
          <cell r="AH1252">
            <v>0</v>
          </cell>
          <cell r="AK1252">
            <v>0</v>
          </cell>
          <cell r="AL1252">
            <v>0</v>
          </cell>
          <cell r="AM1252">
            <v>0</v>
          </cell>
          <cell r="AN1252">
            <v>0</v>
          </cell>
          <cell r="AO1252">
            <v>0</v>
          </cell>
          <cell r="AP1252">
            <v>0</v>
          </cell>
        </row>
        <row r="1253">
          <cell r="A1253">
            <v>436010</v>
          </cell>
          <cell r="C1253" t="str">
            <v xml:space="preserve">MARGIN A/C - LETTER OF CREDIT                                        </v>
          </cell>
          <cell r="D1253">
            <v>0</v>
          </cell>
          <cell r="E1253">
            <v>-208534288.25</v>
          </cell>
          <cell r="G1253">
            <v>-208534288.25</v>
          </cell>
          <cell r="H1253">
            <v>0</v>
          </cell>
          <cell r="I1253">
            <v>-208534288.25</v>
          </cell>
          <cell r="J1253">
            <v>0</v>
          </cell>
          <cell r="U1253">
            <v>0</v>
          </cell>
          <cell r="AC1253">
            <v>0</v>
          </cell>
          <cell r="AD1253">
            <v>-208534288.25</v>
          </cell>
          <cell r="AF1253">
            <v>-208534288.25</v>
          </cell>
          <cell r="AG1253">
            <v>0</v>
          </cell>
          <cell r="AH1253">
            <v>-208534288.25</v>
          </cell>
          <cell r="AK1253">
            <v>-208534288.25</v>
          </cell>
          <cell r="AL1253">
            <v>-19732138.389999986</v>
          </cell>
          <cell r="AM1253">
            <v>-188802149.86000001</v>
          </cell>
          <cell r="AN1253">
            <v>-34944000.5</v>
          </cell>
          <cell r="AO1253">
            <v>-153858149.36000001</v>
          </cell>
          <cell r="AP1253">
            <v>15211862.110000014</v>
          </cell>
        </row>
        <row r="1254">
          <cell r="A1254">
            <v>436020</v>
          </cell>
          <cell r="C1254" t="str">
            <v xml:space="preserve">MARGIN A/C - SHIPPING GUARANTEE ISSUED                                        </v>
          </cell>
          <cell r="D1254">
            <v>0</v>
          </cell>
          <cell r="E1254">
            <v>-261099465.16</v>
          </cell>
          <cell r="G1254">
            <v>-261099465.16</v>
          </cell>
          <cell r="H1254">
            <v>-556054.67851200001</v>
          </cell>
          <cell r="I1254">
            <v>-261655519.838512</v>
          </cell>
          <cell r="J1254">
            <v>0</v>
          </cell>
          <cell r="U1254">
            <v>0</v>
          </cell>
          <cell r="AC1254">
            <v>0</v>
          </cell>
          <cell r="AD1254">
            <v>-261099465.16</v>
          </cell>
          <cell r="AF1254">
            <v>-261099465.16</v>
          </cell>
          <cell r="AG1254">
            <v>-556054.67851200001</v>
          </cell>
          <cell r="AH1254">
            <v>-261655519.838512</v>
          </cell>
          <cell r="AK1254">
            <v>-261655519.838512</v>
          </cell>
          <cell r="AL1254">
            <v>-85984462.728511989</v>
          </cell>
          <cell r="AM1254">
            <v>-175671057.11000001</v>
          </cell>
          <cell r="AN1254">
            <v>54093051.177807987</v>
          </cell>
          <cell r="AO1254">
            <v>-229764108.287808</v>
          </cell>
          <cell r="AP1254">
            <v>-140077513.90631998</v>
          </cell>
        </row>
        <row r="1255">
          <cell r="A1255">
            <v>436030</v>
          </cell>
          <cell r="C1255" t="str">
            <v xml:space="preserve">MARGIN A/C - COMMI.OF NATIONAL HOUSING                                        </v>
          </cell>
          <cell r="D1255">
            <v>0</v>
          </cell>
          <cell r="E1255">
            <v>0</v>
          </cell>
          <cell r="G1255">
            <v>0</v>
          </cell>
          <cell r="H1255">
            <v>0</v>
          </cell>
          <cell r="I1255">
            <v>0</v>
          </cell>
          <cell r="J1255">
            <v>0</v>
          </cell>
          <cell r="U1255">
            <v>0</v>
          </cell>
          <cell r="AC1255">
            <v>0</v>
          </cell>
          <cell r="AD1255">
            <v>0</v>
          </cell>
          <cell r="AF1255">
            <v>0</v>
          </cell>
          <cell r="AG1255">
            <v>0</v>
          </cell>
          <cell r="AH1255">
            <v>0</v>
          </cell>
          <cell r="AK1255">
            <v>0</v>
          </cell>
          <cell r="AL1255">
            <v>0</v>
          </cell>
          <cell r="AM1255">
            <v>0</v>
          </cell>
          <cell r="AN1255">
            <v>0</v>
          </cell>
          <cell r="AO1255">
            <v>0</v>
          </cell>
          <cell r="AP1255">
            <v>0</v>
          </cell>
        </row>
        <row r="1256">
          <cell r="A1256">
            <v>436040</v>
          </cell>
          <cell r="C1256" t="str">
            <v xml:space="preserve">MARGIN A/C - CULTIVATION - CO-OP YALA                                        </v>
          </cell>
          <cell r="D1256">
            <v>0</v>
          </cell>
          <cell r="E1256">
            <v>0</v>
          </cell>
          <cell r="G1256">
            <v>0</v>
          </cell>
          <cell r="H1256">
            <v>0</v>
          </cell>
          <cell r="I1256">
            <v>0</v>
          </cell>
          <cell r="J1256">
            <v>0</v>
          </cell>
          <cell r="U1256">
            <v>0</v>
          </cell>
          <cell r="AC1256">
            <v>0</v>
          </cell>
          <cell r="AD1256">
            <v>0</v>
          </cell>
          <cell r="AF1256">
            <v>0</v>
          </cell>
          <cell r="AG1256">
            <v>0</v>
          </cell>
          <cell r="AH1256">
            <v>0</v>
          </cell>
          <cell r="AK1256">
            <v>0</v>
          </cell>
          <cell r="AL1256">
            <v>0</v>
          </cell>
          <cell r="AM1256">
            <v>0</v>
          </cell>
          <cell r="AN1256">
            <v>0</v>
          </cell>
          <cell r="AO1256">
            <v>0</v>
          </cell>
          <cell r="AP1256">
            <v>0</v>
          </cell>
        </row>
        <row r="1257">
          <cell r="A1257">
            <v>436050</v>
          </cell>
          <cell r="C1257" t="str">
            <v xml:space="preserve">MARGIN A/C - CULTIVATION - CO-OP MAHA                                        </v>
          </cell>
          <cell r="D1257">
            <v>0</v>
          </cell>
          <cell r="E1257">
            <v>-1883364.15</v>
          </cell>
          <cell r="G1257">
            <v>-1883364.15</v>
          </cell>
          <cell r="H1257">
            <v>0</v>
          </cell>
          <cell r="I1257">
            <v>-1883364.15</v>
          </cell>
          <cell r="J1257">
            <v>0</v>
          </cell>
          <cell r="U1257">
            <v>0</v>
          </cell>
          <cell r="AC1257">
            <v>0</v>
          </cell>
          <cell r="AD1257">
            <v>-1883364.15</v>
          </cell>
          <cell r="AF1257">
            <v>-1883364.15</v>
          </cell>
          <cell r="AG1257">
            <v>0</v>
          </cell>
          <cell r="AH1257">
            <v>-1883364.15</v>
          </cell>
          <cell r="AK1257">
            <v>-1883364.15</v>
          </cell>
          <cell r="AL1257">
            <v>0</v>
          </cell>
          <cell r="AM1257">
            <v>-1883364.15</v>
          </cell>
          <cell r="AN1257">
            <v>0</v>
          </cell>
          <cell r="AO1257">
            <v>-1883364.15</v>
          </cell>
          <cell r="AP1257">
            <v>0</v>
          </cell>
        </row>
        <row r="1258">
          <cell r="A1258">
            <v>436060</v>
          </cell>
          <cell r="C1258" t="str">
            <v xml:space="preserve">MARGIN A/C - CULTIVATION - PVT. YALA                                        </v>
          </cell>
          <cell r="D1258">
            <v>0</v>
          </cell>
          <cell r="E1258">
            <v>51265.63</v>
          </cell>
          <cell r="G1258">
            <v>51265.63</v>
          </cell>
          <cell r="H1258">
            <v>0</v>
          </cell>
          <cell r="I1258">
            <v>51265.63</v>
          </cell>
          <cell r="J1258">
            <v>0</v>
          </cell>
          <cell r="U1258">
            <v>0</v>
          </cell>
          <cell r="AC1258">
            <v>0</v>
          </cell>
          <cell r="AD1258">
            <v>51265.63</v>
          </cell>
          <cell r="AF1258">
            <v>51265.63</v>
          </cell>
          <cell r="AG1258">
            <v>0</v>
          </cell>
          <cell r="AH1258">
            <v>51265.63</v>
          </cell>
          <cell r="AK1258">
            <v>51265.63</v>
          </cell>
          <cell r="AL1258">
            <v>51265.63</v>
          </cell>
          <cell r="AM1258">
            <v>0</v>
          </cell>
          <cell r="AN1258">
            <v>358100</v>
          </cell>
          <cell r="AO1258">
            <v>-358100</v>
          </cell>
          <cell r="AP1258">
            <v>-306834.37</v>
          </cell>
        </row>
        <row r="1259">
          <cell r="A1259">
            <v>436070</v>
          </cell>
          <cell r="C1259" t="str">
            <v xml:space="preserve">MARGIN A/C - CULTIVATION - PVT. MAHA                                        </v>
          </cell>
          <cell r="D1259">
            <v>0</v>
          </cell>
          <cell r="E1259">
            <v>-5102453.75</v>
          </cell>
          <cell r="G1259">
            <v>-5102453.75</v>
          </cell>
          <cell r="H1259">
            <v>0</v>
          </cell>
          <cell r="I1259">
            <v>-5102453.75</v>
          </cell>
          <cell r="J1259">
            <v>0</v>
          </cell>
          <cell r="U1259">
            <v>0</v>
          </cell>
          <cell r="AC1259">
            <v>0</v>
          </cell>
          <cell r="AD1259">
            <v>-5102453.75</v>
          </cell>
          <cell r="AF1259">
            <v>-5102453.75</v>
          </cell>
          <cell r="AG1259">
            <v>0</v>
          </cell>
          <cell r="AH1259">
            <v>-5102453.75</v>
          </cell>
          <cell r="AK1259">
            <v>-5102453.75</v>
          </cell>
          <cell r="AL1259">
            <v>-1450257.5</v>
          </cell>
          <cell r="AM1259">
            <v>-3652196.25</v>
          </cell>
          <cell r="AN1259">
            <v>-3206354.68</v>
          </cell>
          <cell r="AO1259">
            <v>-445841.57</v>
          </cell>
          <cell r="AP1259">
            <v>1756097.1800000002</v>
          </cell>
        </row>
        <row r="1260">
          <cell r="A1260">
            <v>436080</v>
          </cell>
          <cell r="C1260" t="str">
            <v xml:space="preserve">MARGIN A/C - STAFF HOUSING LOANS                                        </v>
          </cell>
          <cell r="D1260">
            <v>0</v>
          </cell>
          <cell r="E1260">
            <v>-281143471.25</v>
          </cell>
          <cell r="G1260">
            <v>-281143471.25</v>
          </cell>
          <cell r="H1260">
            <v>0</v>
          </cell>
          <cell r="I1260">
            <v>-281143471.25</v>
          </cell>
          <cell r="J1260">
            <v>0</v>
          </cell>
          <cell r="U1260">
            <v>0</v>
          </cell>
          <cell r="AC1260">
            <v>0</v>
          </cell>
          <cell r="AD1260">
            <v>-281143471.25</v>
          </cell>
          <cell r="AF1260">
            <v>-281143471.25</v>
          </cell>
          <cell r="AG1260">
            <v>0</v>
          </cell>
          <cell r="AH1260">
            <v>-281143471.25</v>
          </cell>
          <cell r="AK1260">
            <v>-281143471.25</v>
          </cell>
          <cell r="AL1260">
            <v>13113000</v>
          </cell>
          <cell r="AM1260">
            <v>-294256471.25</v>
          </cell>
          <cell r="AN1260">
            <v>-5105536.6899999976</v>
          </cell>
          <cell r="AO1260">
            <v>-289150934.56</v>
          </cell>
          <cell r="AP1260">
            <v>18218536.689999998</v>
          </cell>
        </row>
        <row r="1261">
          <cell r="A1261">
            <v>436090</v>
          </cell>
          <cell r="C1261" t="str">
            <v xml:space="preserve">MARGIN A/C - LOANS                                        </v>
          </cell>
          <cell r="D1261">
            <v>0</v>
          </cell>
          <cell r="E1261">
            <v>-400664870.42000002</v>
          </cell>
          <cell r="G1261">
            <v>-400664870.42000002</v>
          </cell>
          <cell r="H1261">
            <v>0</v>
          </cell>
          <cell r="I1261">
            <v>-400664870.42000002</v>
          </cell>
          <cell r="J1261">
            <v>0</v>
          </cell>
          <cell r="U1261">
            <v>0</v>
          </cell>
          <cell r="AC1261">
            <v>0</v>
          </cell>
          <cell r="AD1261">
            <v>-400664870.42000002</v>
          </cell>
          <cell r="AF1261">
            <v>-400664870.42000002</v>
          </cell>
          <cell r="AG1261">
            <v>0</v>
          </cell>
          <cell r="AH1261">
            <v>-400664870.42000002</v>
          </cell>
          <cell r="AK1261">
            <v>-400664870.42000002</v>
          </cell>
          <cell r="AL1261">
            <v>-800564.73000001907</v>
          </cell>
          <cell r="AM1261">
            <v>-399864305.69</v>
          </cell>
          <cell r="AN1261">
            <v>19682904.930000007</v>
          </cell>
          <cell r="AO1261">
            <v>-419547210.62</v>
          </cell>
          <cell r="AP1261">
            <v>-20483469.660000026</v>
          </cell>
        </row>
        <row r="1262">
          <cell r="A1262">
            <v>436100</v>
          </cell>
          <cell r="C1262" t="str">
            <v xml:space="preserve">MARGIN A/C - PAST DUE ADVANCES                                        </v>
          </cell>
          <cell r="D1262">
            <v>0</v>
          </cell>
          <cell r="E1262">
            <v>-154978409.41999999</v>
          </cell>
          <cell r="G1262">
            <v>-154978409.41999999</v>
          </cell>
          <cell r="H1262">
            <v>0</v>
          </cell>
          <cell r="I1262">
            <v>-154978409.41999999</v>
          </cell>
          <cell r="J1262">
            <v>0</v>
          </cell>
          <cell r="U1262">
            <v>0</v>
          </cell>
          <cell r="AC1262">
            <v>0</v>
          </cell>
          <cell r="AD1262">
            <v>-154978409.41999999</v>
          </cell>
          <cell r="AF1262">
            <v>-154978409.41999999</v>
          </cell>
          <cell r="AG1262">
            <v>0</v>
          </cell>
          <cell r="AH1262">
            <v>-154978409.41999999</v>
          </cell>
          <cell r="AK1262">
            <v>-154978409.41999999</v>
          </cell>
          <cell r="AL1262">
            <v>54883038.870000005</v>
          </cell>
          <cell r="AM1262">
            <v>-209861448.28999999</v>
          </cell>
          <cell r="AN1262">
            <v>-11555796.969999999</v>
          </cell>
          <cell r="AO1262">
            <v>-198305651.31999999</v>
          </cell>
          <cell r="AP1262">
            <v>66438835.840000004</v>
          </cell>
        </row>
        <row r="1263">
          <cell r="A1263">
            <v>436110</v>
          </cell>
          <cell r="C1263" t="str">
            <v xml:space="preserve">MARGIN A/C - MISCE. GUARANTEE ISSUED                                        </v>
          </cell>
          <cell r="D1263">
            <v>0</v>
          </cell>
          <cell r="E1263">
            <v>-83667753.640000001</v>
          </cell>
          <cell r="G1263">
            <v>-83667753.640000001</v>
          </cell>
          <cell r="H1263">
            <v>0</v>
          </cell>
          <cell r="I1263">
            <v>-83667753.640000001</v>
          </cell>
          <cell r="J1263">
            <v>0</v>
          </cell>
          <cell r="U1263">
            <v>0</v>
          </cell>
          <cell r="AC1263">
            <v>0</v>
          </cell>
          <cell r="AD1263">
            <v>-83667753.640000001</v>
          </cell>
          <cell r="AF1263">
            <v>-83667753.640000001</v>
          </cell>
          <cell r="AG1263">
            <v>0</v>
          </cell>
          <cell r="AH1263">
            <v>-83667753.640000001</v>
          </cell>
          <cell r="AK1263">
            <v>-83667753.640000001</v>
          </cell>
          <cell r="AL1263">
            <v>17652693.959999993</v>
          </cell>
          <cell r="AM1263">
            <v>-101320447.59999999</v>
          </cell>
          <cell r="AN1263">
            <v>-12444492.819999993</v>
          </cell>
          <cell r="AO1263">
            <v>-88875954.780000001</v>
          </cell>
          <cell r="AP1263">
            <v>30097186.779999986</v>
          </cell>
        </row>
        <row r="1264">
          <cell r="A1264">
            <v>436120</v>
          </cell>
          <cell r="C1264" t="str">
            <v xml:space="preserve">MARGIN A/C - COLLECTION                                        </v>
          </cell>
          <cell r="D1264">
            <v>0</v>
          </cell>
          <cell r="E1264">
            <v>-240900</v>
          </cell>
          <cell r="G1264">
            <v>-240900</v>
          </cell>
          <cell r="H1264">
            <v>0</v>
          </cell>
          <cell r="I1264">
            <v>-240900</v>
          </cell>
          <cell r="J1264">
            <v>0</v>
          </cell>
          <cell r="U1264">
            <v>0</v>
          </cell>
          <cell r="AC1264">
            <v>0</v>
          </cell>
          <cell r="AD1264">
            <v>-240900</v>
          </cell>
          <cell r="AF1264">
            <v>-240900</v>
          </cell>
          <cell r="AG1264">
            <v>0</v>
          </cell>
          <cell r="AH1264">
            <v>-240900</v>
          </cell>
          <cell r="AK1264">
            <v>-240900</v>
          </cell>
          <cell r="AL1264">
            <v>1879220</v>
          </cell>
          <cell r="AM1264">
            <v>-2120120</v>
          </cell>
          <cell r="AN1264">
            <v>-725820</v>
          </cell>
          <cell r="AO1264">
            <v>-1394300</v>
          </cell>
          <cell r="AP1264">
            <v>2605040</v>
          </cell>
        </row>
        <row r="1265">
          <cell r="A1265">
            <v>436130</v>
          </cell>
          <cell r="C1265" t="str">
            <v xml:space="preserve">MARGIN A/C - CO-OP                                        </v>
          </cell>
          <cell r="D1265">
            <v>0</v>
          </cell>
          <cell r="E1265">
            <v>-328756</v>
          </cell>
          <cell r="G1265">
            <v>-328756</v>
          </cell>
          <cell r="H1265">
            <v>0</v>
          </cell>
          <cell r="I1265">
            <v>-328756</v>
          </cell>
          <cell r="J1265">
            <v>0</v>
          </cell>
          <cell r="U1265">
            <v>0</v>
          </cell>
          <cell r="AC1265">
            <v>0</v>
          </cell>
          <cell r="AD1265">
            <v>-328756</v>
          </cell>
          <cell r="AF1265">
            <v>-328756</v>
          </cell>
          <cell r="AG1265">
            <v>0</v>
          </cell>
          <cell r="AH1265">
            <v>-328756</v>
          </cell>
          <cell r="AK1265">
            <v>-328756</v>
          </cell>
          <cell r="AL1265">
            <v>0</v>
          </cell>
          <cell r="AM1265">
            <v>-328756</v>
          </cell>
          <cell r="AN1265">
            <v>0</v>
          </cell>
          <cell r="AO1265">
            <v>-328756</v>
          </cell>
          <cell r="AP1265">
            <v>0</v>
          </cell>
        </row>
        <row r="1266">
          <cell r="A1266">
            <v>436140</v>
          </cell>
          <cell r="C1266" t="str">
            <v xml:space="preserve">MARGIN A/C - NON DISBURSED LOANS -CO-OP                                        </v>
          </cell>
          <cell r="D1266">
            <v>0</v>
          </cell>
          <cell r="E1266">
            <v>0</v>
          </cell>
          <cell r="G1266">
            <v>0</v>
          </cell>
          <cell r="H1266">
            <v>0</v>
          </cell>
          <cell r="I1266">
            <v>0</v>
          </cell>
          <cell r="J1266">
            <v>0</v>
          </cell>
          <cell r="U1266">
            <v>0</v>
          </cell>
          <cell r="AC1266">
            <v>0</v>
          </cell>
          <cell r="AD1266">
            <v>0</v>
          </cell>
          <cell r="AF1266">
            <v>0</v>
          </cell>
          <cell r="AG1266">
            <v>0</v>
          </cell>
          <cell r="AH1266">
            <v>0</v>
          </cell>
          <cell r="AK1266">
            <v>0</v>
          </cell>
          <cell r="AL1266">
            <v>0</v>
          </cell>
          <cell r="AM1266">
            <v>0</v>
          </cell>
          <cell r="AN1266">
            <v>0</v>
          </cell>
          <cell r="AO1266">
            <v>0</v>
          </cell>
          <cell r="AP1266">
            <v>0</v>
          </cell>
        </row>
        <row r="1267">
          <cell r="A1267">
            <v>436150</v>
          </cell>
          <cell r="C1267" t="str">
            <v xml:space="preserve">MARGIN A/C - NON DISBURSED LOANS -PVT                                        </v>
          </cell>
          <cell r="D1267">
            <v>0</v>
          </cell>
          <cell r="E1267">
            <v>-65171507.82</v>
          </cell>
          <cell r="G1267">
            <v>-65171507.82</v>
          </cell>
          <cell r="H1267">
            <v>0</v>
          </cell>
          <cell r="I1267">
            <v>-65171507.82</v>
          </cell>
          <cell r="J1267">
            <v>0</v>
          </cell>
          <cell r="U1267">
            <v>0</v>
          </cell>
          <cell r="AC1267">
            <v>0</v>
          </cell>
          <cell r="AD1267">
            <v>-65171507.82</v>
          </cell>
          <cell r="AF1267">
            <v>-65171507.82</v>
          </cell>
          <cell r="AG1267">
            <v>0</v>
          </cell>
          <cell r="AH1267">
            <v>-65171507.82</v>
          </cell>
          <cell r="AK1267">
            <v>-65171507.82</v>
          </cell>
          <cell r="AL1267">
            <v>17825576.249999993</v>
          </cell>
          <cell r="AM1267">
            <v>-82997084.069999993</v>
          </cell>
          <cell r="AN1267">
            <v>7718878.75</v>
          </cell>
          <cell r="AO1267">
            <v>-90715962.819999993</v>
          </cell>
          <cell r="AP1267">
            <v>10106697.499999993</v>
          </cell>
        </row>
        <row r="1268">
          <cell r="A1268">
            <v>436160</v>
          </cell>
          <cell r="C1268" t="str">
            <v xml:space="preserve">MARGIN A/C - MISCELLANIOUS                                        </v>
          </cell>
          <cell r="D1268">
            <v>0</v>
          </cell>
          <cell r="E1268">
            <v>-171769362.22999999</v>
          </cell>
          <cell r="G1268">
            <v>-171769362.22999999</v>
          </cell>
          <cell r="H1268">
            <v>-19126071.18736</v>
          </cell>
          <cell r="I1268">
            <v>-190895433.41735998</v>
          </cell>
          <cell r="J1268">
            <v>0</v>
          </cell>
          <cell r="U1268">
            <v>0</v>
          </cell>
          <cell r="AC1268">
            <v>0</v>
          </cell>
          <cell r="AD1268">
            <v>-171769362.22999999</v>
          </cell>
          <cell r="AF1268">
            <v>-171769362.22999999</v>
          </cell>
          <cell r="AG1268">
            <v>-19126071.18736</v>
          </cell>
          <cell r="AH1268">
            <v>-190895433.41735998</v>
          </cell>
          <cell r="AK1268">
            <v>-190895433.41735998</v>
          </cell>
          <cell r="AL1268">
            <v>21412842.514640033</v>
          </cell>
          <cell r="AM1268">
            <v>-212308275.93200001</v>
          </cell>
          <cell r="AN1268">
            <v>-4957673.7420700192</v>
          </cell>
          <cell r="AO1268">
            <v>-207350602.18992999</v>
          </cell>
          <cell r="AP1268">
            <v>26370516.256710052</v>
          </cell>
        </row>
        <row r="1269">
          <cell r="A1269">
            <v>436170</v>
          </cell>
          <cell r="C1269" t="str">
            <v xml:space="preserve">MARGIN A/C - USANCE BILLS                                        </v>
          </cell>
          <cell r="D1269">
            <v>0</v>
          </cell>
          <cell r="E1269">
            <v>0</v>
          </cell>
          <cell r="G1269">
            <v>0</v>
          </cell>
          <cell r="H1269">
            <v>0</v>
          </cell>
          <cell r="I1269">
            <v>0</v>
          </cell>
          <cell r="J1269">
            <v>0</v>
          </cell>
          <cell r="U1269">
            <v>0</v>
          </cell>
          <cell r="AC1269">
            <v>0</v>
          </cell>
          <cell r="AD1269">
            <v>0</v>
          </cell>
          <cell r="AF1269">
            <v>0</v>
          </cell>
          <cell r="AG1269">
            <v>0</v>
          </cell>
          <cell r="AH1269">
            <v>0</v>
          </cell>
          <cell r="AK1269">
            <v>0</v>
          </cell>
          <cell r="AL1269">
            <v>0</v>
          </cell>
          <cell r="AM1269">
            <v>0</v>
          </cell>
          <cell r="AN1269">
            <v>0</v>
          </cell>
          <cell r="AO1269">
            <v>0</v>
          </cell>
          <cell r="AP1269">
            <v>0</v>
          </cell>
        </row>
        <row r="1270">
          <cell r="A1270">
            <v>436190</v>
          </cell>
          <cell r="C1270" t="str">
            <v xml:space="preserve">MARGIN A/C - LAND REDEMPTION                                        </v>
          </cell>
          <cell r="D1270">
            <v>0</v>
          </cell>
          <cell r="E1270">
            <v>-514167.6</v>
          </cell>
          <cell r="G1270">
            <v>-514167.6</v>
          </cell>
          <cell r="H1270">
            <v>0</v>
          </cell>
          <cell r="I1270">
            <v>-514167.6</v>
          </cell>
          <cell r="J1270">
            <v>0</v>
          </cell>
          <cell r="U1270">
            <v>0</v>
          </cell>
          <cell r="AC1270">
            <v>0</v>
          </cell>
          <cell r="AD1270">
            <v>-514167.6</v>
          </cell>
          <cell r="AF1270">
            <v>-514167.6</v>
          </cell>
          <cell r="AG1270">
            <v>0</v>
          </cell>
          <cell r="AH1270">
            <v>-514167.6</v>
          </cell>
          <cell r="AK1270">
            <v>-514167.6</v>
          </cell>
          <cell r="AL1270">
            <v>0</v>
          </cell>
          <cell r="AM1270">
            <v>-514167.6</v>
          </cell>
          <cell r="AN1270">
            <v>0</v>
          </cell>
          <cell r="AO1270">
            <v>-514167.6</v>
          </cell>
          <cell r="AP1270">
            <v>0</v>
          </cell>
        </row>
        <row r="1271">
          <cell r="A1271">
            <v>436200</v>
          </cell>
          <cell r="C1271" t="str">
            <v xml:space="preserve">MARGIN AC CORPORATE II RECOVERIES                                        </v>
          </cell>
          <cell r="D1271">
            <v>0</v>
          </cell>
          <cell r="E1271">
            <v>0</v>
          </cell>
          <cell r="G1271">
            <v>0</v>
          </cell>
          <cell r="H1271">
            <v>0</v>
          </cell>
          <cell r="I1271">
            <v>0</v>
          </cell>
          <cell r="J1271">
            <v>0</v>
          </cell>
          <cell r="U1271">
            <v>0</v>
          </cell>
          <cell r="AC1271">
            <v>0</v>
          </cell>
          <cell r="AD1271">
            <v>0</v>
          </cell>
          <cell r="AF1271">
            <v>0</v>
          </cell>
          <cell r="AG1271">
            <v>0</v>
          </cell>
          <cell r="AH1271">
            <v>0</v>
          </cell>
          <cell r="AK1271">
            <v>0</v>
          </cell>
          <cell r="AL1271">
            <v>0</v>
          </cell>
          <cell r="AM1271">
            <v>0</v>
          </cell>
          <cell r="AN1271">
            <v>0</v>
          </cell>
          <cell r="AO1271">
            <v>0</v>
          </cell>
          <cell r="AP1271">
            <v>0</v>
          </cell>
        </row>
        <row r="1272">
          <cell r="A1272">
            <v>436210</v>
          </cell>
          <cell r="C1272" t="str">
            <v xml:space="preserve">MARGIN A/C DA BILLS AWAITING RETIREMENT                                        </v>
          </cell>
          <cell r="D1272">
            <v>0</v>
          </cell>
          <cell r="E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U1272">
            <v>0</v>
          </cell>
          <cell r="AC1272">
            <v>0</v>
          </cell>
          <cell r="AD1272">
            <v>0</v>
          </cell>
          <cell r="AF1272">
            <v>0</v>
          </cell>
          <cell r="AG1272">
            <v>0</v>
          </cell>
          <cell r="AH1272">
            <v>0</v>
          </cell>
          <cell r="AK1272">
            <v>0</v>
          </cell>
          <cell r="AL1272">
            <v>0</v>
          </cell>
          <cell r="AM1272">
            <v>0</v>
          </cell>
          <cell r="AN1272">
            <v>0</v>
          </cell>
          <cell r="AO1272">
            <v>0</v>
          </cell>
          <cell r="AP1272">
            <v>0</v>
          </cell>
        </row>
        <row r="1273">
          <cell r="A1273">
            <v>436220</v>
          </cell>
          <cell r="C1273" t="str">
            <v xml:space="preserve">MARGIN A/C GUARANTEES GARMENT UNIT                                        </v>
          </cell>
          <cell r="D1273">
            <v>0</v>
          </cell>
          <cell r="E1273">
            <v>-29429143.600000001</v>
          </cell>
          <cell r="G1273">
            <v>-29429143.600000001</v>
          </cell>
          <cell r="H1273">
            <v>0</v>
          </cell>
          <cell r="I1273">
            <v>-29429143.600000001</v>
          </cell>
          <cell r="J1273">
            <v>0</v>
          </cell>
          <cell r="U1273">
            <v>0</v>
          </cell>
          <cell r="AC1273">
            <v>0</v>
          </cell>
          <cell r="AD1273">
            <v>-29429143.600000001</v>
          </cell>
          <cell r="AF1273">
            <v>-29429143.600000001</v>
          </cell>
          <cell r="AG1273">
            <v>0</v>
          </cell>
          <cell r="AH1273">
            <v>-29429143.600000001</v>
          </cell>
          <cell r="AK1273">
            <v>-29429143.600000001</v>
          </cell>
          <cell r="AL1273">
            <v>0</v>
          </cell>
          <cell r="AM1273">
            <v>-29429143.600000001</v>
          </cell>
          <cell r="AN1273">
            <v>0</v>
          </cell>
          <cell r="AO1273">
            <v>-29429143.600000001</v>
          </cell>
          <cell r="AP1273">
            <v>0</v>
          </cell>
        </row>
        <row r="1274">
          <cell r="A1274">
            <v>440000</v>
          </cell>
          <cell r="C1274" t="str">
            <v xml:space="preserve">STAFF SECURITY DEPOSIT                                        </v>
          </cell>
          <cell r="D1274">
            <v>0</v>
          </cell>
          <cell r="E1274">
            <v>-20356697.890000001</v>
          </cell>
          <cell r="G1274">
            <v>-20356697.890000001</v>
          </cell>
          <cell r="H1274">
            <v>0</v>
          </cell>
          <cell r="I1274">
            <v>-20356697.890000001</v>
          </cell>
          <cell r="J1274">
            <v>0</v>
          </cell>
          <cell r="U1274">
            <v>0</v>
          </cell>
          <cell r="AC1274">
            <v>0</v>
          </cell>
          <cell r="AD1274">
            <v>-20356697.890000001</v>
          </cell>
          <cell r="AF1274">
            <v>-20356697.890000001</v>
          </cell>
          <cell r="AG1274">
            <v>0</v>
          </cell>
          <cell r="AH1274">
            <v>-20356697.890000001</v>
          </cell>
          <cell r="AK1274">
            <v>-20356697.890000001</v>
          </cell>
          <cell r="AL1274">
            <v>-1820657.9600000009</v>
          </cell>
          <cell r="AM1274">
            <v>-18536039.93</v>
          </cell>
          <cell r="AN1274">
            <v>289208.92000000179</v>
          </cell>
          <cell r="AO1274">
            <v>-18825248.850000001</v>
          </cell>
          <cell r="AP1274">
            <v>-2109866.8800000027</v>
          </cell>
        </row>
        <row r="1275">
          <cell r="A1275">
            <v>440100</v>
          </cell>
          <cell r="C1275" t="str">
            <v xml:space="preserve">EMPLOYEES PROVIDENT FUND                                        </v>
          </cell>
          <cell r="D1275">
            <v>0</v>
          </cell>
          <cell r="E1275">
            <v>-200957165.36000001</v>
          </cell>
          <cell r="G1275">
            <v>-200957165.36000001</v>
          </cell>
          <cell r="H1275">
            <v>0</v>
          </cell>
          <cell r="I1275">
            <v>-200957165.36000001</v>
          </cell>
          <cell r="J1275">
            <v>0</v>
          </cell>
          <cell r="U1275">
            <v>0</v>
          </cell>
          <cell r="AC1275">
            <v>0</v>
          </cell>
          <cell r="AD1275">
            <v>-200957165.36000001</v>
          </cell>
          <cell r="AF1275">
            <v>-200957165.36000001</v>
          </cell>
          <cell r="AG1275">
            <v>0</v>
          </cell>
          <cell r="AH1275">
            <v>-200957165.36000001</v>
          </cell>
          <cell r="AK1275">
            <v>-200957165.36000001</v>
          </cell>
          <cell r="AL1275">
            <v>0</v>
          </cell>
          <cell r="AM1275">
            <v>-200957165.36000001</v>
          </cell>
          <cell r="AN1275">
            <v>0</v>
          </cell>
          <cell r="AO1275">
            <v>-200957165.36000001</v>
          </cell>
          <cell r="AP1275">
            <v>0</v>
          </cell>
        </row>
        <row r="1276">
          <cell r="A1276">
            <v>440200</v>
          </cell>
          <cell r="C1276" t="str">
            <v xml:space="preserve">PENSION FUNDS (GENERAL)                                        </v>
          </cell>
          <cell r="D1276">
            <v>0</v>
          </cell>
          <cell r="E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U1276">
            <v>0</v>
          </cell>
          <cell r="AC1276">
            <v>0</v>
          </cell>
          <cell r="AD1276">
            <v>0</v>
          </cell>
          <cell r="AF1276">
            <v>0</v>
          </cell>
          <cell r="AG1276">
            <v>0</v>
          </cell>
          <cell r="AH1276">
            <v>0</v>
          </cell>
          <cell r="AK1276">
            <v>0</v>
          </cell>
          <cell r="AL1276">
            <v>0</v>
          </cell>
          <cell r="AM1276">
            <v>0</v>
          </cell>
          <cell r="AN1276">
            <v>0</v>
          </cell>
          <cell r="AO1276">
            <v>0</v>
          </cell>
          <cell r="AP1276">
            <v>0</v>
          </cell>
        </row>
        <row r="1277">
          <cell r="A1277">
            <v>440210</v>
          </cell>
          <cell r="C1277" t="str">
            <v xml:space="preserve">POST 1996 EMPLOYEES PENSION FUND                                        </v>
          </cell>
          <cell r="D1277">
            <v>0</v>
          </cell>
          <cell r="E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U1277">
            <v>0</v>
          </cell>
          <cell r="AC1277">
            <v>0</v>
          </cell>
          <cell r="AD1277">
            <v>0</v>
          </cell>
          <cell r="AF1277">
            <v>0</v>
          </cell>
          <cell r="AG1277">
            <v>0</v>
          </cell>
          <cell r="AH1277">
            <v>0</v>
          </cell>
          <cell r="AK1277">
            <v>0</v>
          </cell>
          <cell r="AL1277">
            <v>360000000</v>
          </cell>
          <cell r="AM1277">
            <v>-360000000</v>
          </cell>
          <cell r="AN1277">
            <v>-90000000</v>
          </cell>
          <cell r="AO1277">
            <v>-270000000</v>
          </cell>
          <cell r="AP1277">
            <v>450000000</v>
          </cell>
        </row>
        <row r="1278">
          <cell r="A1278">
            <v>440220</v>
          </cell>
          <cell r="C1278" t="str">
            <v xml:space="preserve">PROVISION FOR GRATUITY                                        </v>
          </cell>
          <cell r="D1278">
            <v>0</v>
          </cell>
          <cell r="E1278">
            <v>-326011031.16000003</v>
          </cell>
          <cell r="G1278">
            <v>-326011031.16000003</v>
          </cell>
          <cell r="H1278">
            <v>0</v>
          </cell>
          <cell r="I1278">
            <v>-326011031.16000003</v>
          </cell>
          <cell r="J1278">
            <v>0</v>
          </cell>
          <cell r="U1278">
            <v>26067599.520000003</v>
          </cell>
          <cell r="AC1278">
            <v>26067599.520000003</v>
          </cell>
          <cell r="AD1278">
            <v>-299943431.64000005</v>
          </cell>
          <cell r="AF1278">
            <v>-299943431.64000005</v>
          </cell>
          <cell r="AG1278">
            <v>0</v>
          </cell>
          <cell r="AH1278">
            <v>-299943431.64000005</v>
          </cell>
          <cell r="AK1278">
            <v>-299943431.64000005</v>
          </cell>
          <cell r="AL1278">
            <v>27557973.019999981</v>
          </cell>
          <cell r="AM1278">
            <v>-327501404.66000003</v>
          </cell>
          <cell r="AN1278">
            <v>2068481.5999999642</v>
          </cell>
          <cell r="AO1278">
            <v>-329569886.25999999</v>
          </cell>
          <cell r="AP1278">
            <v>25489491.420000017</v>
          </cell>
        </row>
        <row r="1279">
          <cell r="A1279">
            <v>440300</v>
          </cell>
          <cell r="C1279" t="str">
            <v xml:space="preserve">W &amp; O P FUND (GENERAL)            (Pension Fund)                            </v>
          </cell>
          <cell r="D1279">
            <v>0</v>
          </cell>
          <cell r="E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U1279">
            <v>0</v>
          </cell>
          <cell r="AC1279">
            <v>0</v>
          </cell>
          <cell r="AD1279">
            <v>0</v>
          </cell>
          <cell r="AF1279">
            <v>0</v>
          </cell>
          <cell r="AG1279">
            <v>0</v>
          </cell>
          <cell r="AH1279">
            <v>0</v>
          </cell>
          <cell r="AK1279">
            <v>0</v>
          </cell>
          <cell r="AL1279">
            <v>0</v>
          </cell>
          <cell r="AM1279">
            <v>0</v>
          </cell>
          <cell r="AN1279">
            <v>0</v>
          </cell>
          <cell r="AO1279">
            <v>0</v>
          </cell>
          <cell r="AP1279">
            <v>0</v>
          </cell>
        </row>
        <row r="1280">
          <cell r="A1280">
            <v>440310</v>
          </cell>
          <cell r="C1280" t="str">
            <v xml:space="preserve">PENSIONERS MEDICAL FUND                                        </v>
          </cell>
          <cell r="D1280">
            <v>0</v>
          </cell>
          <cell r="E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U1280">
            <v>0</v>
          </cell>
          <cell r="AC1280">
            <v>0</v>
          </cell>
          <cell r="AD1280">
            <v>0</v>
          </cell>
          <cell r="AF1280">
            <v>0</v>
          </cell>
          <cell r="AG1280">
            <v>0</v>
          </cell>
          <cell r="AH1280">
            <v>0</v>
          </cell>
          <cell r="AK1280">
            <v>0</v>
          </cell>
          <cell r="AL1280">
            <v>0</v>
          </cell>
          <cell r="AM1280">
            <v>0</v>
          </cell>
          <cell r="AN1280">
            <v>0</v>
          </cell>
          <cell r="AO1280">
            <v>0</v>
          </cell>
          <cell r="AP1280">
            <v>0</v>
          </cell>
        </row>
        <row r="1281">
          <cell r="A1281">
            <v>440400</v>
          </cell>
          <cell r="C1281" t="str">
            <v xml:space="preserve">CO-OP. DEVELOPMENT FUND                                        </v>
          </cell>
          <cell r="D1281">
            <v>0</v>
          </cell>
          <cell r="E1281">
            <v>-111500000</v>
          </cell>
          <cell r="G1281">
            <v>-111500000</v>
          </cell>
          <cell r="H1281">
            <v>0</v>
          </cell>
          <cell r="I1281">
            <v>-111500000</v>
          </cell>
          <cell r="J1281">
            <v>0</v>
          </cell>
          <cell r="U1281">
            <v>0</v>
          </cell>
          <cell r="AC1281">
            <v>0</v>
          </cell>
          <cell r="AD1281">
            <v>-111500000</v>
          </cell>
          <cell r="AF1281">
            <v>-111500000</v>
          </cell>
          <cell r="AG1281">
            <v>0</v>
          </cell>
          <cell r="AH1281">
            <v>-111500000</v>
          </cell>
          <cell r="AK1281">
            <v>-111500000</v>
          </cell>
          <cell r="AL1281">
            <v>-2000000</v>
          </cell>
          <cell r="AM1281">
            <v>-109500000</v>
          </cell>
          <cell r="AN1281">
            <v>0</v>
          </cell>
          <cell r="AO1281">
            <v>-109500000</v>
          </cell>
          <cell r="AP1281">
            <v>-2000000</v>
          </cell>
        </row>
        <row r="1282">
          <cell r="A1282">
            <v>440500</v>
          </cell>
          <cell r="C1282" t="str">
            <v xml:space="preserve">CO-OP. DEVELOPMENT FUND (INTEREST)                                        </v>
          </cell>
          <cell r="D1282">
            <v>0</v>
          </cell>
          <cell r="E1282">
            <v>-25178192.539999999</v>
          </cell>
          <cell r="G1282">
            <v>-25178192.539999999</v>
          </cell>
          <cell r="H1282">
            <v>0</v>
          </cell>
          <cell r="I1282">
            <v>-25178192.539999999</v>
          </cell>
          <cell r="J1282">
            <v>0</v>
          </cell>
          <cell r="U1282">
            <v>0</v>
          </cell>
          <cell r="AC1282">
            <v>0</v>
          </cell>
          <cell r="AD1282">
            <v>-25178192.539999999</v>
          </cell>
          <cell r="AF1282">
            <v>-25178192.539999999</v>
          </cell>
          <cell r="AG1282">
            <v>0</v>
          </cell>
          <cell r="AH1282">
            <v>-25178192.539999999</v>
          </cell>
          <cell r="AK1282">
            <v>-25178192.539999999</v>
          </cell>
          <cell r="AL1282">
            <v>-9033750</v>
          </cell>
          <cell r="AM1282">
            <v>-16144442.539999999</v>
          </cell>
          <cell r="AN1282">
            <v>0</v>
          </cell>
          <cell r="AO1282">
            <v>-16144442.539999999</v>
          </cell>
          <cell r="AP1282">
            <v>-9033750</v>
          </cell>
        </row>
        <row r="1283">
          <cell r="A1283">
            <v>440600</v>
          </cell>
          <cell r="C1283" t="str">
            <v xml:space="preserve">INSURANCE FUND ACCOUNT                                        </v>
          </cell>
          <cell r="D1283">
            <v>0</v>
          </cell>
          <cell r="E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U1283">
            <v>0</v>
          </cell>
          <cell r="AC1283">
            <v>0</v>
          </cell>
          <cell r="AD1283">
            <v>0</v>
          </cell>
          <cell r="AF1283">
            <v>0</v>
          </cell>
          <cell r="AG1283">
            <v>0</v>
          </cell>
          <cell r="AH1283">
            <v>0</v>
          </cell>
          <cell r="AK1283">
            <v>0</v>
          </cell>
          <cell r="AL1283">
            <v>0</v>
          </cell>
          <cell r="AM1283">
            <v>0</v>
          </cell>
          <cell r="AN1283">
            <v>0</v>
          </cell>
          <cell r="AO1283">
            <v>0</v>
          </cell>
          <cell r="AP1283">
            <v>0</v>
          </cell>
        </row>
        <row r="1284">
          <cell r="A1284">
            <v>440610</v>
          </cell>
          <cell r="C1284" t="str">
            <v xml:space="preserve">FUND - MAINTENANCE OF LEDGER MACH EQUIP                                        </v>
          </cell>
          <cell r="D1284">
            <v>0</v>
          </cell>
          <cell r="E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U1284">
            <v>0</v>
          </cell>
          <cell r="AC1284">
            <v>0</v>
          </cell>
          <cell r="AD1284">
            <v>0</v>
          </cell>
          <cell r="AF1284">
            <v>0</v>
          </cell>
          <cell r="AG1284">
            <v>0</v>
          </cell>
          <cell r="AH1284">
            <v>0</v>
          </cell>
          <cell r="AK1284">
            <v>0</v>
          </cell>
          <cell r="AL1284">
            <v>0</v>
          </cell>
          <cell r="AM1284">
            <v>0</v>
          </cell>
          <cell r="AN1284">
            <v>0</v>
          </cell>
          <cell r="AO1284">
            <v>0</v>
          </cell>
          <cell r="AP1284">
            <v>0</v>
          </cell>
        </row>
        <row r="1285">
          <cell r="A1285">
            <v>445010</v>
          </cell>
          <cell r="C1285" t="str">
            <v xml:space="preserve">OVERDRAWN A/C WITH CBSL LKR                                        </v>
          </cell>
          <cell r="D1285">
            <v>0</v>
          </cell>
          <cell r="E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U1285">
            <v>0</v>
          </cell>
          <cell r="AC1285">
            <v>0</v>
          </cell>
          <cell r="AD1285">
            <v>0</v>
          </cell>
          <cell r="AF1285">
            <v>0</v>
          </cell>
          <cell r="AG1285">
            <v>0</v>
          </cell>
          <cell r="AH1285">
            <v>0</v>
          </cell>
          <cell r="AK1285">
            <v>0</v>
          </cell>
          <cell r="AL1285">
            <v>0</v>
          </cell>
          <cell r="AM1285">
            <v>0</v>
          </cell>
          <cell r="AN1285">
            <v>0</v>
          </cell>
          <cell r="AO1285">
            <v>0</v>
          </cell>
          <cell r="AP1285">
            <v>0</v>
          </cell>
        </row>
        <row r="1286">
          <cell r="A1286">
            <v>448400</v>
          </cell>
          <cell r="C1286" t="str">
            <v xml:space="preserve">MONEY MARKET BORROWINGS                                        </v>
          </cell>
          <cell r="D1286">
            <v>0</v>
          </cell>
          <cell r="E1286">
            <v>0</v>
          </cell>
          <cell r="G1286">
            <v>0</v>
          </cell>
          <cell r="H1286">
            <v>-141835451158.32471</v>
          </cell>
          <cell r="I1286">
            <v>-141835451158.32471</v>
          </cell>
          <cell r="J1286">
            <v>0</v>
          </cell>
          <cell r="U1286">
            <v>0</v>
          </cell>
          <cell r="AC1286">
            <v>0</v>
          </cell>
          <cell r="AD1286">
            <v>0</v>
          </cell>
          <cell r="AF1286">
            <v>0</v>
          </cell>
          <cell r="AG1286">
            <v>-141835451158.32471</v>
          </cell>
          <cell r="AH1286">
            <v>-141835451158.32471</v>
          </cell>
          <cell r="AI1286">
            <v>37657925718.32</v>
          </cell>
          <cell r="AK1286">
            <v>-104177525440.0047</v>
          </cell>
          <cell r="AL1286">
            <v>-21297629468.547516</v>
          </cell>
          <cell r="AM1286">
            <v>-82879895971.457184</v>
          </cell>
          <cell r="AN1286">
            <v>-1147439136.3105469</v>
          </cell>
          <cell r="AO1286">
            <v>-81732456835.146637</v>
          </cell>
          <cell r="AP1286">
            <v>-20150190332.236969</v>
          </cell>
        </row>
        <row r="1287">
          <cell r="A1287">
            <v>448500</v>
          </cell>
          <cell r="C1287" t="str">
            <v xml:space="preserve">LONG TERM MMB BORROWINGS                                        </v>
          </cell>
          <cell r="D1287">
            <v>0</v>
          </cell>
          <cell r="E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U1287">
            <v>0</v>
          </cell>
          <cell r="AC1287">
            <v>0</v>
          </cell>
          <cell r="AD1287">
            <v>0</v>
          </cell>
          <cell r="AF1287">
            <v>0</v>
          </cell>
          <cell r="AG1287">
            <v>0</v>
          </cell>
          <cell r="AH1287">
            <v>0</v>
          </cell>
          <cell r="AK1287">
            <v>0</v>
          </cell>
          <cell r="AL1287">
            <v>0</v>
          </cell>
          <cell r="AM1287">
            <v>0</v>
          </cell>
          <cell r="AN1287">
            <v>0</v>
          </cell>
          <cell r="AO1287">
            <v>0</v>
          </cell>
          <cell r="AP1287">
            <v>0</v>
          </cell>
        </row>
        <row r="1288">
          <cell r="A1288">
            <v>448560</v>
          </cell>
          <cell r="C1288" t="str">
            <v xml:space="preserve">LT MMB  BORRO FROM CBSL - FC                                        </v>
          </cell>
          <cell r="D1288">
            <v>0</v>
          </cell>
          <cell r="E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U1288">
            <v>0</v>
          </cell>
          <cell r="AC1288">
            <v>0</v>
          </cell>
          <cell r="AD1288">
            <v>0</v>
          </cell>
          <cell r="AF1288">
            <v>0</v>
          </cell>
          <cell r="AG1288">
            <v>0</v>
          </cell>
          <cell r="AH1288">
            <v>0</v>
          </cell>
          <cell r="AK1288">
            <v>0</v>
          </cell>
          <cell r="AL1288">
            <v>0</v>
          </cell>
          <cell r="AM1288">
            <v>0</v>
          </cell>
          <cell r="AN1288">
            <v>0</v>
          </cell>
          <cell r="AO1288">
            <v>0</v>
          </cell>
          <cell r="AP1288">
            <v>0</v>
          </cell>
        </row>
        <row r="1289">
          <cell r="A1289">
            <v>449560</v>
          </cell>
          <cell r="C1289" t="str">
            <v xml:space="preserve">ST MMB  BORRO FROM CBSL - FC                                        </v>
          </cell>
          <cell r="D1289">
            <v>0</v>
          </cell>
          <cell r="E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U1289">
            <v>0</v>
          </cell>
          <cell r="AC1289">
            <v>0</v>
          </cell>
          <cell r="AD1289">
            <v>0</v>
          </cell>
          <cell r="AF1289">
            <v>0</v>
          </cell>
          <cell r="AG1289">
            <v>0</v>
          </cell>
          <cell r="AH1289">
            <v>0</v>
          </cell>
          <cell r="AK1289">
            <v>0</v>
          </cell>
          <cell r="AL1289">
            <v>0</v>
          </cell>
          <cell r="AM1289">
            <v>0</v>
          </cell>
          <cell r="AN1289">
            <v>0</v>
          </cell>
          <cell r="AO1289">
            <v>0</v>
          </cell>
          <cell r="AP1289">
            <v>0</v>
          </cell>
        </row>
        <row r="1290">
          <cell r="A1290">
            <v>449570</v>
          </cell>
          <cell r="C1290" t="str">
            <v xml:space="preserve">ST MMB  BORRO FROM FINANCIAL INSTI. - FC                                        </v>
          </cell>
          <cell r="D1290">
            <v>0</v>
          </cell>
          <cell r="E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U1290">
            <v>0</v>
          </cell>
          <cell r="AC1290">
            <v>0</v>
          </cell>
          <cell r="AD1290">
            <v>0</v>
          </cell>
          <cell r="AF1290">
            <v>0</v>
          </cell>
          <cell r="AG1290">
            <v>0</v>
          </cell>
          <cell r="AH1290">
            <v>0</v>
          </cell>
          <cell r="AK1290">
            <v>0</v>
          </cell>
          <cell r="AL1290">
            <v>0</v>
          </cell>
          <cell r="AM1290">
            <v>0</v>
          </cell>
          <cell r="AN1290">
            <v>0</v>
          </cell>
          <cell r="AO1290">
            <v>0</v>
          </cell>
          <cell r="AP1290">
            <v>0</v>
          </cell>
        </row>
        <row r="1291">
          <cell r="A1291">
            <v>450010</v>
          </cell>
          <cell r="C1291" t="str">
            <v xml:space="preserve">CALL MONEY BORROWINGS                                        </v>
          </cell>
          <cell r="D1291">
            <v>0</v>
          </cell>
          <cell r="E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U1291">
            <v>0</v>
          </cell>
          <cell r="AC1291">
            <v>0</v>
          </cell>
          <cell r="AD1291">
            <v>0</v>
          </cell>
          <cell r="AF1291">
            <v>0</v>
          </cell>
          <cell r="AG1291">
            <v>0</v>
          </cell>
          <cell r="AH1291">
            <v>0</v>
          </cell>
          <cell r="AK1291">
            <v>0</v>
          </cell>
          <cell r="AL1291">
            <v>0</v>
          </cell>
          <cell r="AM1291">
            <v>0</v>
          </cell>
          <cell r="AN1291">
            <v>0</v>
          </cell>
          <cell r="AO1291">
            <v>0</v>
          </cell>
          <cell r="AP1291">
            <v>0</v>
          </cell>
        </row>
        <row r="1292">
          <cell r="A1292">
            <v>450040</v>
          </cell>
          <cell r="C1292" t="str">
            <v xml:space="preserve">CALL M BORRO BANKI - LKR                                        </v>
          </cell>
          <cell r="D1292">
            <v>0</v>
          </cell>
          <cell r="E1292">
            <v>-500000000</v>
          </cell>
          <cell r="G1292">
            <v>-500000000</v>
          </cell>
          <cell r="H1292">
            <v>0</v>
          </cell>
          <cell r="I1292">
            <v>-500000000</v>
          </cell>
          <cell r="J1292">
            <v>0</v>
          </cell>
          <cell r="U1292">
            <v>0</v>
          </cell>
          <cell r="AC1292">
            <v>0</v>
          </cell>
          <cell r="AD1292">
            <v>-500000000</v>
          </cell>
          <cell r="AF1292">
            <v>-500000000</v>
          </cell>
          <cell r="AG1292">
            <v>0</v>
          </cell>
          <cell r="AH1292">
            <v>-500000000</v>
          </cell>
          <cell r="AK1292">
            <v>-500000000</v>
          </cell>
          <cell r="AL1292">
            <v>-500000000</v>
          </cell>
          <cell r="AM1292">
            <v>0</v>
          </cell>
          <cell r="AN1292">
            <v>0</v>
          </cell>
          <cell r="AO1292">
            <v>0</v>
          </cell>
          <cell r="AP1292">
            <v>-500000000</v>
          </cell>
        </row>
        <row r="1293">
          <cell r="A1293">
            <v>450090</v>
          </cell>
          <cell r="C1293" t="str">
            <v xml:space="preserve">BORROWING FROM OTHER BANKS MMFC                                        </v>
          </cell>
          <cell r="D1293">
            <v>0</v>
          </cell>
          <cell r="E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U1293">
            <v>0</v>
          </cell>
          <cell r="AC1293">
            <v>0</v>
          </cell>
          <cell r="AD1293">
            <v>0</v>
          </cell>
          <cell r="AF1293">
            <v>0</v>
          </cell>
          <cell r="AG1293">
            <v>0</v>
          </cell>
          <cell r="AH1293">
            <v>0</v>
          </cell>
          <cell r="AK1293">
            <v>0</v>
          </cell>
          <cell r="AL1293">
            <v>0</v>
          </cell>
          <cell r="AM1293">
            <v>0</v>
          </cell>
          <cell r="AN1293">
            <v>0</v>
          </cell>
          <cell r="AO1293">
            <v>0</v>
          </cell>
          <cell r="AP1293">
            <v>0</v>
          </cell>
        </row>
        <row r="1294">
          <cell r="A1294">
            <v>450100</v>
          </cell>
          <cell r="C1294" t="str">
            <v xml:space="preserve">CALL M BORRO OTHERS FC                                        </v>
          </cell>
          <cell r="D1294">
            <v>0</v>
          </cell>
          <cell r="E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U1294">
            <v>0</v>
          </cell>
          <cell r="AC1294">
            <v>0</v>
          </cell>
          <cell r="AD1294">
            <v>0</v>
          </cell>
          <cell r="AF1294">
            <v>0</v>
          </cell>
          <cell r="AG1294">
            <v>0</v>
          </cell>
          <cell r="AH1294">
            <v>0</v>
          </cell>
          <cell r="AK1294">
            <v>0</v>
          </cell>
          <cell r="AL1294">
            <v>0</v>
          </cell>
          <cell r="AM1294">
            <v>0</v>
          </cell>
          <cell r="AN1294">
            <v>-3000000</v>
          </cell>
          <cell r="AO1294">
            <v>3000000</v>
          </cell>
          <cell r="AP1294">
            <v>3000000</v>
          </cell>
        </row>
        <row r="1295">
          <cell r="A1295">
            <v>451000</v>
          </cell>
          <cell r="C1295" t="str">
            <v xml:space="preserve">RE FINANCE BORROWINGS                                        </v>
          </cell>
          <cell r="D1295">
            <v>0</v>
          </cell>
          <cell r="E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U1295">
            <v>0</v>
          </cell>
          <cell r="AC1295">
            <v>0</v>
          </cell>
          <cell r="AD1295">
            <v>0</v>
          </cell>
          <cell r="AF1295">
            <v>0</v>
          </cell>
          <cell r="AG1295">
            <v>0</v>
          </cell>
          <cell r="AH1295">
            <v>0</v>
          </cell>
          <cell r="AK1295">
            <v>0</v>
          </cell>
          <cell r="AL1295">
            <v>0</v>
          </cell>
          <cell r="AM1295">
            <v>0</v>
          </cell>
          <cell r="AN1295">
            <v>0</v>
          </cell>
          <cell r="AO1295">
            <v>0</v>
          </cell>
          <cell r="AP1295">
            <v>0</v>
          </cell>
        </row>
        <row r="1296">
          <cell r="A1296">
            <v>451110</v>
          </cell>
          <cell r="C1296" t="str">
            <v xml:space="preserve">REF SME DEVELOPMENT PROJECT LOANS                                        </v>
          </cell>
          <cell r="D1296">
            <v>0</v>
          </cell>
          <cell r="E1296">
            <v>-122446754.25</v>
          </cell>
          <cell r="G1296">
            <v>-122446754.25</v>
          </cell>
          <cell r="H1296">
            <v>0</v>
          </cell>
          <cell r="I1296">
            <v>-122446754.25</v>
          </cell>
          <cell r="J1296">
            <v>0</v>
          </cell>
          <cell r="U1296">
            <v>0</v>
          </cell>
          <cell r="AC1296">
            <v>0</v>
          </cell>
          <cell r="AD1296">
            <v>-122446754.25</v>
          </cell>
          <cell r="AF1296">
            <v>-122446754.25</v>
          </cell>
          <cell r="AG1296">
            <v>0</v>
          </cell>
          <cell r="AH1296">
            <v>-122446754.25</v>
          </cell>
          <cell r="AK1296">
            <v>-122446754.25</v>
          </cell>
          <cell r="AL1296">
            <v>0</v>
          </cell>
          <cell r="AM1296">
            <v>-122446754.25</v>
          </cell>
          <cell r="AN1296">
            <v>0</v>
          </cell>
          <cell r="AO1296">
            <v>-122446754.25</v>
          </cell>
          <cell r="AP1296">
            <v>0</v>
          </cell>
        </row>
        <row r="1297">
          <cell r="A1297">
            <v>451120</v>
          </cell>
          <cell r="C1297" t="str">
            <v>REF SME DEVELOPMENT PROJECT LOANS 11</v>
          </cell>
          <cell r="D1297">
            <v>0</v>
          </cell>
          <cell r="E1297">
            <v>-674655157.74000001</v>
          </cell>
          <cell r="G1297">
            <v>-674655157.74000001</v>
          </cell>
          <cell r="H1297">
            <v>0</v>
          </cell>
          <cell r="I1297">
            <v>-674655157.74000001</v>
          </cell>
          <cell r="J1297">
            <v>0</v>
          </cell>
          <cell r="U1297">
            <v>0</v>
          </cell>
          <cell r="AC1297">
            <v>0</v>
          </cell>
          <cell r="AD1297">
            <v>-674655157.74000001</v>
          </cell>
          <cell r="AF1297">
            <v>-674655157.74000001</v>
          </cell>
          <cell r="AG1297">
            <v>0</v>
          </cell>
          <cell r="AH1297">
            <v>-674655157.74000001</v>
          </cell>
          <cell r="AK1297">
            <v>-674655157.74000001</v>
          </cell>
          <cell r="AL1297">
            <v>0</v>
          </cell>
          <cell r="AM1297">
            <v>-674655157.74000001</v>
          </cell>
          <cell r="AN1297">
            <v>0</v>
          </cell>
          <cell r="AO1297">
            <v>-674655157.74000001</v>
          </cell>
          <cell r="AP1297">
            <v>0</v>
          </cell>
        </row>
        <row r="1298">
          <cell r="A1298">
            <v>451250</v>
          </cell>
          <cell r="C1298" t="str">
            <v>REF NADeF - PHASE II</v>
          </cell>
          <cell r="D1298">
            <v>0</v>
          </cell>
          <cell r="E1298">
            <v>-56958329</v>
          </cell>
          <cell r="G1298">
            <v>-56958329</v>
          </cell>
          <cell r="H1298">
            <v>0</v>
          </cell>
          <cell r="I1298">
            <v>-56958329</v>
          </cell>
          <cell r="J1298">
            <v>0</v>
          </cell>
          <cell r="U1298">
            <v>0</v>
          </cell>
          <cell r="AC1298">
            <v>0</v>
          </cell>
          <cell r="AD1298">
            <v>-56958329</v>
          </cell>
          <cell r="AF1298">
            <v>-56958329</v>
          </cell>
          <cell r="AG1298">
            <v>0</v>
          </cell>
          <cell r="AH1298">
            <v>-56958329</v>
          </cell>
          <cell r="AK1298">
            <v>-56958329</v>
          </cell>
          <cell r="AL1298">
            <v>12978318</v>
          </cell>
          <cell r="AM1298">
            <v>-69936647</v>
          </cell>
          <cell r="AN1298">
            <v>0</v>
          </cell>
          <cell r="AO1298">
            <v>-69936647</v>
          </cell>
          <cell r="AP1298">
            <v>12978318</v>
          </cell>
        </row>
        <row r="1299">
          <cell r="A1299">
            <v>451400</v>
          </cell>
          <cell r="C1299" t="str">
            <v xml:space="preserve">RE FINANCE CENTRAL BANK OF SRI LANKA LKR                                        </v>
          </cell>
          <cell r="D1299">
            <v>0</v>
          </cell>
          <cell r="E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U1299">
            <v>0</v>
          </cell>
          <cell r="AC1299">
            <v>0</v>
          </cell>
          <cell r="AD1299">
            <v>0</v>
          </cell>
          <cell r="AF1299">
            <v>0</v>
          </cell>
          <cell r="AG1299">
            <v>0</v>
          </cell>
          <cell r="AH1299">
            <v>0</v>
          </cell>
          <cell r="AK1299">
            <v>0</v>
          </cell>
          <cell r="AL1299">
            <v>0</v>
          </cell>
          <cell r="AM1299">
            <v>0</v>
          </cell>
          <cell r="AN1299">
            <v>0</v>
          </cell>
          <cell r="AO1299">
            <v>0</v>
          </cell>
          <cell r="AP1299">
            <v>0</v>
          </cell>
        </row>
        <row r="1300">
          <cell r="A1300">
            <v>451410</v>
          </cell>
          <cell r="C1300" t="str">
            <v xml:space="preserve">REF. PAY - SMALL TEA HOLDER D.C.S.                                        </v>
          </cell>
          <cell r="D1300">
            <v>0</v>
          </cell>
          <cell r="E1300">
            <v>-9773.6299999999992</v>
          </cell>
          <cell r="G1300">
            <v>-9773.6299999999992</v>
          </cell>
          <cell r="H1300">
            <v>0</v>
          </cell>
          <cell r="I1300">
            <v>-9773.6299999999992</v>
          </cell>
          <cell r="J1300">
            <v>0</v>
          </cell>
          <cell r="U1300">
            <v>0</v>
          </cell>
          <cell r="AC1300">
            <v>0</v>
          </cell>
          <cell r="AD1300">
            <v>-9773.6299999999992</v>
          </cell>
          <cell r="AF1300">
            <v>-9773.6299999999992</v>
          </cell>
          <cell r="AG1300">
            <v>0</v>
          </cell>
          <cell r="AH1300">
            <v>-9773.6299999999992</v>
          </cell>
          <cell r="AK1300">
            <v>-9773.6299999999992</v>
          </cell>
          <cell r="AL1300">
            <v>0</v>
          </cell>
          <cell r="AM1300">
            <v>-9773.6299999999992</v>
          </cell>
          <cell r="AN1300">
            <v>0</v>
          </cell>
          <cell r="AO1300">
            <v>-9773.6299999999992</v>
          </cell>
          <cell r="AP1300">
            <v>0</v>
          </cell>
        </row>
        <row r="1301">
          <cell r="A1301">
            <v>451420</v>
          </cell>
          <cell r="C1301" t="str">
            <v xml:space="preserve">REF PAY - MID COUNTRY PERENNIAL CROP DPCS                                      </v>
          </cell>
          <cell r="D1301">
            <v>0</v>
          </cell>
          <cell r="E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U1301">
            <v>0</v>
          </cell>
          <cell r="AC1301">
            <v>0</v>
          </cell>
          <cell r="AD1301">
            <v>0</v>
          </cell>
          <cell r="AF1301">
            <v>0</v>
          </cell>
          <cell r="AG1301">
            <v>0</v>
          </cell>
          <cell r="AH1301">
            <v>0</v>
          </cell>
          <cell r="AK1301">
            <v>0</v>
          </cell>
          <cell r="AL1301">
            <v>0</v>
          </cell>
          <cell r="AM1301">
            <v>0</v>
          </cell>
          <cell r="AN1301">
            <v>0</v>
          </cell>
          <cell r="AO1301">
            <v>0</v>
          </cell>
          <cell r="AP1301">
            <v>0</v>
          </cell>
        </row>
        <row r="1302">
          <cell r="A1302">
            <v>451430</v>
          </cell>
          <cell r="C1302" t="str">
            <v xml:space="preserve">REF PAY - AGRICULTURE REHABILITATION CS                                        </v>
          </cell>
          <cell r="D1302">
            <v>0</v>
          </cell>
          <cell r="E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U1302">
            <v>0</v>
          </cell>
          <cell r="AC1302">
            <v>0</v>
          </cell>
          <cell r="AD1302">
            <v>0</v>
          </cell>
          <cell r="AF1302">
            <v>0</v>
          </cell>
          <cell r="AG1302">
            <v>0</v>
          </cell>
          <cell r="AH1302">
            <v>0</v>
          </cell>
          <cell r="AK1302">
            <v>0</v>
          </cell>
          <cell r="AL1302">
            <v>0</v>
          </cell>
          <cell r="AM1302">
            <v>0</v>
          </cell>
          <cell r="AN1302">
            <v>0</v>
          </cell>
          <cell r="AO1302">
            <v>0</v>
          </cell>
          <cell r="AP1302">
            <v>0</v>
          </cell>
        </row>
        <row r="1303">
          <cell r="A1303">
            <v>451440</v>
          </cell>
          <cell r="C1303" t="str">
            <v xml:space="preserve">REF PAY - SABARAGAMUWA IRDP(REVOLVING FUND)                                    </v>
          </cell>
          <cell r="D1303">
            <v>0</v>
          </cell>
          <cell r="E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U1303">
            <v>0</v>
          </cell>
          <cell r="AC1303">
            <v>0</v>
          </cell>
          <cell r="AD1303">
            <v>0</v>
          </cell>
          <cell r="AF1303">
            <v>0</v>
          </cell>
          <cell r="AG1303">
            <v>0</v>
          </cell>
          <cell r="AH1303">
            <v>0</v>
          </cell>
          <cell r="AK1303">
            <v>0</v>
          </cell>
          <cell r="AL1303">
            <v>0</v>
          </cell>
          <cell r="AM1303">
            <v>0</v>
          </cell>
          <cell r="AN1303">
            <v>0</v>
          </cell>
          <cell r="AO1303">
            <v>0</v>
          </cell>
          <cell r="AP1303">
            <v>0</v>
          </cell>
        </row>
        <row r="1304">
          <cell r="A1304">
            <v>451450</v>
          </cell>
          <cell r="C1304" t="str">
            <v xml:space="preserve">REF PAY - KEGALLE DIS INTERGRATED RDP                                        </v>
          </cell>
          <cell r="D1304">
            <v>0</v>
          </cell>
          <cell r="E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U1304">
            <v>0</v>
          </cell>
          <cell r="AC1304">
            <v>0</v>
          </cell>
          <cell r="AD1304">
            <v>0</v>
          </cell>
          <cell r="AF1304">
            <v>0</v>
          </cell>
          <cell r="AG1304">
            <v>0</v>
          </cell>
          <cell r="AH1304">
            <v>0</v>
          </cell>
          <cell r="AK1304">
            <v>0</v>
          </cell>
          <cell r="AL1304">
            <v>0</v>
          </cell>
          <cell r="AM1304">
            <v>0</v>
          </cell>
          <cell r="AN1304">
            <v>0</v>
          </cell>
          <cell r="AO1304">
            <v>0</v>
          </cell>
          <cell r="AP1304">
            <v>0</v>
          </cell>
        </row>
        <row r="1305">
          <cell r="A1305">
            <v>451460</v>
          </cell>
          <cell r="C1305" t="str">
            <v xml:space="preserve">REF PAY - REGIONAL ECONOMICS ADV CRED SCH-MATALE DIS                           </v>
          </cell>
          <cell r="D1305">
            <v>0</v>
          </cell>
          <cell r="E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U1305">
            <v>0</v>
          </cell>
          <cell r="AC1305">
            <v>0</v>
          </cell>
          <cell r="AD1305">
            <v>0</v>
          </cell>
          <cell r="AF1305">
            <v>0</v>
          </cell>
          <cell r="AG1305">
            <v>0</v>
          </cell>
          <cell r="AH1305">
            <v>0</v>
          </cell>
          <cell r="AK1305">
            <v>0</v>
          </cell>
          <cell r="AL1305">
            <v>0</v>
          </cell>
          <cell r="AM1305">
            <v>0</v>
          </cell>
          <cell r="AN1305">
            <v>0</v>
          </cell>
          <cell r="AO1305">
            <v>0</v>
          </cell>
          <cell r="AP1305">
            <v>0</v>
          </cell>
        </row>
        <row r="1306">
          <cell r="A1306">
            <v>451470</v>
          </cell>
          <cell r="C1306" t="str">
            <v xml:space="preserve">REF. PAY - B/C 28/79                                        </v>
          </cell>
          <cell r="D1306">
            <v>0</v>
          </cell>
          <cell r="E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U1306">
            <v>0</v>
          </cell>
          <cell r="AC1306">
            <v>0</v>
          </cell>
          <cell r="AD1306">
            <v>0</v>
          </cell>
          <cell r="AF1306">
            <v>0</v>
          </cell>
          <cell r="AG1306">
            <v>0</v>
          </cell>
          <cell r="AH1306">
            <v>0</v>
          </cell>
          <cell r="AK1306">
            <v>0</v>
          </cell>
          <cell r="AL1306">
            <v>0</v>
          </cell>
          <cell r="AM1306">
            <v>0</v>
          </cell>
          <cell r="AN1306">
            <v>0</v>
          </cell>
          <cell r="AO1306">
            <v>0</v>
          </cell>
          <cell r="AP1306">
            <v>0</v>
          </cell>
        </row>
        <row r="1307">
          <cell r="A1307">
            <v>451480</v>
          </cell>
          <cell r="C1307" t="str">
            <v xml:space="preserve">REF. PAY - FOOD &amp;NUTRITION PROMO CR S                                        </v>
          </cell>
          <cell r="D1307">
            <v>0</v>
          </cell>
          <cell r="E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U1307">
            <v>0</v>
          </cell>
          <cell r="AC1307">
            <v>0</v>
          </cell>
          <cell r="AD1307">
            <v>0</v>
          </cell>
          <cell r="AF1307">
            <v>0</v>
          </cell>
          <cell r="AG1307">
            <v>0</v>
          </cell>
          <cell r="AH1307">
            <v>0</v>
          </cell>
          <cell r="AK1307">
            <v>0</v>
          </cell>
          <cell r="AL1307">
            <v>0</v>
          </cell>
          <cell r="AM1307">
            <v>0</v>
          </cell>
          <cell r="AN1307">
            <v>0</v>
          </cell>
          <cell r="AO1307">
            <v>0</v>
          </cell>
          <cell r="AP1307">
            <v>0</v>
          </cell>
        </row>
        <row r="1308">
          <cell r="A1308">
            <v>451500</v>
          </cell>
          <cell r="C1308" t="str">
            <v xml:space="preserve">REF. PAY - HOUSING LOAN-US-AID                                        </v>
          </cell>
          <cell r="D1308">
            <v>0</v>
          </cell>
          <cell r="E1308">
            <v>-1365700</v>
          </cell>
          <cell r="G1308">
            <v>-1365700</v>
          </cell>
          <cell r="H1308">
            <v>0</v>
          </cell>
          <cell r="I1308">
            <v>-1365700</v>
          </cell>
          <cell r="J1308">
            <v>0</v>
          </cell>
          <cell r="U1308">
            <v>0</v>
          </cell>
          <cell r="AC1308">
            <v>0</v>
          </cell>
          <cell r="AD1308">
            <v>-1365700</v>
          </cell>
          <cell r="AF1308">
            <v>-1365700</v>
          </cell>
          <cell r="AG1308">
            <v>0</v>
          </cell>
          <cell r="AH1308">
            <v>-1365700</v>
          </cell>
          <cell r="AK1308">
            <v>-1365700</v>
          </cell>
          <cell r="AL1308">
            <v>0</v>
          </cell>
          <cell r="AM1308">
            <v>-1365700</v>
          </cell>
          <cell r="AN1308">
            <v>9100</v>
          </cell>
          <cell r="AO1308">
            <v>-1374800</v>
          </cell>
          <cell r="AP1308">
            <v>-9100</v>
          </cell>
        </row>
        <row r="1309">
          <cell r="A1309">
            <v>451510</v>
          </cell>
          <cell r="C1309" t="str">
            <v xml:space="preserve">NORTH CENTRAL PROVPARTICIPATORY RURAL DEVPROJECT (NCP-RRDP)IFAD                </v>
          </cell>
          <cell r="D1309">
            <v>0</v>
          </cell>
          <cell r="E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U1309">
            <v>0</v>
          </cell>
          <cell r="AC1309">
            <v>0</v>
          </cell>
          <cell r="AD1309">
            <v>0</v>
          </cell>
          <cell r="AF1309">
            <v>0</v>
          </cell>
          <cell r="AG1309">
            <v>0</v>
          </cell>
          <cell r="AH1309">
            <v>0</v>
          </cell>
          <cell r="AK1309">
            <v>0</v>
          </cell>
          <cell r="AL1309">
            <v>0</v>
          </cell>
          <cell r="AM1309">
            <v>0</v>
          </cell>
          <cell r="AN1309">
            <v>0</v>
          </cell>
          <cell r="AO1309">
            <v>0</v>
          </cell>
          <cell r="AP1309">
            <v>0</v>
          </cell>
        </row>
        <row r="1310">
          <cell r="A1310">
            <v>451520</v>
          </cell>
          <cell r="C1310" t="str">
            <v xml:space="preserve">RE PAY - TSUNAMI LOANS SCHEME - SUSAHANA                                        </v>
          </cell>
          <cell r="D1310">
            <v>0</v>
          </cell>
          <cell r="E1310">
            <v>0</v>
          </cell>
          <cell r="G1310">
            <v>0</v>
          </cell>
          <cell r="H1310">
            <v>0</v>
          </cell>
          <cell r="I1310">
            <v>0</v>
          </cell>
          <cell r="J1310">
            <v>0</v>
          </cell>
          <cell r="U1310">
            <v>0</v>
          </cell>
          <cell r="AC1310">
            <v>0</v>
          </cell>
          <cell r="AD1310">
            <v>0</v>
          </cell>
          <cell r="AF1310">
            <v>0</v>
          </cell>
          <cell r="AG1310">
            <v>0</v>
          </cell>
          <cell r="AH1310">
            <v>0</v>
          </cell>
          <cell r="AK1310">
            <v>0</v>
          </cell>
          <cell r="AL1310">
            <v>0</v>
          </cell>
          <cell r="AM1310">
            <v>0</v>
          </cell>
          <cell r="AN1310">
            <v>0</v>
          </cell>
          <cell r="AO1310">
            <v>0</v>
          </cell>
          <cell r="AP1310">
            <v>0</v>
          </cell>
        </row>
        <row r="1311">
          <cell r="A1311">
            <v>451530</v>
          </cell>
          <cell r="C1311" t="str">
            <v xml:space="preserve">PAMP N&amp;E CBSL                                        </v>
          </cell>
          <cell r="D1311">
            <v>0</v>
          </cell>
          <cell r="E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U1311">
            <v>0</v>
          </cell>
          <cell r="AC1311">
            <v>0</v>
          </cell>
          <cell r="AD1311">
            <v>0</v>
          </cell>
          <cell r="AF1311">
            <v>0</v>
          </cell>
          <cell r="AG1311">
            <v>0</v>
          </cell>
          <cell r="AH1311">
            <v>0</v>
          </cell>
          <cell r="AK1311">
            <v>0</v>
          </cell>
          <cell r="AL1311">
            <v>0</v>
          </cell>
          <cell r="AM1311">
            <v>0</v>
          </cell>
          <cell r="AN1311">
            <v>0</v>
          </cell>
          <cell r="AO1311">
            <v>0</v>
          </cell>
          <cell r="AP1311">
            <v>0</v>
          </cell>
        </row>
        <row r="1312">
          <cell r="A1312">
            <v>451540</v>
          </cell>
          <cell r="C1312" t="str">
            <v xml:space="preserve">TEA DEVELOPMENTPROJECTREF REVOLVING FUND                                        </v>
          </cell>
          <cell r="D1312">
            <v>0</v>
          </cell>
          <cell r="E1312">
            <v>-7544210.8899999997</v>
          </cell>
          <cell r="G1312">
            <v>-7544210.8899999997</v>
          </cell>
          <cell r="H1312">
            <v>0</v>
          </cell>
          <cell r="I1312">
            <v>-7544210.8899999997</v>
          </cell>
          <cell r="J1312">
            <v>0</v>
          </cell>
          <cell r="U1312">
            <v>0</v>
          </cell>
          <cell r="AC1312">
            <v>0</v>
          </cell>
          <cell r="AD1312">
            <v>-7544210.8899999997</v>
          </cell>
          <cell r="AF1312">
            <v>-7544210.8899999997</v>
          </cell>
          <cell r="AG1312">
            <v>0</v>
          </cell>
          <cell r="AH1312">
            <v>-7544210.8899999997</v>
          </cell>
          <cell r="AK1312">
            <v>-7544210.8899999997</v>
          </cell>
          <cell r="AL1312">
            <v>1874842.6000000006</v>
          </cell>
          <cell r="AM1312">
            <v>-9419053.4900000002</v>
          </cell>
          <cell r="AN1312">
            <v>0</v>
          </cell>
          <cell r="AO1312">
            <v>-9419053.4900000002</v>
          </cell>
          <cell r="AP1312">
            <v>1874842.6000000006</v>
          </cell>
        </row>
        <row r="1313">
          <cell r="A1313">
            <v>451550</v>
          </cell>
          <cell r="C1313" t="str">
            <v xml:space="preserve">REF 2ND PERE CROP DEVE PROJET REVO FUND                                        </v>
          </cell>
          <cell r="D1313">
            <v>0</v>
          </cell>
          <cell r="E1313">
            <v>-36250</v>
          </cell>
          <cell r="G1313">
            <v>-36250</v>
          </cell>
          <cell r="H1313">
            <v>0</v>
          </cell>
          <cell r="I1313">
            <v>-36250</v>
          </cell>
          <cell r="J1313">
            <v>0</v>
          </cell>
          <cell r="U1313">
            <v>0</v>
          </cell>
          <cell r="AC1313">
            <v>0</v>
          </cell>
          <cell r="AD1313">
            <v>-36250</v>
          </cell>
          <cell r="AF1313">
            <v>-36250</v>
          </cell>
          <cell r="AG1313">
            <v>0</v>
          </cell>
          <cell r="AH1313">
            <v>-36250</v>
          </cell>
          <cell r="AK1313">
            <v>-36250</v>
          </cell>
          <cell r="AL1313">
            <v>64960</v>
          </cell>
          <cell r="AM1313">
            <v>-101210</v>
          </cell>
          <cell r="AN1313">
            <v>0</v>
          </cell>
          <cell r="AO1313">
            <v>-101210</v>
          </cell>
          <cell r="AP1313">
            <v>64960</v>
          </cell>
        </row>
        <row r="1314">
          <cell r="A1314">
            <v>451560</v>
          </cell>
          <cell r="C1314" t="str">
            <v xml:space="preserve">REFINANCE PAY SUSAHANA LOAN SCHEME                                        </v>
          </cell>
          <cell r="D1314">
            <v>0</v>
          </cell>
          <cell r="E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U1314">
            <v>0</v>
          </cell>
          <cell r="AC1314">
            <v>0</v>
          </cell>
          <cell r="AD1314">
            <v>0</v>
          </cell>
          <cell r="AF1314">
            <v>0</v>
          </cell>
          <cell r="AG1314">
            <v>0</v>
          </cell>
          <cell r="AH1314">
            <v>0</v>
          </cell>
          <cell r="AK1314">
            <v>0</v>
          </cell>
          <cell r="AL1314">
            <v>0</v>
          </cell>
          <cell r="AM1314">
            <v>0</v>
          </cell>
          <cell r="AN1314">
            <v>0</v>
          </cell>
          <cell r="AO1314">
            <v>0</v>
          </cell>
          <cell r="AP1314">
            <v>0</v>
          </cell>
        </row>
        <row r="1315">
          <cell r="A1315">
            <v>451570</v>
          </cell>
          <cell r="C1315" t="str">
            <v xml:space="preserve">REVOLVIN. FUND FOR POVERTY ALLEV. MI.FIN                                        </v>
          </cell>
          <cell r="D1315">
            <v>0</v>
          </cell>
          <cell r="E1315">
            <v>-12057700</v>
          </cell>
          <cell r="G1315">
            <v>-12057700</v>
          </cell>
          <cell r="H1315">
            <v>0</v>
          </cell>
          <cell r="I1315">
            <v>-12057700</v>
          </cell>
          <cell r="J1315">
            <v>0</v>
          </cell>
          <cell r="U1315">
            <v>0</v>
          </cell>
          <cell r="AC1315">
            <v>0</v>
          </cell>
          <cell r="AD1315">
            <v>-12057700</v>
          </cell>
          <cell r="AF1315">
            <v>-12057700</v>
          </cell>
          <cell r="AG1315">
            <v>0</v>
          </cell>
          <cell r="AH1315">
            <v>-12057700</v>
          </cell>
          <cell r="AK1315">
            <v>-12057700</v>
          </cell>
          <cell r="AL1315">
            <v>9269050</v>
          </cell>
          <cell r="AM1315">
            <v>-21326750</v>
          </cell>
          <cell r="AN1315">
            <v>0</v>
          </cell>
          <cell r="AO1315">
            <v>-21326750</v>
          </cell>
          <cell r="AP1315">
            <v>9269050</v>
          </cell>
        </row>
        <row r="1316">
          <cell r="A1316">
            <v>451580</v>
          </cell>
          <cell r="C1316" t="str">
            <v xml:space="preserve">REF PAY SABARAGAMUWA PRO. IRDP REV. FUND                                        </v>
          </cell>
          <cell r="D1316">
            <v>0</v>
          </cell>
          <cell r="E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U1316">
            <v>0</v>
          </cell>
          <cell r="AC1316">
            <v>0</v>
          </cell>
          <cell r="AD1316">
            <v>0</v>
          </cell>
          <cell r="AF1316">
            <v>0</v>
          </cell>
          <cell r="AG1316">
            <v>0</v>
          </cell>
          <cell r="AH1316">
            <v>0</v>
          </cell>
          <cell r="AK1316">
            <v>0</v>
          </cell>
          <cell r="AL1316">
            <v>0</v>
          </cell>
          <cell r="AM1316">
            <v>0</v>
          </cell>
          <cell r="AN1316">
            <v>0</v>
          </cell>
          <cell r="AO1316">
            <v>0</v>
          </cell>
          <cell r="AP1316">
            <v>0</v>
          </cell>
        </row>
        <row r="1317">
          <cell r="A1317">
            <v>451590</v>
          </cell>
          <cell r="C1317" t="str">
            <v xml:space="preserve">MATALE DIST IRDP REVOLVING FUND                                        </v>
          </cell>
          <cell r="D1317">
            <v>0</v>
          </cell>
          <cell r="E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U1317">
            <v>0</v>
          </cell>
          <cell r="AC1317">
            <v>0</v>
          </cell>
          <cell r="AD1317">
            <v>0</v>
          </cell>
          <cell r="AF1317">
            <v>0</v>
          </cell>
          <cell r="AG1317">
            <v>0</v>
          </cell>
          <cell r="AH1317">
            <v>0</v>
          </cell>
          <cell r="AK1317">
            <v>0</v>
          </cell>
          <cell r="AL1317">
            <v>0</v>
          </cell>
          <cell r="AM1317">
            <v>0</v>
          </cell>
          <cell r="AN1317">
            <v>0</v>
          </cell>
          <cell r="AO1317">
            <v>0</v>
          </cell>
          <cell r="AP1317">
            <v>0</v>
          </cell>
        </row>
        <row r="1318">
          <cell r="A1318">
            <v>451600</v>
          </cell>
          <cell r="C1318" t="str">
            <v xml:space="preserve">SMALL BUSINESS REVIVAL PROGRAM REVO FUND                                        </v>
          </cell>
          <cell r="D1318">
            <v>0</v>
          </cell>
          <cell r="E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U1318">
            <v>0</v>
          </cell>
          <cell r="AC1318">
            <v>0</v>
          </cell>
          <cell r="AD1318">
            <v>0</v>
          </cell>
          <cell r="AF1318">
            <v>0</v>
          </cell>
          <cell r="AG1318">
            <v>0</v>
          </cell>
          <cell r="AH1318">
            <v>0</v>
          </cell>
          <cell r="AK1318">
            <v>0</v>
          </cell>
          <cell r="AL1318">
            <v>0</v>
          </cell>
          <cell r="AM1318">
            <v>0</v>
          </cell>
          <cell r="AN1318">
            <v>0</v>
          </cell>
          <cell r="AO1318">
            <v>0</v>
          </cell>
          <cell r="AP1318">
            <v>0</v>
          </cell>
        </row>
        <row r="1319">
          <cell r="A1319">
            <v>451610</v>
          </cell>
          <cell r="C1319" t="str">
            <v xml:space="preserve">REF  CONSTRUCTUION SECTOR DEVEL. PROJECT                                        </v>
          </cell>
          <cell r="D1319">
            <v>0</v>
          </cell>
          <cell r="E1319">
            <v>-1400000</v>
          </cell>
          <cell r="G1319">
            <v>-1400000</v>
          </cell>
          <cell r="H1319">
            <v>0</v>
          </cell>
          <cell r="I1319">
            <v>-1400000</v>
          </cell>
          <cell r="J1319">
            <v>0</v>
          </cell>
          <cell r="U1319">
            <v>0</v>
          </cell>
          <cell r="AC1319">
            <v>0</v>
          </cell>
          <cell r="AD1319">
            <v>-1400000</v>
          </cell>
          <cell r="AF1319">
            <v>-1400000</v>
          </cell>
          <cell r="AG1319">
            <v>0</v>
          </cell>
          <cell r="AH1319">
            <v>-1400000</v>
          </cell>
          <cell r="AK1319">
            <v>-1400000</v>
          </cell>
          <cell r="AL1319">
            <v>1200000</v>
          </cell>
          <cell r="AM1319">
            <v>-2600000</v>
          </cell>
          <cell r="AN1319">
            <v>0</v>
          </cell>
          <cell r="AO1319">
            <v>-2600000</v>
          </cell>
          <cell r="AP1319">
            <v>1200000</v>
          </cell>
        </row>
        <row r="1320">
          <cell r="A1320">
            <v>451620</v>
          </cell>
          <cell r="C1320" t="str">
            <v xml:space="preserve">REF SELF EMPLOYMENT PROMOTION INITIATIVE                                        </v>
          </cell>
          <cell r="D1320">
            <v>0</v>
          </cell>
          <cell r="E1320">
            <v>-8777096</v>
          </cell>
          <cell r="G1320">
            <v>-8777096</v>
          </cell>
          <cell r="H1320">
            <v>0</v>
          </cell>
          <cell r="I1320">
            <v>-8777096</v>
          </cell>
          <cell r="J1320">
            <v>0</v>
          </cell>
          <cell r="U1320">
            <v>0</v>
          </cell>
          <cell r="AC1320">
            <v>0</v>
          </cell>
          <cell r="AD1320">
            <v>-8777096</v>
          </cell>
          <cell r="AF1320">
            <v>-8777096</v>
          </cell>
          <cell r="AG1320">
            <v>0</v>
          </cell>
          <cell r="AH1320">
            <v>-8777096</v>
          </cell>
          <cell r="AK1320">
            <v>-8777096</v>
          </cell>
          <cell r="AL1320">
            <v>4646650</v>
          </cell>
          <cell r="AM1320">
            <v>-13423746</v>
          </cell>
          <cell r="AN1320">
            <v>0</v>
          </cell>
          <cell r="AO1320">
            <v>-13423746</v>
          </cell>
          <cell r="AP1320">
            <v>4646650</v>
          </cell>
        </row>
        <row r="1321">
          <cell r="A1321">
            <v>451630</v>
          </cell>
          <cell r="C1321" t="str">
            <v xml:space="preserve">REF. AWAKENING NORTH LOAN SCHEME - CBSL                                        </v>
          </cell>
          <cell r="D1321">
            <v>0</v>
          </cell>
          <cell r="E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U1321">
            <v>0</v>
          </cell>
          <cell r="AC1321">
            <v>0</v>
          </cell>
          <cell r="AD1321">
            <v>0</v>
          </cell>
          <cell r="AF1321">
            <v>0</v>
          </cell>
          <cell r="AG1321">
            <v>0</v>
          </cell>
          <cell r="AH1321">
            <v>0</v>
          </cell>
          <cell r="AK1321">
            <v>0</v>
          </cell>
          <cell r="AL1321">
            <v>54000</v>
          </cell>
          <cell r="AM1321">
            <v>-54000</v>
          </cell>
          <cell r="AN1321">
            <v>0</v>
          </cell>
          <cell r="AO1321">
            <v>-54000</v>
          </cell>
          <cell r="AP1321">
            <v>54000</v>
          </cell>
        </row>
        <row r="1322">
          <cell r="A1322">
            <v>451640</v>
          </cell>
          <cell r="C1322" t="str">
            <v xml:space="preserve">REF BHAGYA PEOPLE DEVELOPMENT LOAN CBSL                                        </v>
          </cell>
          <cell r="D1322">
            <v>0</v>
          </cell>
          <cell r="E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U1322">
            <v>0</v>
          </cell>
          <cell r="AC1322">
            <v>0</v>
          </cell>
          <cell r="AD1322">
            <v>0</v>
          </cell>
          <cell r="AF1322">
            <v>0</v>
          </cell>
          <cell r="AG1322">
            <v>0</v>
          </cell>
          <cell r="AH1322">
            <v>0</v>
          </cell>
          <cell r="AK1322">
            <v>0</v>
          </cell>
          <cell r="AL1322">
            <v>0</v>
          </cell>
          <cell r="AM1322">
            <v>0</v>
          </cell>
          <cell r="AN1322">
            <v>0</v>
          </cell>
          <cell r="AO1322">
            <v>0</v>
          </cell>
          <cell r="AP1322">
            <v>0</v>
          </cell>
        </row>
        <row r="1323">
          <cell r="A1323">
            <v>451650</v>
          </cell>
          <cell r="C1323" t="str">
            <v xml:space="preserve">REF SABARAGAMUWA PROVINCE IRDP CR SCHEME                                        </v>
          </cell>
          <cell r="D1323">
            <v>0</v>
          </cell>
          <cell r="E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U1323">
            <v>0</v>
          </cell>
          <cell r="AC1323">
            <v>0</v>
          </cell>
          <cell r="AD1323">
            <v>0</v>
          </cell>
          <cell r="AF1323">
            <v>0</v>
          </cell>
          <cell r="AG1323">
            <v>0</v>
          </cell>
          <cell r="AH1323">
            <v>0</v>
          </cell>
          <cell r="AK1323">
            <v>0</v>
          </cell>
          <cell r="AL1323">
            <v>0</v>
          </cell>
          <cell r="AM1323">
            <v>0</v>
          </cell>
          <cell r="AN1323">
            <v>0</v>
          </cell>
          <cell r="AO1323">
            <v>0</v>
          </cell>
          <cell r="AP1323">
            <v>0</v>
          </cell>
        </row>
        <row r="1324">
          <cell r="A1324">
            <v>451660</v>
          </cell>
          <cell r="C1324" t="str">
            <v xml:space="preserve">REFINANCE AWAKENING EAST LOAN SCHEME                                        </v>
          </cell>
          <cell r="D1324">
            <v>0</v>
          </cell>
          <cell r="E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U1324">
            <v>0</v>
          </cell>
          <cell r="AC1324">
            <v>0</v>
          </cell>
          <cell r="AD1324">
            <v>0</v>
          </cell>
          <cell r="AF1324">
            <v>0</v>
          </cell>
          <cell r="AG1324">
            <v>0</v>
          </cell>
          <cell r="AH1324">
            <v>0</v>
          </cell>
          <cell r="AK1324">
            <v>0</v>
          </cell>
          <cell r="AL1324">
            <v>505000</v>
          </cell>
          <cell r="AM1324">
            <v>-505000</v>
          </cell>
          <cell r="AN1324">
            <v>0</v>
          </cell>
          <cell r="AO1324">
            <v>-505000</v>
          </cell>
          <cell r="AP1324">
            <v>505000</v>
          </cell>
        </row>
        <row r="1325">
          <cell r="A1325">
            <v>451670</v>
          </cell>
          <cell r="C1325" t="str">
            <v xml:space="preserve">POVERTY  ALLEVATION   MICRO FINANCE PROJECT 11                                  </v>
          </cell>
          <cell r="D1325">
            <v>0</v>
          </cell>
          <cell r="E1325">
            <v>-13694100</v>
          </cell>
          <cell r="G1325">
            <v>-13694100</v>
          </cell>
          <cell r="H1325">
            <v>0</v>
          </cell>
          <cell r="I1325">
            <v>-13694100</v>
          </cell>
          <cell r="J1325">
            <v>0</v>
          </cell>
          <cell r="U1325">
            <v>0</v>
          </cell>
          <cell r="AC1325">
            <v>0</v>
          </cell>
          <cell r="AD1325">
            <v>-13694100</v>
          </cell>
          <cell r="AF1325">
            <v>-13694100</v>
          </cell>
          <cell r="AG1325">
            <v>0</v>
          </cell>
          <cell r="AH1325">
            <v>-13694100</v>
          </cell>
          <cell r="AK1325">
            <v>-13694100</v>
          </cell>
          <cell r="AL1325">
            <v>8716350</v>
          </cell>
          <cell r="AM1325">
            <v>-22410450</v>
          </cell>
          <cell r="AN1325">
            <v>188600</v>
          </cell>
          <cell r="AO1325">
            <v>-22599050</v>
          </cell>
          <cell r="AP1325">
            <v>8527750</v>
          </cell>
        </row>
        <row r="1326">
          <cell r="A1326">
            <v>451680</v>
          </cell>
          <cell r="C1326" t="str">
            <v xml:space="preserve">REF SMALLHOLDER PLANTA ENTERPRE DEV PROG                                        </v>
          </cell>
          <cell r="D1326">
            <v>0</v>
          </cell>
          <cell r="E1326">
            <v>-16170820</v>
          </cell>
          <cell r="G1326">
            <v>-16170820</v>
          </cell>
          <cell r="H1326">
            <v>0</v>
          </cell>
          <cell r="I1326">
            <v>-16170820</v>
          </cell>
          <cell r="J1326">
            <v>0</v>
          </cell>
          <cell r="U1326">
            <v>0</v>
          </cell>
          <cell r="AC1326">
            <v>0</v>
          </cell>
          <cell r="AD1326">
            <v>-16170820</v>
          </cell>
          <cell r="AF1326">
            <v>-16170820</v>
          </cell>
          <cell r="AG1326">
            <v>0</v>
          </cell>
          <cell r="AH1326">
            <v>-16170820</v>
          </cell>
          <cell r="AK1326">
            <v>-16170820</v>
          </cell>
          <cell r="AL1326">
            <v>2992912</v>
          </cell>
          <cell r="AM1326">
            <v>-19163732</v>
          </cell>
          <cell r="AN1326">
            <v>-413335</v>
          </cell>
          <cell r="AO1326">
            <v>-18750397</v>
          </cell>
          <cell r="AP1326">
            <v>3406247</v>
          </cell>
        </row>
        <row r="1327">
          <cell r="A1327">
            <v>451690</v>
          </cell>
          <cell r="C1327" t="str">
            <v xml:space="preserve">REF NOTHERN REGION SME DEVE LOAN SCHEME                                        </v>
          </cell>
          <cell r="D1327">
            <v>0</v>
          </cell>
          <cell r="E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U1327">
            <v>0</v>
          </cell>
          <cell r="AC1327">
            <v>0</v>
          </cell>
          <cell r="AD1327">
            <v>0</v>
          </cell>
          <cell r="AF1327">
            <v>0</v>
          </cell>
          <cell r="AG1327">
            <v>0</v>
          </cell>
          <cell r="AH1327">
            <v>0</v>
          </cell>
          <cell r="AK1327">
            <v>0</v>
          </cell>
          <cell r="AL1327">
            <v>0</v>
          </cell>
          <cell r="AM1327">
            <v>0</v>
          </cell>
          <cell r="AN1327">
            <v>0</v>
          </cell>
          <cell r="AO1327">
            <v>0</v>
          </cell>
          <cell r="AP1327">
            <v>0</v>
          </cell>
        </row>
        <row r="1328">
          <cell r="A1328">
            <v>451700</v>
          </cell>
          <cell r="C1328" t="str">
            <v xml:space="preserve">PRE FINANCE A/C PROV DEVELOP CR SCHEME                                        </v>
          </cell>
          <cell r="D1328">
            <v>0</v>
          </cell>
          <cell r="E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U1328">
            <v>0</v>
          </cell>
          <cell r="AC1328">
            <v>0</v>
          </cell>
          <cell r="AD1328">
            <v>0</v>
          </cell>
          <cell r="AF1328">
            <v>0</v>
          </cell>
          <cell r="AG1328">
            <v>0</v>
          </cell>
          <cell r="AH1328">
            <v>0</v>
          </cell>
          <cell r="AK1328">
            <v>0</v>
          </cell>
          <cell r="AL1328">
            <v>0</v>
          </cell>
          <cell r="AM1328">
            <v>0</v>
          </cell>
          <cell r="AN1328">
            <v>0</v>
          </cell>
          <cell r="AO1328">
            <v>0</v>
          </cell>
          <cell r="AP1328">
            <v>0</v>
          </cell>
        </row>
        <row r="1329">
          <cell r="A1329">
            <v>451710</v>
          </cell>
          <cell r="C1329" t="str">
            <v xml:space="preserve">REF SAUBHAGYA LOAN SCHEME                                        </v>
          </cell>
          <cell r="D1329">
            <v>0</v>
          </cell>
          <cell r="E1329">
            <v>-533803776</v>
          </cell>
          <cell r="G1329">
            <v>-533803776</v>
          </cell>
          <cell r="H1329">
            <v>0</v>
          </cell>
          <cell r="I1329">
            <v>-533803776</v>
          </cell>
          <cell r="J1329">
            <v>0</v>
          </cell>
          <cell r="U1329">
            <v>0</v>
          </cell>
          <cell r="AC1329">
            <v>0</v>
          </cell>
          <cell r="AD1329">
            <v>-533803776</v>
          </cell>
          <cell r="AF1329">
            <v>-533803776</v>
          </cell>
          <cell r="AG1329">
            <v>0</v>
          </cell>
          <cell r="AH1329">
            <v>-533803776</v>
          </cell>
          <cell r="AK1329">
            <v>-533803776</v>
          </cell>
          <cell r="AL1329">
            <v>172793478</v>
          </cell>
          <cell r="AM1329">
            <v>-706597254</v>
          </cell>
          <cell r="AN1329">
            <v>0</v>
          </cell>
          <cell r="AO1329">
            <v>-706597254</v>
          </cell>
          <cell r="AP1329">
            <v>172793478</v>
          </cell>
        </row>
        <row r="1330">
          <cell r="A1330">
            <v>451720</v>
          </cell>
          <cell r="C1330" t="str">
            <v xml:space="preserve">REF POST TSUNAMI REH. RESOURCE MGT LOAN                                        </v>
          </cell>
          <cell r="D1330">
            <v>0</v>
          </cell>
          <cell r="E1330">
            <v>-150000</v>
          </cell>
          <cell r="G1330">
            <v>-150000</v>
          </cell>
          <cell r="H1330">
            <v>0</v>
          </cell>
          <cell r="I1330">
            <v>-150000</v>
          </cell>
          <cell r="J1330">
            <v>0</v>
          </cell>
          <cell r="U1330">
            <v>0</v>
          </cell>
          <cell r="AC1330">
            <v>0</v>
          </cell>
          <cell r="AD1330">
            <v>-150000</v>
          </cell>
          <cell r="AF1330">
            <v>-150000</v>
          </cell>
          <cell r="AG1330">
            <v>0</v>
          </cell>
          <cell r="AH1330">
            <v>-150000</v>
          </cell>
          <cell r="AK1330">
            <v>-150000</v>
          </cell>
          <cell r="AL1330">
            <v>50000</v>
          </cell>
          <cell r="AM1330">
            <v>-200000</v>
          </cell>
          <cell r="AN1330">
            <v>0</v>
          </cell>
          <cell r="AO1330">
            <v>-200000</v>
          </cell>
          <cell r="AP1330">
            <v>50000</v>
          </cell>
        </row>
        <row r="1331">
          <cell r="A1331">
            <v>451730</v>
          </cell>
          <cell r="C1331" t="str">
            <v xml:space="preserve">REF AWAKENING NORTH LOAN SCHEME 11- CBSL                                        </v>
          </cell>
          <cell r="D1331">
            <v>0</v>
          </cell>
          <cell r="E1331">
            <v>-86736000</v>
          </cell>
          <cell r="G1331">
            <v>-86736000</v>
          </cell>
          <cell r="H1331">
            <v>0</v>
          </cell>
          <cell r="I1331">
            <v>-86736000</v>
          </cell>
          <cell r="J1331">
            <v>0</v>
          </cell>
          <cell r="U1331">
            <v>0</v>
          </cell>
          <cell r="AC1331">
            <v>0</v>
          </cell>
          <cell r="AD1331">
            <v>-86736000</v>
          </cell>
          <cell r="AF1331">
            <v>-86736000</v>
          </cell>
          <cell r="AG1331">
            <v>0</v>
          </cell>
          <cell r="AH1331">
            <v>-86736000</v>
          </cell>
          <cell r="AK1331">
            <v>-86736000</v>
          </cell>
          <cell r="AL1331">
            <v>70636500</v>
          </cell>
          <cell r="AM1331">
            <v>-157372500</v>
          </cell>
          <cell r="AN1331">
            <v>0</v>
          </cell>
          <cell r="AO1331">
            <v>-157372500</v>
          </cell>
          <cell r="AP1331">
            <v>70636500</v>
          </cell>
        </row>
        <row r="1332">
          <cell r="A1332">
            <v>451740</v>
          </cell>
          <cell r="C1332" t="str">
            <v xml:space="preserve">REF AWAKENING EAST LOAN SCHEME 11 - CBSL                                        </v>
          </cell>
          <cell r="D1332">
            <v>0</v>
          </cell>
          <cell r="E1332">
            <v>-2800000</v>
          </cell>
          <cell r="G1332">
            <v>-2800000</v>
          </cell>
          <cell r="H1332">
            <v>0</v>
          </cell>
          <cell r="I1332">
            <v>-2800000</v>
          </cell>
          <cell r="J1332">
            <v>0</v>
          </cell>
          <cell r="U1332">
            <v>0</v>
          </cell>
          <cell r="AC1332">
            <v>0</v>
          </cell>
          <cell r="AD1332">
            <v>-2800000</v>
          </cell>
          <cell r="AF1332">
            <v>-2800000</v>
          </cell>
          <cell r="AG1332">
            <v>0</v>
          </cell>
          <cell r="AH1332">
            <v>-2800000</v>
          </cell>
          <cell r="AK1332">
            <v>-2800000</v>
          </cell>
          <cell r="AL1332">
            <v>2515000</v>
          </cell>
          <cell r="AM1332">
            <v>-5315000</v>
          </cell>
          <cell r="AN1332">
            <v>0</v>
          </cell>
          <cell r="AO1332">
            <v>-5315000</v>
          </cell>
          <cell r="AP1332">
            <v>2515000</v>
          </cell>
        </row>
        <row r="1333">
          <cell r="A1333">
            <v>451750</v>
          </cell>
          <cell r="C1333" t="str">
            <v>REF AWAKENING EAST LOAN SCHEME III-CBSL</v>
          </cell>
          <cell r="D1333">
            <v>0</v>
          </cell>
          <cell r="E1333">
            <v>-99006195</v>
          </cell>
          <cell r="G1333">
            <v>-99006195</v>
          </cell>
          <cell r="H1333">
            <v>0</v>
          </cell>
          <cell r="I1333">
            <v>-99006195</v>
          </cell>
          <cell r="J1333">
            <v>0</v>
          </cell>
          <cell r="U1333">
            <v>0</v>
          </cell>
          <cell r="AC1333">
            <v>0</v>
          </cell>
          <cell r="AD1333">
            <v>-99006195</v>
          </cell>
          <cell r="AF1333">
            <v>-99006195</v>
          </cell>
          <cell r="AG1333">
            <v>0</v>
          </cell>
          <cell r="AH1333">
            <v>-99006195</v>
          </cell>
          <cell r="AK1333">
            <v>-99006195</v>
          </cell>
          <cell r="AL1333">
            <v>43874630</v>
          </cell>
          <cell r="AM1333">
            <v>-142880825</v>
          </cell>
          <cell r="AN1333">
            <v>0</v>
          </cell>
          <cell r="AO1333">
            <v>-142880825</v>
          </cell>
          <cell r="AP1333">
            <v>43874630</v>
          </cell>
        </row>
        <row r="1334">
          <cell r="A1334">
            <v>451760</v>
          </cell>
          <cell r="C1334" t="str">
            <v>REVOL FUND FOR POVERTY ALLEV MI FIN II</v>
          </cell>
          <cell r="D1334">
            <v>0</v>
          </cell>
          <cell r="E1334">
            <v>-274742550</v>
          </cell>
          <cell r="G1334">
            <v>-274742550</v>
          </cell>
          <cell r="H1334">
            <v>0</v>
          </cell>
          <cell r="I1334">
            <v>-274742550</v>
          </cell>
          <cell r="J1334">
            <v>0</v>
          </cell>
          <cell r="U1334">
            <v>0</v>
          </cell>
          <cell r="AC1334">
            <v>0</v>
          </cell>
          <cell r="AD1334">
            <v>-274742550</v>
          </cell>
          <cell r="AF1334">
            <v>-274742550</v>
          </cell>
          <cell r="AG1334">
            <v>0</v>
          </cell>
          <cell r="AH1334">
            <v>-274742550</v>
          </cell>
          <cell r="AK1334">
            <v>-274742550</v>
          </cell>
          <cell r="AL1334">
            <v>133797650</v>
          </cell>
          <cell r="AM1334">
            <v>-408540200</v>
          </cell>
          <cell r="AN1334">
            <v>-14562000</v>
          </cell>
          <cell r="AO1334">
            <v>-393978200</v>
          </cell>
          <cell r="AP1334">
            <v>148359650</v>
          </cell>
        </row>
        <row r="1335">
          <cell r="A1335">
            <v>451770</v>
          </cell>
          <cell r="C1335" t="str">
            <v xml:space="preserve">REF SMILE 111 REV LOAN SCHEME </v>
          </cell>
          <cell r="D1335">
            <v>0</v>
          </cell>
          <cell r="E1335">
            <v>-226832770.99000001</v>
          </cell>
          <cell r="G1335">
            <v>-226832770.99000001</v>
          </cell>
          <cell r="H1335">
            <v>0</v>
          </cell>
          <cell r="I1335">
            <v>-226832770.99000001</v>
          </cell>
          <cell r="J1335">
            <v>0</v>
          </cell>
          <cell r="U1335">
            <v>0</v>
          </cell>
          <cell r="AC1335">
            <v>0</v>
          </cell>
          <cell r="AD1335">
            <v>-226832770.99000001</v>
          </cell>
          <cell r="AF1335">
            <v>-226832770.99000001</v>
          </cell>
          <cell r="AG1335">
            <v>0</v>
          </cell>
          <cell r="AH1335">
            <v>-226832770.99000001</v>
          </cell>
          <cell r="AK1335">
            <v>-226832770.99000001</v>
          </cell>
          <cell r="AL1335">
            <v>0</v>
          </cell>
          <cell r="AM1335">
            <v>-226832770.99000001</v>
          </cell>
          <cell r="AN1335">
            <v>-6350000</v>
          </cell>
          <cell r="AO1335">
            <v>-220482770.99000001</v>
          </cell>
          <cell r="AP1335">
            <v>6350000</v>
          </cell>
        </row>
        <row r="1336">
          <cell r="A1336">
            <v>451780</v>
          </cell>
          <cell r="C1336" t="str">
            <v>REF BHAGYA COMMUNITY DEVELOP REVO FUND</v>
          </cell>
          <cell r="D1336">
            <v>0</v>
          </cell>
          <cell r="E1336">
            <v>-1666690</v>
          </cell>
          <cell r="G1336">
            <v>-1666690</v>
          </cell>
          <cell r="H1336">
            <v>0</v>
          </cell>
          <cell r="I1336">
            <v>-1666690</v>
          </cell>
          <cell r="J1336">
            <v>0</v>
          </cell>
          <cell r="U1336">
            <v>0</v>
          </cell>
          <cell r="AC1336">
            <v>0</v>
          </cell>
          <cell r="AD1336">
            <v>-1666690</v>
          </cell>
          <cell r="AF1336">
            <v>-1666690</v>
          </cell>
          <cell r="AG1336">
            <v>0</v>
          </cell>
          <cell r="AH1336">
            <v>-1666690</v>
          </cell>
          <cell r="AK1336">
            <v>-1666690</v>
          </cell>
          <cell r="AL1336">
            <v>0</v>
          </cell>
          <cell r="AM1336">
            <v>-1666690</v>
          </cell>
          <cell r="AN1336">
            <v>2105869</v>
          </cell>
          <cell r="AO1336">
            <v>-3772559</v>
          </cell>
          <cell r="AP1336">
            <v>-2105869</v>
          </cell>
        </row>
        <row r="1337">
          <cell r="A1337">
            <v>451790</v>
          </cell>
          <cell r="C1337" t="str">
            <v>REF PTSUNAMI COAS REH RESO MAT REVO FUND</v>
          </cell>
          <cell r="D1337">
            <v>0</v>
          </cell>
          <cell r="E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U1337">
            <v>0</v>
          </cell>
          <cell r="AC1337">
            <v>0</v>
          </cell>
          <cell r="AD1337">
            <v>0</v>
          </cell>
          <cell r="AF1337">
            <v>0</v>
          </cell>
          <cell r="AG1337">
            <v>0</v>
          </cell>
          <cell r="AH1337">
            <v>0</v>
          </cell>
          <cell r="AK1337">
            <v>0</v>
          </cell>
          <cell r="AL1337">
            <v>0</v>
          </cell>
          <cell r="AM1337">
            <v>0</v>
          </cell>
          <cell r="AN1337">
            <v>0</v>
          </cell>
          <cell r="AO1337">
            <v>0</v>
          </cell>
          <cell r="AP1337">
            <v>0</v>
          </cell>
        </row>
        <row r="1338">
          <cell r="A1338">
            <v>451800</v>
          </cell>
          <cell r="C1338" t="str">
            <v>REF SELF EMPLOYMENT PROMOTION INITIAT II</v>
          </cell>
          <cell r="D1338">
            <v>0</v>
          </cell>
          <cell r="E1338">
            <v>-9795000</v>
          </cell>
          <cell r="G1338">
            <v>-9795000</v>
          </cell>
          <cell r="H1338">
            <v>0</v>
          </cell>
          <cell r="I1338">
            <v>-9795000</v>
          </cell>
          <cell r="J1338">
            <v>0</v>
          </cell>
          <cell r="U1338">
            <v>0</v>
          </cell>
          <cell r="AC1338">
            <v>0</v>
          </cell>
          <cell r="AD1338">
            <v>-9795000</v>
          </cell>
          <cell r="AF1338">
            <v>-9795000</v>
          </cell>
          <cell r="AG1338">
            <v>0</v>
          </cell>
          <cell r="AH1338">
            <v>-9795000</v>
          </cell>
          <cell r="AK1338">
            <v>-9795000</v>
          </cell>
          <cell r="AM1338">
            <v>-6650000</v>
          </cell>
          <cell r="AO1338">
            <v>-2100000</v>
          </cell>
        </row>
        <row r="1339">
          <cell r="A1339">
            <v>451820</v>
          </cell>
          <cell r="C1339" t="str">
            <v xml:space="preserve">REF PAY - FISHERIES COMMUNITY DEV LOANNDB                                     </v>
          </cell>
          <cell r="D1339">
            <v>0</v>
          </cell>
          <cell r="E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U1339">
            <v>0</v>
          </cell>
          <cell r="AC1339">
            <v>0</v>
          </cell>
          <cell r="AD1339">
            <v>0</v>
          </cell>
          <cell r="AF1339">
            <v>0</v>
          </cell>
          <cell r="AG1339">
            <v>0</v>
          </cell>
          <cell r="AH1339">
            <v>0</v>
          </cell>
          <cell r="AK1339">
            <v>0</v>
          </cell>
          <cell r="AL1339">
            <v>0</v>
          </cell>
          <cell r="AM1339">
            <v>0</v>
          </cell>
          <cell r="AN1339">
            <v>0</v>
          </cell>
          <cell r="AO1339">
            <v>0</v>
          </cell>
          <cell r="AP1339">
            <v>0</v>
          </cell>
        </row>
        <row r="1340">
          <cell r="A1340">
            <v>451830</v>
          </cell>
          <cell r="C1340" t="str">
            <v xml:space="preserve">REF. PAY - SRI LANKA A.D.B. LIVESTOCK                                        </v>
          </cell>
          <cell r="D1340">
            <v>0</v>
          </cell>
          <cell r="E1340">
            <v>0</v>
          </cell>
          <cell r="G1340">
            <v>0</v>
          </cell>
          <cell r="H1340">
            <v>0</v>
          </cell>
          <cell r="I1340">
            <v>0</v>
          </cell>
          <cell r="J1340">
            <v>0</v>
          </cell>
          <cell r="U1340">
            <v>0</v>
          </cell>
          <cell r="AC1340">
            <v>0</v>
          </cell>
          <cell r="AD1340">
            <v>0</v>
          </cell>
          <cell r="AF1340">
            <v>0</v>
          </cell>
          <cell r="AG1340">
            <v>0</v>
          </cell>
          <cell r="AH1340">
            <v>0</v>
          </cell>
          <cell r="AK1340">
            <v>0</v>
          </cell>
          <cell r="AL1340">
            <v>0</v>
          </cell>
          <cell r="AM1340">
            <v>0</v>
          </cell>
          <cell r="AN1340">
            <v>0</v>
          </cell>
          <cell r="AO1340">
            <v>0</v>
          </cell>
          <cell r="AP1340">
            <v>0</v>
          </cell>
        </row>
        <row r="1341">
          <cell r="A1341">
            <v>451840</v>
          </cell>
          <cell r="C1341" t="str">
            <v xml:space="preserve">REF. PAY - N.D.B.                                        </v>
          </cell>
          <cell r="D1341">
            <v>0</v>
          </cell>
          <cell r="E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U1341">
            <v>0</v>
          </cell>
          <cell r="AC1341">
            <v>0</v>
          </cell>
          <cell r="AD1341">
            <v>0</v>
          </cell>
          <cell r="AF1341">
            <v>0</v>
          </cell>
          <cell r="AG1341">
            <v>0</v>
          </cell>
          <cell r="AH1341">
            <v>0</v>
          </cell>
          <cell r="AK1341">
            <v>0</v>
          </cell>
          <cell r="AL1341">
            <v>0</v>
          </cell>
          <cell r="AM1341">
            <v>0</v>
          </cell>
          <cell r="AN1341">
            <v>0</v>
          </cell>
          <cell r="AO1341">
            <v>0</v>
          </cell>
          <cell r="AP1341">
            <v>0</v>
          </cell>
        </row>
        <row r="1342">
          <cell r="A1342">
            <v>451850</v>
          </cell>
          <cell r="C1342" t="str">
            <v xml:space="preserve">NDB SPECIAL HOUSING LOAN FUND - RESIDENTIALPVT                                 </v>
          </cell>
          <cell r="D1342">
            <v>0</v>
          </cell>
          <cell r="E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U1342">
            <v>0</v>
          </cell>
          <cell r="AC1342">
            <v>0</v>
          </cell>
          <cell r="AD1342">
            <v>0</v>
          </cell>
          <cell r="AF1342">
            <v>0</v>
          </cell>
          <cell r="AG1342">
            <v>0</v>
          </cell>
          <cell r="AH1342">
            <v>0</v>
          </cell>
          <cell r="AK1342">
            <v>0</v>
          </cell>
          <cell r="AL1342">
            <v>0</v>
          </cell>
          <cell r="AM1342">
            <v>0</v>
          </cell>
          <cell r="AN1342">
            <v>0</v>
          </cell>
          <cell r="AO1342">
            <v>0</v>
          </cell>
          <cell r="AP1342">
            <v>0</v>
          </cell>
        </row>
        <row r="1343">
          <cell r="A1343">
            <v>451860</v>
          </cell>
          <cell r="C1343" t="str">
            <v xml:space="preserve">NDB SPECIAL HOUSING LOAN FUND - NON RESIDENTIA                                 </v>
          </cell>
          <cell r="D1343">
            <v>0</v>
          </cell>
          <cell r="E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U1343">
            <v>0</v>
          </cell>
          <cell r="AC1343">
            <v>0</v>
          </cell>
          <cell r="AD1343">
            <v>0</v>
          </cell>
          <cell r="AF1343">
            <v>0</v>
          </cell>
          <cell r="AG1343">
            <v>0</v>
          </cell>
          <cell r="AH1343">
            <v>0</v>
          </cell>
          <cell r="AK1343">
            <v>0</v>
          </cell>
          <cell r="AL1343">
            <v>0</v>
          </cell>
          <cell r="AM1343">
            <v>0</v>
          </cell>
          <cell r="AN1343">
            <v>0</v>
          </cell>
          <cell r="AO1343">
            <v>0</v>
          </cell>
          <cell r="AP1343">
            <v>0</v>
          </cell>
        </row>
        <row r="1344">
          <cell r="A1344">
            <v>451870</v>
          </cell>
          <cell r="C1344" t="str">
            <v xml:space="preserve">BORROWING FROM BOC INDIAN LINE OF CREDIT                                       </v>
          </cell>
          <cell r="D1344">
            <v>0</v>
          </cell>
          <cell r="E1344">
            <v>-5</v>
          </cell>
          <cell r="G1344">
            <v>-5</v>
          </cell>
          <cell r="H1344">
            <v>0</v>
          </cell>
          <cell r="I1344">
            <v>-5</v>
          </cell>
          <cell r="J1344">
            <v>0</v>
          </cell>
          <cell r="U1344">
            <v>0</v>
          </cell>
          <cell r="AC1344">
            <v>0</v>
          </cell>
          <cell r="AD1344">
            <v>-5</v>
          </cell>
          <cell r="AF1344">
            <v>-5</v>
          </cell>
          <cell r="AG1344">
            <v>0</v>
          </cell>
          <cell r="AH1344">
            <v>-5</v>
          </cell>
          <cell r="AK1344">
            <v>-5</v>
          </cell>
          <cell r="AL1344">
            <v>0</v>
          </cell>
          <cell r="AM1344">
            <v>-5</v>
          </cell>
          <cell r="AN1344">
            <v>0</v>
          </cell>
          <cell r="AO1344">
            <v>-5</v>
          </cell>
          <cell r="AP1344">
            <v>0</v>
          </cell>
        </row>
        <row r="1345">
          <cell r="A1345">
            <v>451880</v>
          </cell>
          <cell r="C1345" t="str">
            <v xml:space="preserve">WORLD BANK EMERGENCY ASSIST. LOAN                                        </v>
          </cell>
          <cell r="D1345">
            <v>0</v>
          </cell>
          <cell r="E1345">
            <v>0</v>
          </cell>
          <cell r="G1345">
            <v>0</v>
          </cell>
          <cell r="H1345">
            <v>0</v>
          </cell>
          <cell r="I1345">
            <v>0</v>
          </cell>
          <cell r="J1345">
            <v>0</v>
          </cell>
          <cell r="U1345">
            <v>0</v>
          </cell>
          <cell r="AC1345">
            <v>0</v>
          </cell>
          <cell r="AD1345">
            <v>0</v>
          </cell>
          <cell r="AF1345">
            <v>0</v>
          </cell>
          <cell r="AG1345">
            <v>0</v>
          </cell>
          <cell r="AH1345">
            <v>0</v>
          </cell>
          <cell r="AK1345">
            <v>0</v>
          </cell>
          <cell r="AL1345">
            <v>0</v>
          </cell>
          <cell r="AM1345">
            <v>0</v>
          </cell>
          <cell r="AN1345">
            <v>0</v>
          </cell>
          <cell r="AO1345">
            <v>0</v>
          </cell>
          <cell r="AP1345">
            <v>0</v>
          </cell>
        </row>
        <row r="1346">
          <cell r="A1346">
            <v>451890</v>
          </cell>
          <cell r="C1346" t="str">
            <v xml:space="preserve">REVOIVING FUND FOR VANITHA NAVIDYA UNIFE                                        </v>
          </cell>
          <cell r="D1346">
            <v>0</v>
          </cell>
          <cell r="E1346">
            <v>-2767500</v>
          </cell>
          <cell r="G1346">
            <v>-2767500</v>
          </cell>
          <cell r="H1346">
            <v>0</v>
          </cell>
          <cell r="I1346">
            <v>-2767500</v>
          </cell>
          <cell r="J1346">
            <v>0</v>
          </cell>
          <cell r="U1346">
            <v>0</v>
          </cell>
          <cell r="AC1346">
            <v>0</v>
          </cell>
          <cell r="AD1346">
            <v>-2767500</v>
          </cell>
          <cell r="AF1346">
            <v>-2767500</v>
          </cell>
          <cell r="AG1346">
            <v>0</v>
          </cell>
          <cell r="AH1346">
            <v>-2767500</v>
          </cell>
          <cell r="AK1346">
            <v>-2767500</v>
          </cell>
          <cell r="AL1346">
            <v>0</v>
          </cell>
          <cell r="AM1346">
            <v>-2767500</v>
          </cell>
          <cell r="AN1346">
            <v>0</v>
          </cell>
          <cell r="AO1346">
            <v>-2767500</v>
          </cell>
          <cell r="AP1346">
            <v>0</v>
          </cell>
        </row>
        <row r="1347">
          <cell r="A1347">
            <v>451900</v>
          </cell>
          <cell r="C1347" t="str">
            <v xml:space="preserve">REFINANCE FOR DASUNA LOAN SCHEME                                        </v>
          </cell>
          <cell r="D1347">
            <v>0</v>
          </cell>
          <cell r="E1347">
            <v>-43220.03</v>
          </cell>
          <cell r="G1347">
            <v>-43220.03</v>
          </cell>
          <cell r="H1347">
            <v>0</v>
          </cell>
          <cell r="I1347">
            <v>-43220.03</v>
          </cell>
          <cell r="J1347">
            <v>0</v>
          </cell>
          <cell r="U1347">
            <v>0</v>
          </cell>
          <cell r="AC1347">
            <v>0</v>
          </cell>
          <cell r="AD1347">
            <v>-43220.03</v>
          </cell>
          <cell r="AF1347">
            <v>-43220.03</v>
          </cell>
          <cell r="AG1347">
            <v>0</v>
          </cell>
          <cell r="AH1347">
            <v>-43220.03</v>
          </cell>
          <cell r="AK1347">
            <v>-43220.03</v>
          </cell>
          <cell r="AL1347">
            <v>125409.97</v>
          </cell>
          <cell r="AM1347">
            <v>-168630</v>
          </cell>
          <cell r="AN1347">
            <v>0</v>
          </cell>
          <cell r="AO1347">
            <v>-168630</v>
          </cell>
          <cell r="AP1347">
            <v>125409.97</v>
          </cell>
        </row>
        <row r="1348">
          <cell r="A1348">
            <v>451910</v>
          </cell>
          <cell r="C1348" t="str">
            <v xml:space="preserve">ENV FRIEND SOLU REVOLVING FUND LOAN SCHE                                        </v>
          </cell>
          <cell r="D1348">
            <v>0</v>
          </cell>
          <cell r="E1348">
            <v>0</v>
          </cell>
          <cell r="G1348">
            <v>0</v>
          </cell>
          <cell r="H1348">
            <v>0</v>
          </cell>
          <cell r="I1348">
            <v>0</v>
          </cell>
          <cell r="J1348">
            <v>0</v>
          </cell>
          <cell r="U1348">
            <v>0</v>
          </cell>
          <cell r="AC1348">
            <v>0</v>
          </cell>
          <cell r="AD1348">
            <v>0</v>
          </cell>
          <cell r="AF1348">
            <v>0</v>
          </cell>
          <cell r="AG1348">
            <v>0</v>
          </cell>
          <cell r="AH1348">
            <v>0</v>
          </cell>
          <cell r="AK1348">
            <v>0</v>
          </cell>
          <cell r="AL1348">
            <v>0</v>
          </cell>
          <cell r="AM1348">
            <v>0</v>
          </cell>
          <cell r="AN1348">
            <v>0</v>
          </cell>
          <cell r="AO1348">
            <v>0</v>
          </cell>
          <cell r="AP1348">
            <v>0</v>
          </cell>
        </row>
        <row r="1349">
          <cell r="A1349">
            <v>451920</v>
          </cell>
          <cell r="C1349" t="str">
            <v xml:space="preserve">REF PAYABLE VISKAMLOAN SCHEME                                        </v>
          </cell>
          <cell r="D1349">
            <v>0</v>
          </cell>
          <cell r="E1349">
            <v>-25574300</v>
          </cell>
          <cell r="G1349">
            <v>-25574300</v>
          </cell>
          <cell r="H1349">
            <v>0</v>
          </cell>
          <cell r="I1349">
            <v>-25574300</v>
          </cell>
          <cell r="J1349">
            <v>0</v>
          </cell>
          <cell r="U1349">
            <v>0</v>
          </cell>
          <cell r="AC1349">
            <v>0</v>
          </cell>
          <cell r="AD1349">
            <v>-25574300</v>
          </cell>
          <cell r="AF1349">
            <v>-25574300</v>
          </cell>
          <cell r="AG1349">
            <v>0</v>
          </cell>
          <cell r="AH1349">
            <v>-25574300</v>
          </cell>
          <cell r="AK1349">
            <v>-25574300</v>
          </cell>
          <cell r="AL1349">
            <v>33888950</v>
          </cell>
          <cell r="AM1349">
            <v>-59463250</v>
          </cell>
          <cell r="AN1349">
            <v>0</v>
          </cell>
          <cell r="AO1349">
            <v>-59463250</v>
          </cell>
          <cell r="AP1349">
            <v>33888950</v>
          </cell>
        </row>
        <row r="1350">
          <cell r="A1350">
            <v>451930</v>
          </cell>
          <cell r="C1350" t="str">
            <v>REFINANCE FOR DASUNA 11 LOAN SCHEME</v>
          </cell>
          <cell r="D1350">
            <v>0</v>
          </cell>
          <cell r="E1350">
            <v>-5995950.0099999998</v>
          </cell>
          <cell r="G1350">
            <v>-5995950.0099999998</v>
          </cell>
          <cell r="H1350">
            <v>0</v>
          </cell>
          <cell r="I1350">
            <v>-5995950.0099999998</v>
          </cell>
          <cell r="J1350">
            <v>0</v>
          </cell>
          <cell r="U1350">
            <v>0</v>
          </cell>
          <cell r="AC1350">
            <v>0</v>
          </cell>
          <cell r="AD1350">
            <v>-5995950.0099999998</v>
          </cell>
          <cell r="AF1350">
            <v>-5995950.0099999998</v>
          </cell>
          <cell r="AG1350">
            <v>0</v>
          </cell>
          <cell r="AH1350">
            <v>-5995950.0099999998</v>
          </cell>
          <cell r="AK1350">
            <v>-5995950.0099999998</v>
          </cell>
          <cell r="AL1350">
            <v>1019509.9900000002</v>
          </cell>
          <cell r="AM1350">
            <v>-7015460</v>
          </cell>
          <cell r="AN1350">
            <v>0</v>
          </cell>
          <cell r="AO1350">
            <v>-7015460</v>
          </cell>
          <cell r="AP1350">
            <v>1019509.9900000002</v>
          </cell>
        </row>
        <row r="1351">
          <cell r="A1351">
            <v>451940</v>
          </cell>
          <cell r="C1351" t="str">
            <v>TOURISM DEVELOP PROJECT- MATCHING GRANT</v>
          </cell>
          <cell r="D1351">
            <v>0</v>
          </cell>
          <cell r="E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U1351">
            <v>0</v>
          </cell>
          <cell r="AC1351">
            <v>0</v>
          </cell>
          <cell r="AD1351">
            <v>0</v>
          </cell>
          <cell r="AF1351">
            <v>0</v>
          </cell>
          <cell r="AG1351">
            <v>0</v>
          </cell>
          <cell r="AH1351">
            <v>0</v>
          </cell>
          <cell r="AK1351">
            <v>0</v>
          </cell>
          <cell r="AL1351">
            <v>0</v>
          </cell>
          <cell r="AM1351">
            <v>0</v>
          </cell>
          <cell r="AN1351">
            <v>0</v>
          </cell>
          <cell r="AO1351">
            <v>0</v>
          </cell>
          <cell r="AP1351">
            <v>0</v>
          </cell>
        </row>
        <row r="1352">
          <cell r="A1352">
            <v>452210</v>
          </cell>
          <cell r="C1352" t="str">
            <v xml:space="preserve">REF. PAY - SAMURDHI DEVE. LOAN SCHEME                                        </v>
          </cell>
          <cell r="D1352">
            <v>0</v>
          </cell>
          <cell r="E1352">
            <v>-25942085.16</v>
          </cell>
          <cell r="G1352">
            <v>-25942085.16</v>
          </cell>
          <cell r="H1352">
            <v>0</v>
          </cell>
          <cell r="I1352">
            <v>-25942085.16</v>
          </cell>
          <cell r="J1352">
            <v>0</v>
          </cell>
          <cell r="U1352">
            <v>0</v>
          </cell>
          <cell r="AC1352">
            <v>0</v>
          </cell>
          <cell r="AD1352">
            <v>-25942085.16</v>
          </cell>
          <cell r="AF1352">
            <v>-25942085.16</v>
          </cell>
          <cell r="AG1352">
            <v>0</v>
          </cell>
          <cell r="AH1352">
            <v>-25942085.16</v>
          </cell>
          <cell r="AK1352">
            <v>-25942085.16</v>
          </cell>
          <cell r="AL1352">
            <v>0</v>
          </cell>
          <cell r="AM1352">
            <v>-25942085.16</v>
          </cell>
          <cell r="AN1352">
            <v>0</v>
          </cell>
          <cell r="AO1352">
            <v>-25942085.16</v>
          </cell>
          <cell r="AP1352">
            <v>0</v>
          </cell>
        </row>
        <row r="1353">
          <cell r="A1353">
            <v>452220</v>
          </cell>
          <cell r="C1353" t="str">
            <v xml:space="preserve">REF. PAY - SAMURDI ENTERPREN                                        </v>
          </cell>
          <cell r="D1353">
            <v>0</v>
          </cell>
          <cell r="E1353">
            <v>-32437563.350000001</v>
          </cell>
          <cell r="G1353">
            <v>-32437563.350000001</v>
          </cell>
          <cell r="H1353">
            <v>0</v>
          </cell>
          <cell r="I1353">
            <v>-32437563.350000001</v>
          </cell>
          <cell r="J1353">
            <v>0</v>
          </cell>
          <cell r="U1353">
            <v>0</v>
          </cell>
          <cell r="AC1353">
            <v>0</v>
          </cell>
          <cell r="AD1353">
            <v>-32437563.350000001</v>
          </cell>
          <cell r="AF1353">
            <v>-32437563.350000001</v>
          </cell>
          <cell r="AG1353">
            <v>0</v>
          </cell>
          <cell r="AH1353">
            <v>-32437563.350000001</v>
          </cell>
          <cell r="AK1353">
            <v>-32437563.350000001</v>
          </cell>
          <cell r="AL1353">
            <v>0</v>
          </cell>
          <cell r="AM1353">
            <v>-32437563.350000001</v>
          </cell>
          <cell r="AN1353">
            <v>0</v>
          </cell>
          <cell r="AO1353">
            <v>-32437563.350000001</v>
          </cell>
          <cell r="AP1353">
            <v>0</v>
          </cell>
        </row>
        <row r="1354">
          <cell r="A1354">
            <v>452230</v>
          </cell>
          <cell r="C1354" t="str">
            <v xml:space="preserve">REF PAY- WAYAMBA PRODRY ZONE-KURUNEGAL                                        </v>
          </cell>
          <cell r="D1354">
            <v>0</v>
          </cell>
          <cell r="E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U1354">
            <v>0</v>
          </cell>
          <cell r="AC1354">
            <v>0</v>
          </cell>
          <cell r="AD1354">
            <v>0</v>
          </cell>
          <cell r="AF1354">
            <v>0</v>
          </cell>
          <cell r="AG1354">
            <v>0</v>
          </cell>
          <cell r="AH1354">
            <v>0</v>
          </cell>
          <cell r="AK1354">
            <v>0</v>
          </cell>
          <cell r="AL1354">
            <v>0</v>
          </cell>
          <cell r="AM1354">
            <v>0</v>
          </cell>
          <cell r="AN1354">
            <v>0</v>
          </cell>
          <cell r="AO1354">
            <v>0</v>
          </cell>
          <cell r="AP1354">
            <v>0</v>
          </cell>
        </row>
        <row r="1355">
          <cell r="A1355">
            <v>452240</v>
          </cell>
          <cell r="C1355" t="str">
            <v xml:space="preserve">REF PAY - ASST TO DEV SSI PROJ RS200 MBUDGETAR                                </v>
          </cell>
          <cell r="D1355">
            <v>0</v>
          </cell>
          <cell r="E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U1355">
            <v>0</v>
          </cell>
          <cell r="AC1355">
            <v>0</v>
          </cell>
          <cell r="AD1355">
            <v>0</v>
          </cell>
          <cell r="AF1355">
            <v>0</v>
          </cell>
          <cell r="AG1355">
            <v>0</v>
          </cell>
          <cell r="AH1355">
            <v>0</v>
          </cell>
          <cell r="AK1355">
            <v>0</v>
          </cell>
          <cell r="AL1355">
            <v>0</v>
          </cell>
          <cell r="AM1355">
            <v>0</v>
          </cell>
          <cell r="AN1355">
            <v>0</v>
          </cell>
          <cell r="AO1355">
            <v>0</v>
          </cell>
          <cell r="AP1355">
            <v>0</v>
          </cell>
        </row>
        <row r="1356">
          <cell r="A1356">
            <v>452250</v>
          </cell>
          <cell r="C1356" t="str">
            <v xml:space="preserve">REF PAP ADB RURAL CREDIT PROJECT LOANS                                        </v>
          </cell>
          <cell r="D1356">
            <v>0</v>
          </cell>
          <cell r="E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U1356">
            <v>0</v>
          </cell>
          <cell r="AC1356">
            <v>0</v>
          </cell>
          <cell r="AD1356">
            <v>0</v>
          </cell>
          <cell r="AF1356">
            <v>0</v>
          </cell>
          <cell r="AG1356">
            <v>0</v>
          </cell>
          <cell r="AH1356">
            <v>0</v>
          </cell>
          <cell r="AK1356">
            <v>0</v>
          </cell>
          <cell r="AL1356">
            <v>0</v>
          </cell>
          <cell r="AM1356">
            <v>0</v>
          </cell>
          <cell r="AN1356">
            <v>0</v>
          </cell>
          <cell r="AO1356">
            <v>0</v>
          </cell>
          <cell r="AP1356">
            <v>0</v>
          </cell>
        </row>
        <row r="1357">
          <cell r="A1357">
            <v>452260</v>
          </cell>
          <cell r="C1357" t="str">
            <v xml:space="preserve">REF PAY - COCONUT DEVELOPMENT CREDIT SCHEAME COCO DEV BOARD                    </v>
          </cell>
          <cell r="D1357">
            <v>0</v>
          </cell>
          <cell r="E1357">
            <v>-62988078</v>
          </cell>
          <cell r="G1357">
            <v>-62988078</v>
          </cell>
          <cell r="H1357">
            <v>0</v>
          </cell>
          <cell r="I1357">
            <v>-62988078</v>
          </cell>
          <cell r="J1357">
            <v>0</v>
          </cell>
          <cell r="U1357">
            <v>0</v>
          </cell>
          <cell r="AC1357">
            <v>0</v>
          </cell>
          <cell r="AD1357">
            <v>-62988078</v>
          </cell>
          <cell r="AF1357">
            <v>-62988078</v>
          </cell>
          <cell r="AG1357">
            <v>0</v>
          </cell>
          <cell r="AH1357">
            <v>-62988078</v>
          </cell>
          <cell r="AK1357">
            <v>-62988078</v>
          </cell>
          <cell r="AL1357">
            <v>7876250</v>
          </cell>
          <cell r="AM1357">
            <v>-70864328</v>
          </cell>
          <cell r="AN1357">
            <v>-11561070</v>
          </cell>
          <cell r="AO1357">
            <v>-59303258</v>
          </cell>
          <cell r="AP1357">
            <v>19437320</v>
          </cell>
        </row>
        <row r="1358">
          <cell r="A1358">
            <v>452270</v>
          </cell>
          <cell r="C1358" t="str">
            <v xml:space="preserve">REPPIA SPECIAL COMM/INDBUIL&amp; EQUIP FUND                                        </v>
          </cell>
          <cell r="D1358">
            <v>0</v>
          </cell>
          <cell r="E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U1358">
            <v>0</v>
          </cell>
          <cell r="AC1358">
            <v>0</v>
          </cell>
          <cell r="AD1358">
            <v>0</v>
          </cell>
          <cell r="AF1358">
            <v>0</v>
          </cell>
          <cell r="AG1358">
            <v>0</v>
          </cell>
          <cell r="AH1358">
            <v>0</v>
          </cell>
          <cell r="AK1358">
            <v>0</v>
          </cell>
          <cell r="AL1358">
            <v>0</v>
          </cell>
          <cell r="AM1358">
            <v>0</v>
          </cell>
          <cell r="AN1358">
            <v>0</v>
          </cell>
          <cell r="AO1358">
            <v>0</v>
          </cell>
          <cell r="AP1358">
            <v>0</v>
          </cell>
        </row>
        <row r="1359">
          <cell r="A1359">
            <v>452280</v>
          </cell>
          <cell r="C1359" t="str">
            <v xml:space="preserve">REPPIA SPECIAL HOUSING LOAN FUND                                        </v>
          </cell>
          <cell r="D1359">
            <v>0</v>
          </cell>
          <cell r="E1359">
            <v>-10000000</v>
          </cell>
          <cell r="G1359">
            <v>-10000000</v>
          </cell>
          <cell r="H1359">
            <v>0</v>
          </cell>
          <cell r="I1359">
            <v>-10000000</v>
          </cell>
          <cell r="J1359">
            <v>0</v>
          </cell>
          <cell r="U1359">
            <v>0</v>
          </cell>
          <cell r="AC1359">
            <v>0</v>
          </cell>
          <cell r="AD1359">
            <v>-10000000</v>
          </cell>
          <cell r="AF1359">
            <v>-10000000</v>
          </cell>
          <cell r="AG1359">
            <v>0</v>
          </cell>
          <cell r="AH1359">
            <v>-10000000</v>
          </cell>
          <cell r="AK1359">
            <v>-10000000</v>
          </cell>
          <cell r="AL1359">
            <v>0</v>
          </cell>
          <cell r="AM1359">
            <v>-10000000</v>
          </cell>
          <cell r="AN1359">
            <v>0</v>
          </cell>
          <cell r="AO1359">
            <v>-10000000</v>
          </cell>
          <cell r="AP1359">
            <v>0</v>
          </cell>
        </row>
        <row r="1360">
          <cell r="A1360">
            <v>452290</v>
          </cell>
          <cell r="C1360" t="str">
            <v xml:space="preserve">REPPIA LOAN FUND FOR SEVERLY AFFECTED INDUSTRIES                               </v>
          </cell>
          <cell r="D1360">
            <v>0</v>
          </cell>
          <cell r="E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U1360">
            <v>0</v>
          </cell>
          <cell r="AC1360">
            <v>0</v>
          </cell>
          <cell r="AD1360">
            <v>0</v>
          </cell>
          <cell r="AF1360">
            <v>0</v>
          </cell>
          <cell r="AG1360">
            <v>0</v>
          </cell>
          <cell r="AH1360">
            <v>0</v>
          </cell>
          <cell r="AK1360">
            <v>0</v>
          </cell>
          <cell r="AL1360">
            <v>0</v>
          </cell>
          <cell r="AM1360">
            <v>0</v>
          </cell>
          <cell r="AN1360">
            <v>0</v>
          </cell>
          <cell r="AO1360">
            <v>0</v>
          </cell>
          <cell r="AP1360">
            <v>0</v>
          </cell>
        </row>
        <row r="1361">
          <cell r="A1361">
            <v>452300</v>
          </cell>
          <cell r="C1361" t="str">
            <v xml:space="preserve">LOAN FUND FOR RESHEDULE &amp; REHAB AUTHORITY                                      </v>
          </cell>
          <cell r="D1361">
            <v>0</v>
          </cell>
          <cell r="E1361">
            <v>-26650000</v>
          </cell>
          <cell r="G1361">
            <v>-26650000</v>
          </cell>
          <cell r="H1361">
            <v>0</v>
          </cell>
          <cell r="I1361">
            <v>-26650000</v>
          </cell>
          <cell r="J1361">
            <v>0</v>
          </cell>
          <cell r="U1361">
            <v>0</v>
          </cell>
          <cell r="AC1361">
            <v>0</v>
          </cell>
          <cell r="AD1361">
            <v>-26650000</v>
          </cell>
          <cell r="AF1361">
            <v>-26650000</v>
          </cell>
          <cell r="AG1361">
            <v>0</v>
          </cell>
          <cell r="AH1361">
            <v>-26650000</v>
          </cell>
          <cell r="AK1361">
            <v>-26650000</v>
          </cell>
          <cell r="AL1361">
            <v>0</v>
          </cell>
          <cell r="AM1361">
            <v>-26650000</v>
          </cell>
          <cell r="AN1361">
            <v>0</v>
          </cell>
          <cell r="AO1361">
            <v>-26650000</v>
          </cell>
          <cell r="AP1361">
            <v>0</v>
          </cell>
        </row>
        <row r="1362">
          <cell r="A1362">
            <v>452310</v>
          </cell>
          <cell r="C1362" t="str">
            <v xml:space="preserve">REFINACE PAYABLE - AFFORDABLE FINANCE FOR HOUSING (HDFC)LOAN SCH               </v>
          </cell>
          <cell r="D1362">
            <v>0</v>
          </cell>
          <cell r="E1362">
            <v>-119769660.48</v>
          </cell>
          <cell r="G1362">
            <v>-119769660.48</v>
          </cell>
          <cell r="H1362">
            <v>0</v>
          </cell>
          <cell r="I1362">
            <v>-119769660.48</v>
          </cell>
          <cell r="J1362">
            <v>0</v>
          </cell>
          <cell r="U1362">
            <v>0</v>
          </cell>
          <cell r="AC1362">
            <v>0</v>
          </cell>
          <cell r="AD1362">
            <v>-119769660.48</v>
          </cell>
          <cell r="AF1362">
            <v>-119769660.48</v>
          </cell>
          <cell r="AG1362">
            <v>0</v>
          </cell>
          <cell r="AH1362">
            <v>-119769660.48</v>
          </cell>
          <cell r="AK1362">
            <v>-119769660.48</v>
          </cell>
          <cell r="AL1362">
            <v>3876551.1199999899</v>
          </cell>
          <cell r="AM1362">
            <v>-123646211.59999999</v>
          </cell>
          <cell r="AN1362">
            <v>1647276.0400000066</v>
          </cell>
          <cell r="AO1362">
            <v>-125293487.64</v>
          </cell>
          <cell r="AP1362">
            <v>2229275.0799999833</v>
          </cell>
        </row>
        <row r="1363">
          <cell r="A1363">
            <v>452320</v>
          </cell>
          <cell r="C1363" t="str">
            <v xml:space="preserve">REFINANCE FUND - FUTURE BUS LOAN PROJECT                                       </v>
          </cell>
          <cell r="D1363">
            <v>0</v>
          </cell>
          <cell r="E1363">
            <v>0</v>
          </cell>
          <cell r="G1363">
            <v>0</v>
          </cell>
          <cell r="H1363">
            <v>0</v>
          </cell>
          <cell r="I1363">
            <v>0</v>
          </cell>
          <cell r="J1363">
            <v>0</v>
          </cell>
          <cell r="U1363">
            <v>0</v>
          </cell>
          <cell r="AC1363">
            <v>0</v>
          </cell>
          <cell r="AD1363">
            <v>0</v>
          </cell>
          <cell r="AF1363">
            <v>0</v>
          </cell>
          <cell r="AG1363">
            <v>0</v>
          </cell>
          <cell r="AH1363">
            <v>0</v>
          </cell>
          <cell r="AK1363">
            <v>0</v>
          </cell>
          <cell r="AL1363">
            <v>0</v>
          </cell>
          <cell r="AM1363">
            <v>0</v>
          </cell>
          <cell r="AN1363">
            <v>0</v>
          </cell>
          <cell r="AO1363">
            <v>0</v>
          </cell>
          <cell r="AP1363">
            <v>0</v>
          </cell>
        </row>
        <row r="1364">
          <cell r="A1364">
            <v>452340</v>
          </cell>
          <cell r="C1364" t="str">
            <v xml:space="preserve">JANASAVIYA TRUST FUND                                        </v>
          </cell>
          <cell r="D1364">
            <v>0</v>
          </cell>
          <cell r="E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U1364">
            <v>0</v>
          </cell>
          <cell r="AC1364">
            <v>0</v>
          </cell>
          <cell r="AD1364">
            <v>0</v>
          </cell>
          <cell r="AF1364">
            <v>0</v>
          </cell>
          <cell r="AG1364">
            <v>0</v>
          </cell>
          <cell r="AH1364">
            <v>0</v>
          </cell>
          <cell r="AK1364">
            <v>0</v>
          </cell>
          <cell r="AL1364">
            <v>0</v>
          </cell>
          <cell r="AM1364">
            <v>0</v>
          </cell>
          <cell r="AN1364">
            <v>0</v>
          </cell>
          <cell r="AO1364">
            <v>0</v>
          </cell>
          <cell r="AP1364">
            <v>0</v>
          </cell>
        </row>
        <row r="1365">
          <cell r="A1365">
            <v>452350</v>
          </cell>
          <cell r="C1365" t="str">
            <v xml:space="preserve">REF PAY SKILLS DEVELOPMENT LOAN SCHEME                                        </v>
          </cell>
          <cell r="D1365">
            <v>0</v>
          </cell>
          <cell r="E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U1365">
            <v>0</v>
          </cell>
          <cell r="AC1365">
            <v>0</v>
          </cell>
          <cell r="AD1365">
            <v>0</v>
          </cell>
          <cell r="AF1365">
            <v>0</v>
          </cell>
          <cell r="AG1365">
            <v>0</v>
          </cell>
          <cell r="AH1365">
            <v>0</v>
          </cell>
          <cell r="AK1365">
            <v>0</v>
          </cell>
          <cell r="AL1365">
            <v>0</v>
          </cell>
          <cell r="AM1365">
            <v>0</v>
          </cell>
          <cell r="AN1365">
            <v>0</v>
          </cell>
          <cell r="AO1365">
            <v>0</v>
          </cell>
          <cell r="AP1365">
            <v>0</v>
          </cell>
        </row>
        <row r="1366">
          <cell r="A1366">
            <v>452360</v>
          </cell>
          <cell r="C1366" t="str">
            <v xml:space="preserve">N.C.P PARTICIPATORY RURAL DEVE. PROJECT                                        </v>
          </cell>
          <cell r="D1366">
            <v>0</v>
          </cell>
          <cell r="E1366">
            <v>0</v>
          </cell>
          <cell r="G1366">
            <v>0</v>
          </cell>
          <cell r="H1366">
            <v>0</v>
          </cell>
          <cell r="I1366">
            <v>0</v>
          </cell>
          <cell r="J1366">
            <v>0</v>
          </cell>
          <cell r="U1366">
            <v>0</v>
          </cell>
          <cell r="AC1366">
            <v>0</v>
          </cell>
          <cell r="AD1366">
            <v>0</v>
          </cell>
          <cell r="AF1366">
            <v>0</v>
          </cell>
          <cell r="AG1366">
            <v>0</v>
          </cell>
          <cell r="AH1366">
            <v>0</v>
          </cell>
          <cell r="AK1366">
            <v>0</v>
          </cell>
          <cell r="AL1366">
            <v>0</v>
          </cell>
          <cell r="AM1366">
            <v>0</v>
          </cell>
          <cell r="AN1366">
            <v>0</v>
          </cell>
          <cell r="AO1366">
            <v>0</v>
          </cell>
          <cell r="AP1366">
            <v>0</v>
          </cell>
        </row>
        <row r="1367">
          <cell r="A1367">
            <v>452370</v>
          </cell>
          <cell r="C1367" t="str">
            <v xml:space="preserve">REF LOAN CBSL UNDER JEEVANA SHAKTHI UNDP                                        </v>
          </cell>
          <cell r="D1367">
            <v>0</v>
          </cell>
          <cell r="E1367">
            <v>0</v>
          </cell>
          <cell r="G1367">
            <v>0</v>
          </cell>
          <cell r="H1367">
            <v>0</v>
          </cell>
          <cell r="I1367">
            <v>0</v>
          </cell>
          <cell r="J1367">
            <v>0</v>
          </cell>
          <cell r="U1367">
            <v>0</v>
          </cell>
          <cell r="AC1367">
            <v>0</v>
          </cell>
          <cell r="AD1367">
            <v>0</v>
          </cell>
          <cell r="AF1367">
            <v>0</v>
          </cell>
          <cell r="AG1367">
            <v>0</v>
          </cell>
          <cell r="AH1367">
            <v>0</v>
          </cell>
          <cell r="AK1367">
            <v>0</v>
          </cell>
          <cell r="AL1367">
            <v>0</v>
          </cell>
          <cell r="AM1367">
            <v>0</v>
          </cell>
          <cell r="AN1367">
            <v>0</v>
          </cell>
          <cell r="AO1367">
            <v>0</v>
          </cell>
          <cell r="AP1367">
            <v>0</v>
          </cell>
        </row>
        <row r="1368">
          <cell r="A1368">
            <v>452380</v>
          </cell>
          <cell r="C1368" t="str">
            <v xml:space="preserve">REF.PAY POVERTY ALLEV.SMALL ENTERPR.NDFT                                        </v>
          </cell>
          <cell r="D1368">
            <v>0</v>
          </cell>
          <cell r="E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U1368">
            <v>0</v>
          </cell>
          <cell r="AC1368">
            <v>0</v>
          </cell>
          <cell r="AD1368">
            <v>0</v>
          </cell>
          <cell r="AF1368">
            <v>0</v>
          </cell>
          <cell r="AG1368">
            <v>0</v>
          </cell>
          <cell r="AH1368">
            <v>0</v>
          </cell>
          <cell r="AK1368">
            <v>0</v>
          </cell>
          <cell r="AL1368">
            <v>0</v>
          </cell>
          <cell r="AM1368">
            <v>0</v>
          </cell>
          <cell r="AN1368">
            <v>0</v>
          </cell>
          <cell r="AO1368">
            <v>0</v>
          </cell>
          <cell r="AP1368">
            <v>0</v>
          </cell>
        </row>
        <row r="1369">
          <cell r="A1369">
            <v>452390</v>
          </cell>
          <cell r="C1369" t="str">
            <v xml:space="preserve">REF PAY RENE ENE FOR RURAL ECO DEV PROLOAN                                    </v>
          </cell>
          <cell r="D1369">
            <v>0</v>
          </cell>
          <cell r="E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U1369">
            <v>0</v>
          </cell>
          <cell r="AC1369">
            <v>0</v>
          </cell>
          <cell r="AD1369">
            <v>0</v>
          </cell>
          <cell r="AF1369">
            <v>0</v>
          </cell>
          <cell r="AG1369">
            <v>0</v>
          </cell>
          <cell r="AH1369">
            <v>0</v>
          </cell>
          <cell r="AK1369">
            <v>0</v>
          </cell>
          <cell r="AL1369">
            <v>0</v>
          </cell>
          <cell r="AM1369">
            <v>0</v>
          </cell>
          <cell r="AN1369">
            <v>0</v>
          </cell>
          <cell r="AO1369">
            <v>0</v>
          </cell>
          <cell r="AP1369">
            <v>0</v>
          </cell>
        </row>
        <row r="1370">
          <cell r="A1370">
            <v>452400</v>
          </cell>
          <cell r="C1370" t="str">
            <v xml:space="preserve">RE FIN KAPRUKA PURAWARA                                        </v>
          </cell>
          <cell r="D1370">
            <v>0</v>
          </cell>
          <cell r="E1370">
            <v>-27927004.420000002</v>
          </cell>
          <cell r="G1370">
            <v>-27927004.420000002</v>
          </cell>
          <cell r="H1370">
            <v>0</v>
          </cell>
          <cell r="I1370">
            <v>-27927004.420000002</v>
          </cell>
          <cell r="J1370">
            <v>0</v>
          </cell>
          <cell r="U1370">
            <v>0</v>
          </cell>
          <cell r="AC1370">
            <v>0</v>
          </cell>
          <cell r="AD1370">
            <v>-27927004.420000002</v>
          </cell>
          <cell r="AF1370">
            <v>-27927004.420000002</v>
          </cell>
          <cell r="AG1370">
            <v>0</v>
          </cell>
          <cell r="AH1370">
            <v>-27927004.420000002</v>
          </cell>
          <cell r="AK1370">
            <v>-27927004.420000002</v>
          </cell>
          <cell r="AL1370">
            <v>0</v>
          </cell>
          <cell r="AM1370">
            <v>-27927004.420000002</v>
          </cell>
          <cell r="AN1370">
            <v>2916156.6799999997</v>
          </cell>
          <cell r="AO1370">
            <v>-30843161.100000001</v>
          </cell>
          <cell r="AP1370">
            <v>-2916156.6799999997</v>
          </cell>
        </row>
        <row r="1371">
          <cell r="A1371">
            <v>454000</v>
          </cell>
          <cell r="C1371" t="str">
            <v xml:space="preserve">BORR.UNDER  REPO AGREEMENT                                        </v>
          </cell>
          <cell r="D1371">
            <v>0</v>
          </cell>
          <cell r="E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U1371">
            <v>0</v>
          </cell>
          <cell r="AC1371">
            <v>0</v>
          </cell>
          <cell r="AD1371">
            <v>0</v>
          </cell>
          <cell r="AF1371">
            <v>0</v>
          </cell>
          <cell r="AG1371">
            <v>0</v>
          </cell>
          <cell r="AH1371">
            <v>0</v>
          </cell>
          <cell r="AK1371">
            <v>0</v>
          </cell>
          <cell r="AL1371">
            <v>0</v>
          </cell>
          <cell r="AM1371">
            <v>0</v>
          </cell>
          <cell r="AN1371">
            <v>0</v>
          </cell>
          <cell r="AO1371">
            <v>0</v>
          </cell>
          <cell r="AP1371">
            <v>0</v>
          </cell>
        </row>
        <row r="1372">
          <cell r="A1372">
            <v>454020</v>
          </cell>
          <cell r="C1372" t="str">
            <v xml:space="preserve">BORR. REPO LKR OTHERS                                        </v>
          </cell>
          <cell r="D1372">
            <v>0</v>
          </cell>
          <cell r="E1372">
            <v>-24495692497.389999</v>
          </cell>
          <cell r="G1372">
            <v>-24495692497.389999</v>
          </cell>
          <cell r="H1372">
            <v>0</v>
          </cell>
          <cell r="I1372">
            <v>-24495692497.389999</v>
          </cell>
          <cell r="J1372">
            <v>0</v>
          </cell>
          <cell r="U1372">
            <v>0</v>
          </cell>
          <cell r="AC1372">
            <v>0</v>
          </cell>
          <cell r="AD1372">
            <v>-24495692497.389999</v>
          </cell>
          <cell r="AF1372">
            <v>-24495692497.389999</v>
          </cell>
          <cell r="AG1372">
            <v>0</v>
          </cell>
          <cell r="AH1372">
            <v>-24495692497.389999</v>
          </cell>
          <cell r="AK1372">
            <v>-24495692497.389999</v>
          </cell>
          <cell r="AL1372">
            <v>4114900363.2099991</v>
          </cell>
          <cell r="AM1372">
            <v>-28610592860.599998</v>
          </cell>
          <cell r="AN1372">
            <v>264300739.22000122</v>
          </cell>
          <cell r="AO1372">
            <v>-28874893599.82</v>
          </cell>
          <cell r="AP1372">
            <v>3850599623.9899979</v>
          </cell>
        </row>
        <row r="1373">
          <cell r="A1373">
            <v>454030</v>
          </cell>
          <cell r="C1373" t="str">
            <v xml:space="preserve">BORR. REPO LKR BANK                                        </v>
          </cell>
          <cell r="D1373">
            <v>0</v>
          </cell>
          <cell r="E1373">
            <v>-45544584132.639999</v>
          </cell>
          <cell r="G1373">
            <v>-45544584132.639999</v>
          </cell>
          <cell r="H1373">
            <v>0</v>
          </cell>
          <cell r="I1373">
            <v>-45544584132.639999</v>
          </cell>
          <cell r="J1373">
            <v>0</v>
          </cell>
          <cell r="U1373">
            <v>0</v>
          </cell>
          <cell r="AC1373">
            <v>0</v>
          </cell>
          <cell r="AD1373">
            <v>-45544584132.639999</v>
          </cell>
          <cell r="AE1373">
            <v>45544584132.639999</v>
          </cell>
          <cell r="AF1373">
            <v>0</v>
          </cell>
          <cell r="AG1373">
            <v>0</v>
          </cell>
          <cell r="AH1373">
            <v>0</v>
          </cell>
          <cell r="AK1373">
            <v>0</v>
          </cell>
          <cell r="AL1373">
            <v>0</v>
          </cell>
          <cell r="AM1373">
            <v>0</v>
          </cell>
          <cell r="AN1373">
            <v>0</v>
          </cell>
          <cell r="AO1373">
            <v>0</v>
          </cell>
          <cell r="AP1373">
            <v>0</v>
          </cell>
        </row>
        <row r="1374">
          <cell r="A1374">
            <v>454130</v>
          </cell>
          <cell r="C1374" t="str">
            <v>CBSL STANDING DEPOSIT FACILITY</v>
          </cell>
          <cell r="D1374">
            <v>0</v>
          </cell>
          <cell r="E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U1374">
            <v>0</v>
          </cell>
          <cell r="AC1374">
            <v>0</v>
          </cell>
          <cell r="AD1374">
            <v>0</v>
          </cell>
          <cell r="AF1374">
            <v>0</v>
          </cell>
          <cell r="AG1374">
            <v>0</v>
          </cell>
          <cell r="AH1374">
            <v>0</v>
          </cell>
          <cell r="AK1374">
            <v>0</v>
          </cell>
          <cell r="AL1374">
            <v>0</v>
          </cell>
          <cell r="AM1374">
            <v>0</v>
          </cell>
          <cell r="AN1374">
            <v>0</v>
          </cell>
          <cell r="AO1374">
            <v>0</v>
          </cell>
          <cell r="AP1374">
            <v>0</v>
          </cell>
        </row>
        <row r="1375">
          <cell r="A1375">
            <v>456010</v>
          </cell>
          <cell r="C1375" t="str">
            <v xml:space="preserve">BORR. REPO - OTHER SECURITIES                                        </v>
          </cell>
          <cell r="D1375">
            <v>0</v>
          </cell>
          <cell r="E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U1375">
            <v>0</v>
          </cell>
          <cell r="AC1375">
            <v>0</v>
          </cell>
          <cell r="AD1375">
            <v>0</v>
          </cell>
          <cell r="AF1375">
            <v>0</v>
          </cell>
          <cell r="AG1375">
            <v>0</v>
          </cell>
          <cell r="AH1375">
            <v>0</v>
          </cell>
          <cell r="AK1375">
            <v>0</v>
          </cell>
          <cell r="AL1375">
            <v>0</v>
          </cell>
          <cell r="AM1375">
            <v>0</v>
          </cell>
          <cell r="AN1375">
            <v>0</v>
          </cell>
          <cell r="AO1375">
            <v>0</v>
          </cell>
          <cell r="AP1375">
            <v>0</v>
          </cell>
        </row>
        <row r="1376">
          <cell r="A1376">
            <v>456090</v>
          </cell>
          <cell r="C1376" t="str">
            <v xml:space="preserve">OTHER BORR FROM BK ABROAD FC                                        </v>
          </cell>
          <cell r="D1376">
            <v>0</v>
          </cell>
          <cell r="E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U1376">
            <v>0</v>
          </cell>
          <cell r="AC1376">
            <v>0</v>
          </cell>
          <cell r="AD1376">
            <v>0</v>
          </cell>
          <cell r="AF1376">
            <v>0</v>
          </cell>
          <cell r="AG1376">
            <v>0</v>
          </cell>
          <cell r="AH1376">
            <v>0</v>
          </cell>
          <cell r="AK1376">
            <v>0</v>
          </cell>
          <cell r="AL1376">
            <v>0</v>
          </cell>
          <cell r="AM1376">
            <v>0</v>
          </cell>
          <cell r="AN1376">
            <v>0</v>
          </cell>
          <cell r="AO1376">
            <v>0</v>
          </cell>
          <cell r="AP1376">
            <v>0</v>
          </cell>
        </row>
        <row r="1377">
          <cell r="A1377">
            <v>456100</v>
          </cell>
          <cell r="C1377" t="str">
            <v xml:space="preserve">OTHER BORR FROM OTHERS FC                                        </v>
          </cell>
          <cell r="D1377">
            <v>0</v>
          </cell>
          <cell r="E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U1377">
            <v>0</v>
          </cell>
          <cell r="AC1377">
            <v>0</v>
          </cell>
          <cell r="AD1377">
            <v>0</v>
          </cell>
          <cell r="AF1377">
            <v>0</v>
          </cell>
          <cell r="AG1377">
            <v>0</v>
          </cell>
          <cell r="AH1377">
            <v>0</v>
          </cell>
          <cell r="AK1377">
            <v>0</v>
          </cell>
          <cell r="AL1377">
            <v>0</v>
          </cell>
          <cell r="AM1377">
            <v>0</v>
          </cell>
          <cell r="AN1377">
            <v>0</v>
          </cell>
          <cell r="AO1377">
            <v>0</v>
          </cell>
          <cell r="AP1377">
            <v>0</v>
          </cell>
        </row>
        <row r="1378">
          <cell r="A1378">
            <v>465000</v>
          </cell>
          <cell r="C1378" t="str">
            <v xml:space="preserve">GENERAL PROVISION- PAWNING ADVANCES                                        </v>
          </cell>
          <cell r="D1378">
            <v>0</v>
          </cell>
          <cell r="E1378">
            <v>-806163497.97000003</v>
          </cell>
          <cell r="G1378">
            <v>-806163497.97000003</v>
          </cell>
          <cell r="H1378">
            <v>0</v>
          </cell>
          <cell r="I1378">
            <v>-806163497.97000003</v>
          </cell>
          <cell r="J1378">
            <v>0</v>
          </cell>
          <cell r="K1378">
            <v>0</v>
          </cell>
          <cell r="U1378">
            <v>-2593258</v>
          </cell>
          <cell r="AC1378">
            <v>-2593258</v>
          </cell>
          <cell r="AD1378">
            <v>-808756755.97000003</v>
          </cell>
          <cell r="AF1378">
            <v>-808756755.97000003</v>
          </cell>
          <cell r="AG1378">
            <v>0</v>
          </cell>
          <cell r="AH1378">
            <v>-808756755.97000003</v>
          </cell>
          <cell r="AK1378">
            <v>-808756755.97000003</v>
          </cell>
          <cell r="AL1378">
            <v>-83508665.310000062</v>
          </cell>
          <cell r="AM1378">
            <v>-725248090.65999997</v>
          </cell>
          <cell r="AN1378">
            <v>0</v>
          </cell>
          <cell r="AO1378">
            <v>-725248090.65999997</v>
          </cell>
          <cell r="AP1378">
            <v>-83508665.310000062</v>
          </cell>
        </row>
        <row r="1379">
          <cell r="A1379">
            <v>465010</v>
          </cell>
          <cell r="C1379" t="str">
            <v xml:space="preserve">SUSP A/C - PROVISIONS FOR BAD &amp; DOUBTFUL DEBT                                  </v>
          </cell>
          <cell r="D1379">
            <v>0</v>
          </cell>
          <cell r="E1379">
            <v>-9738605737.6000004</v>
          </cell>
          <cell r="G1379">
            <v>-9738605737.6000004</v>
          </cell>
          <cell r="H1379">
            <v>-2246077845.2051201</v>
          </cell>
          <cell r="I1379">
            <v>-11984683582.80512</v>
          </cell>
          <cell r="J1379">
            <v>-53597791.75</v>
          </cell>
          <cell r="U1379">
            <v>-1490542.31</v>
          </cell>
          <cell r="AC1379">
            <v>-55088334.060000002</v>
          </cell>
          <cell r="AD1379">
            <v>-9793694071.6599998</v>
          </cell>
          <cell r="AF1379">
            <v>-9793694071.6599998</v>
          </cell>
          <cell r="AG1379">
            <v>-2246077845.2051201</v>
          </cell>
          <cell r="AH1379">
            <v>-12039771916.86512</v>
          </cell>
          <cell r="AK1379">
            <v>-12039771916.86512</v>
          </cell>
          <cell r="AL1379">
            <v>247185445.33368111</v>
          </cell>
          <cell r="AM1379">
            <v>-12286957362.198801</v>
          </cell>
          <cell r="AN1379">
            <v>-37705346.399511337</v>
          </cell>
          <cell r="AO1379">
            <v>-12249252015.79929</v>
          </cell>
          <cell r="AP1379">
            <v>284890791.73319244</v>
          </cell>
        </row>
        <row r="1380">
          <cell r="A1380">
            <v>465020</v>
          </cell>
          <cell r="C1380" t="str">
            <v xml:space="preserve">CONTINGENCY FUND - I.D.B. LOANS                                        </v>
          </cell>
          <cell r="D1380">
            <v>0</v>
          </cell>
          <cell r="E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U1380">
            <v>0</v>
          </cell>
          <cell r="AC1380">
            <v>0</v>
          </cell>
          <cell r="AD1380">
            <v>0</v>
          </cell>
          <cell r="AF1380">
            <v>0</v>
          </cell>
          <cell r="AG1380">
            <v>0</v>
          </cell>
          <cell r="AH1380">
            <v>0</v>
          </cell>
          <cell r="AK1380">
            <v>0</v>
          </cell>
          <cell r="AL1380">
            <v>0</v>
          </cell>
          <cell r="AM1380">
            <v>0</v>
          </cell>
          <cell r="AN1380">
            <v>0</v>
          </cell>
          <cell r="AO1380">
            <v>0</v>
          </cell>
          <cell r="AP1380">
            <v>0</v>
          </cell>
        </row>
        <row r="1381">
          <cell r="A1381">
            <v>465030</v>
          </cell>
          <cell r="C1381" t="str">
            <v xml:space="preserve">CONTINGENCY FUND - CO-OP. RURAL BANK                                        </v>
          </cell>
          <cell r="D1381">
            <v>0</v>
          </cell>
          <cell r="E1381">
            <v>-99571261.109999999</v>
          </cell>
          <cell r="G1381">
            <v>-99571261.109999999</v>
          </cell>
          <cell r="H1381">
            <v>0</v>
          </cell>
          <cell r="I1381">
            <v>-99571261.109999999</v>
          </cell>
          <cell r="J1381">
            <v>0</v>
          </cell>
          <cell r="U1381">
            <v>0</v>
          </cell>
          <cell r="AC1381">
            <v>0</v>
          </cell>
          <cell r="AD1381">
            <v>-99571261.109999999</v>
          </cell>
          <cell r="AF1381">
            <v>-99571261.109999999</v>
          </cell>
          <cell r="AG1381">
            <v>0</v>
          </cell>
          <cell r="AH1381">
            <v>-99571261.109999999</v>
          </cell>
          <cell r="AK1381">
            <v>-99571261.109999999</v>
          </cell>
          <cell r="AL1381">
            <v>0</v>
          </cell>
          <cell r="AM1381">
            <v>-99571261.109999999</v>
          </cell>
          <cell r="AN1381">
            <v>0</v>
          </cell>
          <cell r="AO1381">
            <v>-99571261.109999999</v>
          </cell>
          <cell r="AP1381">
            <v>0</v>
          </cell>
        </row>
        <row r="1382">
          <cell r="A1382">
            <v>465040</v>
          </cell>
          <cell r="C1382" t="str">
            <v xml:space="preserve">CONTINGENCY FUND - CO-OP RURAL BANK ( INT)                                     </v>
          </cell>
          <cell r="D1382">
            <v>0</v>
          </cell>
          <cell r="E1382">
            <v>-143905294.03</v>
          </cell>
          <cell r="G1382">
            <v>-143905294.03</v>
          </cell>
          <cell r="H1382">
            <v>0</v>
          </cell>
          <cell r="I1382">
            <v>-143905294.03</v>
          </cell>
          <cell r="J1382">
            <v>0</v>
          </cell>
          <cell r="U1382">
            <v>0</v>
          </cell>
          <cell r="AC1382">
            <v>0</v>
          </cell>
          <cell r="AD1382">
            <v>-143905294.03</v>
          </cell>
          <cell r="AF1382">
            <v>-143905294.03</v>
          </cell>
          <cell r="AG1382">
            <v>0</v>
          </cell>
          <cell r="AH1382">
            <v>-143905294.03</v>
          </cell>
          <cell r="AK1382">
            <v>-143905294.03</v>
          </cell>
          <cell r="AL1382">
            <v>-7159100.4399999976</v>
          </cell>
          <cell r="AM1382">
            <v>-136746193.59</v>
          </cell>
          <cell r="AN1382">
            <v>0</v>
          </cell>
          <cell r="AO1382">
            <v>-136746193.59</v>
          </cell>
          <cell r="AP1382">
            <v>-7159100.4399999976</v>
          </cell>
        </row>
        <row r="1383">
          <cell r="A1383">
            <v>465050</v>
          </cell>
          <cell r="C1383" t="str">
            <v xml:space="preserve">CONTINGENCY FUND - DEVELOPMENT SCHEME                                        </v>
          </cell>
          <cell r="D1383">
            <v>0</v>
          </cell>
          <cell r="E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  <cell r="U1383">
            <v>0</v>
          </cell>
          <cell r="AC1383">
            <v>0</v>
          </cell>
          <cell r="AD1383">
            <v>0</v>
          </cell>
          <cell r="AF1383">
            <v>0</v>
          </cell>
          <cell r="AG1383">
            <v>0</v>
          </cell>
          <cell r="AH1383">
            <v>0</v>
          </cell>
          <cell r="AK1383">
            <v>0</v>
          </cell>
          <cell r="AL1383">
            <v>0</v>
          </cell>
          <cell r="AM1383">
            <v>0</v>
          </cell>
          <cell r="AN1383">
            <v>0</v>
          </cell>
          <cell r="AO1383">
            <v>0</v>
          </cell>
          <cell r="AP1383">
            <v>0</v>
          </cell>
        </row>
        <row r="1384">
          <cell r="A1384">
            <v>465060</v>
          </cell>
          <cell r="C1384" t="str">
            <v xml:space="preserve">CONTINGENCY FUND - ATAMARU LOANS                                        </v>
          </cell>
          <cell r="D1384">
            <v>0</v>
          </cell>
          <cell r="E1384">
            <v>-417930.45</v>
          </cell>
          <cell r="G1384">
            <v>-417930.45</v>
          </cell>
          <cell r="H1384">
            <v>0</v>
          </cell>
          <cell r="I1384">
            <v>-417930.45</v>
          </cell>
          <cell r="J1384">
            <v>0</v>
          </cell>
          <cell r="U1384">
            <v>0</v>
          </cell>
          <cell r="AC1384">
            <v>0</v>
          </cell>
          <cell r="AD1384">
            <v>-417930.45</v>
          </cell>
          <cell r="AF1384">
            <v>-417930.45</v>
          </cell>
          <cell r="AG1384">
            <v>0</v>
          </cell>
          <cell r="AH1384">
            <v>-417930.45</v>
          </cell>
          <cell r="AK1384">
            <v>-417930.45</v>
          </cell>
          <cell r="AL1384">
            <v>54060</v>
          </cell>
          <cell r="AM1384">
            <v>-471990.45</v>
          </cell>
          <cell r="AN1384">
            <v>0</v>
          </cell>
          <cell r="AO1384">
            <v>-471990.45</v>
          </cell>
          <cell r="AP1384">
            <v>54060</v>
          </cell>
        </row>
        <row r="1385">
          <cell r="A1385">
            <v>465070</v>
          </cell>
          <cell r="C1385" t="str">
            <v xml:space="preserve">CONTINGENCY FUND - O/A C.R.B. BLOCK A/C.                                       </v>
          </cell>
          <cell r="D1385">
            <v>0</v>
          </cell>
          <cell r="E1385">
            <v>-38500000</v>
          </cell>
          <cell r="G1385">
            <v>-38500000</v>
          </cell>
          <cell r="H1385">
            <v>0</v>
          </cell>
          <cell r="I1385">
            <v>-38500000</v>
          </cell>
          <cell r="J1385">
            <v>0</v>
          </cell>
          <cell r="U1385">
            <v>0</v>
          </cell>
          <cell r="AC1385">
            <v>0</v>
          </cell>
          <cell r="AD1385">
            <v>-38500000</v>
          </cell>
          <cell r="AF1385">
            <v>-38500000</v>
          </cell>
          <cell r="AG1385">
            <v>0</v>
          </cell>
          <cell r="AH1385">
            <v>-38500000</v>
          </cell>
          <cell r="AK1385">
            <v>-38500000</v>
          </cell>
          <cell r="AL1385">
            <v>0</v>
          </cell>
          <cell r="AM1385">
            <v>-38500000</v>
          </cell>
          <cell r="AN1385">
            <v>0</v>
          </cell>
          <cell r="AO1385">
            <v>-38500000</v>
          </cell>
          <cell r="AP1385">
            <v>0</v>
          </cell>
        </row>
        <row r="1386">
          <cell r="A1386">
            <v>465080</v>
          </cell>
          <cell r="C1386" t="str">
            <v xml:space="preserve">CONTINGENCY FUND - O/A C.R.B. PAWNING                                        </v>
          </cell>
          <cell r="D1386">
            <v>0</v>
          </cell>
          <cell r="E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U1386">
            <v>0</v>
          </cell>
          <cell r="AC1386">
            <v>0</v>
          </cell>
          <cell r="AD1386">
            <v>0</v>
          </cell>
          <cell r="AF1386">
            <v>0</v>
          </cell>
          <cell r="AG1386">
            <v>0</v>
          </cell>
          <cell r="AH1386">
            <v>0</v>
          </cell>
          <cell r="AK1386">
            <v>0</v>
          </cell>
          <cell r="AL1386">
            <v>0</v>
          </cell>
          <cell r="AM1386">
            <v>0</v>
          </cell>
          <cell r="AN1386">
            <v>0</v>
          </cell>
          <cell r="AO1386">
            <v>0</v>
          </cell>
          <cell r="AP1386">
            <v>0</v>
          </cell>
        </row>
        <row r="1387">
          <cell r="A1387">
            <v>465090</v>
          </cell>
          <cell r="C1387" t="str">
            <v xml:space="preserve">CONTINGENCY FUND - SPEC LOANS TO S LANKAN RETURN                               </v>
          </cell>
          <cell r="D1387">
            <v>0</v>
          </cell>
          <cell r="E1387">
            <v>-19440.62</v>
          </cell>
          <cell r="G1387">
            <v>-19440.62</v>
          </cell>
          <cell r="H1387">
            <v>0</v>
          </cell>
          <cell r="I1387">
            <v>-19440.62</v>
          </cell>
          <cell r="J1387">
            <v>0</v>
          </cell>
          <cell r="U1387">
            <v>0</v>
          </cell>
          <cell r="AC1387">
            <v>0</v>
          </cell>
          <cell r="AD1387">
            <v>-19440.62</v>
          </cell>
          <cell r="AF1387">
            <v>-19440.62</v>
          </cell>
          <cell r="AG1387">
            <v>0</v>
          </cell>
          <cell r="AH1387">
            <v>-19440.62</v>
          </cell>
          <cell r="AK1387">
            <v>-19440.62</v>
          </cell>
          <cell r="AL1387">
            <v>0</v>
          </cell>
          <cell r="AM1387">
            <v>-19440.62</v>
          </cell>
          <cell r="AN1387">
            <v>0</v>
          </cell>
          <cell r="AO1387">
            <v>-19440.62</v>
          </cell>
          <cell r="AP1387">
            <v>0</v>
          </cell>
        </row>
        <row r="1388">
          <cell r="A1388">
            <v>465100</v>
          </cell>
          <cell r="C1388" t="str">
            <v xml:space="preserve">CONTINGENCY FUND - KANDY DIS SMA &amp; MEDSCALE EN                                </v>
          </cell>
          <cell r="D1388">
            <v>0</v>
          </cell>
          <cell r="E1388">
            <v>-27914.74</v>
          </cell>
          <cell r="G1388">
            <v>-27914.74</v>
          </cell>
          <cell r="H1388">
            <v>0</v>
          </cell>
          <cell r="I1388">
            <v>-27914.74</v>
          </cell>
          <cell r="J1388">
            <v>0</v>
          </cell>
          <cell r="U1388">
            <v>0</v>
          </cell>
          <cell r="AC1388">
            <v>0</v>
          </cell>
          <cell r="AD1388">
            <v>-27914.74</v>
          </cell>
          <cell r="AF1388">
            <v>-27914.74</v>
          </cell>
          <cell r="AG1388">
            <v>0</v>
          </cell>
          <cell r="AH1388">
            <v>-27914.74</v>
          </cell>
          <cell r="AK1388">
            <v>-27914.74</v>
          </cell>
          <cell r="AL1388">
            <v>0</v>
          </cell>
          <cell r="AM1388">
            <v>-27914.74</v>
          </cell>
          <cell r="AN1388">
            <v>0</v>
          </cell>
          <cell r="AO1388">
            <v>-27914.74</v>
          </cell>
          <cell r="AP1388">
            <v>0</v>
          </cell>
        </row>
        <row r="1389">
          <cell r="A1389">
            <v>465110</v>
          </cell>
          <cell r="C1389" t="str">
            <v xml:space="preserve">RURAL BANK DEPOSIT GUARANTEE FUND                                        </v>
          </cell>
          <cell r="D1389">
            <v>0</v>
          </cell>
          <cell r="E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U1389">
            <v>0</v>
          </cell>
          <cell r="AC1389">
            <v>0</v>
          </cell>
          <cell r="AD1389">
            <v>0</v>
          </cell>
          <cell r="AF1389">
            <v>0</v>
          </cell>
          <cell r="AG1389">
            <v>0</v>
          </cell>
          <cell r="AH1389">
            <v>0</v>
          </cell>
          <cell r="AK1389">
            <v>0</v>
          </cell>
          <cell r="AL1389">
            <v>0</v>
          </cell>
          <cell r="AM1389">
            <v>0</v>
          </cell>
          <cell r="AN1389">
            <v>0</v>
          </cell>
          <cell r="AO1389">
            <v>0</v>
          </cell>
          <cell r="AP1389">
            <v>0</v>
          </cell>
        </row>
        <row r="1390">
          <cell r="A1390">
            <v>465120</v>
          </cell>
          <cell r="C1390" t="str">
            <v xml:space="preserve">PROVISION FOR TAX A/C                                        </v>
          </cell>
          <cell r="D1390">
            <v>0</v>
          </cell>
          <cell r="E1390">
            <v>-3152850415.5599999</v>
          </cell>
          <cell r="G1390">
            <v>-3152850415.5599999</v>
          </cell>
          <cell r="H1390">
            <v>0</v>
          </cell>
          <cell r="I1390">
            <v>-3152850415.5599999</v>
          </cell>
          <cell r="J1390">
            <v>3115174457.1400003</v>
          </cell>
          <cell r="U1390">
            <v>1305861269.1539028</v>
          </cell>
          <cell r="AC1390">
            <v>4421035726.2939034</v>
          </cell>
          <cell r="AD1390">
            <v>1268185310.7339034</v>
          </cell>
          <cell r="AF1390">
            <v>1268185310.7339034</v>
          </cell>
          <cell r="AG1390">
            <v>0</v>
          </cell>
          <cell r="AH1390">
            <v>1268185310.7339034</v>
          </cell>
          <cell r="AK1390">
            <v>1268185310.7339034</v>
          </cell>
          <cell r="AL1390">
            <v>2337825417.2435431</v>
          </cell>
          <cell r="AM1390">
            <v>-1069640106.5096397</v>
          </cell>
          <cell r="AN1390">
            <v>710608622.5330658</v>
          </cell>
          <cell r="AO1390">
            <v>-1780248729.0427055</v>
          </cell>
          <cell r="AP1390">
            <v>1627216794.7104774</v>
          </cell>
        </row>
        <row r="1391">
          <cell r="A1391">
            <v>465130</v>
          </cell>
          <cell r="C1391" t="str">
            <v xml:space="preserve">PROVISION FOR LOSSES ON OTHER ASSETS                                        </v>
          </cell>
          <cell r="D1391">
            <v>0</v>
          </cell>
          <cell r="E1391">
            <v>-13726114.949999999</v>
          </cell>
          <cell r="G1391">
            <v>-13726114.949999999</v>
          </cell>
          <cell r="H1391">
            <v>0</v>
          </cell>
          <cell r="I1391">
            <v>-13726114.949999999</v>
          </cell>
          <cell r="J1391">
            <v>0</v>
          </cell>
          <cell r="U1391">
            <v>0</v>
          </cell>
          <cell r="AC1391">
            <v>0</v>
          </cell>
          <cell r="AD1391">
            <v>-13726114.949999999</v>
          </cell>
          <cell r="AF1391">
            <v>-13726114.949999999</v>
          </cell>
          <cell r="AG1391">
            <v>0</v>
          </cell>
          <cell r="AH1391">
            <v>-13726114.949999999</v>
          </cell>
          <cell r="AK1391">
            <v>-13726114.949999999</v>
          </cell>
          <cell r="AL1391">
            <v>0</v>
          </cell>
          <cell r="AM1391">
            <v>-13726114.949999999</v>
          </cell>
          <cell r="AN1391">
            <v>0</v>
          </cell>
          <cell r="AO1391">
            <v>-13726114.949999999</v>
          </cell>
          <cell r="AP1391">
            <v>0</v>
          </cell>
        </row>
        <row r="1392">
          <cell r="A1392">
            <v>465140</v>
          </cell>
          <cell r="C1392" t="str">
            <v xml:space="preserve">PROVISION FOR DIMINUSION VALUE OF INVEST                                        </v>
          </cell>
          <cell r="D1392">
            <v>0</v>
          </cell>
          <cell r="E1392">
            <v>-25000000</v>
          </cell>
          <cell r="G1392">
            <v>-25000000</v>
          </cell>
          <cell r="H1392">
            <v>0</v>
          </cell>
          <cell r="I1392">
            <v>-25000000</v>
          </cell>
          <cell r="J1392">
            <v>0</v>
          </cell>
          <cell r="U1392">
            <v>0</v>
          </cell>
          <cell r="AC1392">
            <v>0</v>
          </cell>
          <cell r="AD1392">
            <v>-25000000</v>
          </cell>
          <cell r="AF1392">
            <v>-25000000</v>
          </cell>
          <cell r="AG1392">
            <v>0</v>
          </cell>
          <cell r="AH1392">
            <v>-25000000</v>
          </cell>
          <cell r="AK1392">
            <v>-25000000</v>
          </cell>
          <cell r="AL1392">
            <v>0</v>
          </cell>
          <cell r="AM1392">
            <v>-25000000</v>
          </cell>
          <cell r="AN1392">
            <v>0</v>
          </cell>
          <cell r="AO1392">
            <v>-25000000</v>
          </cell>
          <cell r="AP1392">
            <v>0</v>
          </cell>
        </row>
        <row r="1393">
          <cell r="A1393">
            <v>465150</v>
          </cell>
          <cell r="C1393" t="str">
            <v xml:space="preserve">PROV REVALUATION GAIN/LOSS SHARE TRADING                                        </v>
          </cell>
          <cell r="D1393">
            <v>0</v>
          </cell>
          <cell r="E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U1393">
            <v>0</v>
          </cell>
          <cell r="AC1393">
            <v>0</v>
          </cell>
          <cell r="AD1393">
            <v>0</v>
          </cell>
          <cell r="AF1393">
            <v>0</v>
          </cell>
          <cell r="AG1393">
            <v>0</v>
          </cell>
          <cell r="AH1393">
            <v>0</v>
          </cell>
          <cell r="AK1393">
            <v>0</v>
          </cell>
          <cell r="AL1393">
            <v>0</v>
          </cell>
          <cell r="AM1393">
            <v>0</v>
          </cell>
          <cell r="AN1393">
            <v>0</v>
          </cell>
          <cell r="AO1393">
            <v>0</v>
          </cell>
          <cell r="AP1393">
            <v>0</v>
          </cell>
        </row>
        <row r="1394">
          <cell r="A1394">
            <v>465160</v>
          </cell>
          <cell r="C1394" t="str">
            <v xml:space="preserve">PROVISION FOR - DEPRECIATION FUR,&amp; FITTINGS"                                  </v>
          </cell>
          <cell r="D1394">
            <v>0</v>
          </cell>
          <cell r="E1394">
            <v>-150235646.33000001</v>
          </cell>
          <cell r="G1394">
            <v>-150235646.33000001</v>
          </cell>
          <cell r="H1394">
            <v>0</v>
          </cell>
          <cell r="I1394">
            <v>-150235646.33000001</v>
          </cell>
          <cell r="J1394">
            <v>0</v>
          </cell>
          <cell r="U1394">
            <v>0</v>
          </cell>
          <cell r="AC1394">
            <v>0</v>
          </cell>
          <cell r="AD1394">
            <v>-150235646.33000001</v>
          </cell>
          <cell r="AF1394">
            <v>-150235646.33000001</v>
          </cell>
          <cell r="AG1394">
            <v>0</v>
          </cell>
          <cell r="AH1394">
            <v>-150235646.33000001</v>
          </cell>
          <cell r="AK1394">
            <v>-150235646.33000001</v>
          </cell>
          <cell r="AL1394">
            <v>-2230993.6600000262</v>
          </cell>
          <cell r="AM1394">
            <v>-148004652.66999999</v>
          </cell>
          <cell r="AN1394">
            <v>-2777280.5499999821</v>
          </cell>
          <cell r="AO1394">
            <v>-145227372.12</v>
          </cell>
          <cell r="AP1394">
            <v>546286.88999995589</v>
          </cell>
        </row>
        <row r="1395">
          <cell r="A1395">
            <v>465170</v>
          </cell>
          <cell r="C1395" t="str">
            <v xml:space="preserve">PROVISION FOR - DEPRECIATION -MOTOR VEHICLES                                   </v>
          </cell>
          <cell r="D1395">
            <v>0</v>
          </cell>
          <cell r="E1395">
            <v>-711845654.46000004</v>
          </cell>
          <cell r="G1395">
            <v>-711845654.46000004</v>
          </cell>
          <cell r="H1395">
            <v>0</v>
          </cell>
          <cell r="I1395">
            <v>-711845654.46000004</v>
          </cell>
          <cell r="J1395">
            <v>1470000</v>
          </cell>
          <cell r="U1395">
            <v>0</v>
          </cell>
          <cell r="AC1395">
            <v>1470000</v>
          </cell>
          <cell r="AD1395">
            <v>-710375654.46000004</v>
          </cell>
          <cell r="AF1395">
            <v>-710375654.46000004</v>
          </cell>
          <cell r="AG1395">
            <v>0</v>
          </cell>
          <cell r="AH1395">
            <v>-710375654.46000004</v>
          </cell>
          <cell r="AK1395">
            <v>-710375654.46000004</v>
          </cell>
          <cell r="AL1395">
            <v>-12736710.710000038</v>
          </cell>
          <cell r="AM1395">
            <v>-697638943.75</v>
          </cell>
          <cell r="AN1395">
            <v>-13577156.420000076</v>
          </cell>
          <cell r="AO1395">
            <v>-684061787.32999992</v>
          </cell>
          <cell r="AP1395">
            <v>840445.71000003815</v>
          </cell>
        </row>
        <row r="1396">
          <cell r="A1396">
            <v>465180</v>
          </cell>
          <cell r="C1396" t="str">
            <v xml:space="preserve">PROVISION FOR - DEPRECIATION (MACHINERY)                                       </v>
          </cell>
          <cell r="D1396">
            <v>0</v>
          </cell>
          <cell r="E1396">
            <v>-919516062.63</v>
          </cell>
          <cell r="G1396">
            <v>-919516062.63</v>
          </cell>
          <cell r="H1396">
            <v>0</v>
          </cell>
          <cell r="I1396">
            <v>-919516062.63</v>
          </cell>
          <cell r="J1396">
            <v>0</v>
          </cell>
          <cell r="U1396">
            <v>0</v>
          </cell>
          <cell r="AC1396">
            <v>0</v>
          </cell>
          <cell r="AD1396">
            <v>-919516062.63</v>
          </cell>
          <cell r="AF1396">
            <v>-919516062.63</v>
          </cell>
          <cell r="AG1396">
            <v>0</v>
          </cell>
          <cell r="AH1396">
            <v>-919516062.63</v>
          </cell>
          <cell r="AK1396">
            <v>-919516062.63</v>
          </cell>
          <cell r="AL1396">
            <v>-17728891.879999995</v>
          </cell>
          <cell r="AM1396">
            <v>-901787170.75</v>
          </cell>
          <cell r="AN1396">
            <v>-16153118.590000033</v>
          </cell>
          <cell r="AO1396">
            <v>-885634052.15999997</v>
          </cell>
          <cell r="AP1396">
            <v>-1575773.2899999619</v>
          </cell>
        </row>
        <row r="1397">
          <cell r="A1397">
            <v>465190</v>
          </cell>
          <cell r="C1397" t="str">
            <v xml:space="preserve">PROVISION FOR - DEPRECIATION -(EQUIPMENT)                                      </v>
          </cell>
          <cell r="D1397">
            <v>0</v>
          </cell>
          <cell r="E1397">
            <v>-375707257.02999997</v>
          </cell>
          <cell r="G1397">
            <v>-375707257.02999997</v>
          </cell>
          <cell r="H1397">
            <v>0</v>
          </cell>
          <cell r="I1397">
            <v>-375707257.02999997</v>
          </cell>
          <cell r="J1397">
            <v>0</v>
          </cell>
          <cell r="U1397">
            <v>0</v>
          </cell>
          <cell r="AC1397">
            <v>0</v>
          </cell>
          <cell r="AD1397">
            <v>-375707257.02999997</v>
          </cell>
          <cell r="AF1397">
            <v>-375707257.02999997</v>
          </cell>
          <cell r="AG1397">
            <v>0</v>
          </cell>
          <cell r="AH1397">
            <v>-375707257.02999997</v>
          </cell>
          <cell r="AK1397">
            <v>-375707257.02999997</v>
          </cell>
          <cell r="AL1397">
            <v>-10071560.519999981</v>
          </cell>
          <cell r="AM1397">
            <v>-365635696.50999999</v>
          </cell>
          <cell r="AN1397">
            <v>-9158828.1000000238</v>
          </cell>
          <cell r="AO1397">
            <v>-356476868.40999997</v>
          </cell>
          <cell r="AP1397">
            <v>-912732.41999995708</v>
          </cell>
        </row>
        <row r="1398">
          <cell r="A1398">
            <v>465200</v>
          </cell>
          <cell r="C1398" t="str">
            <v xml:space="preserve">PROVISION FOR - DEPRECIATION -COMPUTER                                        </v>
          </cell>
          <cell r="D1398">
            <v>0</v>
          </cell>
          <cell r="E1398">
            <v>-1735882524.6900001</v>
          </cell>
          <cell r="G1398">
            <v>-1735882524.6900001</v>
          </cell>
          <cell r="H1398">
            <v>0</v>
          </cell>
          <cell r="I1398">
            <v>-1735882524.6900001</v>
          </cell>
          <cell r="J1398">
            <v>0</v>
          </cell>
          <cell r="U1398">
            <v>323571.43</v>
          </cell>
          <cell r="AC1398">
            <v>323571.43</v>
          </cell>
          <cell r="AD1398">
            <v>-1735558953.26</v>
          </cell>
          <cell r="AF1398">
            <v>-1735558953.26</v>
          </cell>
          <cell r="AG1398">
            <v>0</v>
          </cell>
          <cell r="AH1398">
            <v>-1735558953.26</v>
          </cell>
          <cell r="AK1398">
            <v>-1735558953.26</v>
          </cell>
          <cell r="AL1398">
            <v>-29321033.629999876</v>
          </cell>
          <cell r="AM1398">
            <v>-1706237919.6300001</v>
          </cell>
          <cell r="AN1398">
            <v>-25149865.680000067</v>
          </cell>
          <cell r="AO1398">
            <v>-1681088053.95</v>
          </cell>
          <cell r="AP1398">
            <v>-4171167.9499998093</v>
          </cell>
        </row>
        <row r="1399">
          <cell r="A1399">
            <v>465210</v>
          </cell>
          <cell r="C1399" t="str">
            <v xml:space="preserve">PROVISION FOR - DEPRICIATION-LEASE HOLD PREMIS                                 </v>
          </cell>
          <cell r="D1399">
            <v>0</v>
          </cell>
          <cell r="E1399">
            <v>-234783253.59</v>
          </cell>
          <cell r="G1399">
            <v>-234783253.59</v>
          </cell>
          <cell r="H1399">
            <v>0</v>
          </cell>
          <cell r="I1399">
            <v>-234783253.59</v>
          </cell>
          <cell r="J1399">
            <v>0</v>
          </cell>
          <cell r="U1399">
            <v>0</v>
          </cell>
          <cell r="AC1399">
            <v>0</v>
          </cell>
          <cell r="AD1399">
            <v>-234783253.59</v>
          </cell>
          <cell r="AF1399">
            <v>-234783253.59</v>
          </cell>
          <cell r="AG1399">
            <v>0</v>
          </cell>
          <cell r="AH1399">
            <v>-234783253.59</v>
          </cell>
          <cell r="AK1399">
            <v>-234783253.59</v>
          </cell>
          <cell r="AL1399">
            <v>5687338.4300000072</v>
          </cell>
          <cell r="AM1399">
            <v>-240470592.02000001</v>
          </cell>
          <cell r="AN1399">
            <v>-5460112.5200000107</v>
          </cell>
          <cell r="AO1399">
            <v>-235010479.5</v>
          </cell>
          <cell r="AP1399">
            <v>11147450.950000018</v>
          </cell>
        </row>
        <row r="1400">
          <cell r="A1400">
            <v>465220</v>
          </cell>
          <cell r="C1400" t="str">
            <v xml:space="preserve">PROVISION FOR - DEPRECIATION-FREE HOLDPREMIS                                  </v>
          </cell>
          <cell r="D1400">
            <v>0</v>
          </cell>
          <cell r="E1400">
            <v>-390873939.49000001</v>
          </cell>
          <cell r="G1400">
            <v>-390873939.49000001</v>
          </cell>
          <cell r="H1400">
            <v>0</v>
          </cell>
          <cell r="I1400">
            <v>-390873939.49000001</v>
          </cell>
          <cell r="J1400">
            <v>0</v>
          </cell>
          <cell r="U1400">
            <v>0</v>
          </cell>
          <cell r="AC1400">
            <v>0</v>
          </cell>
          <cell r="AD1400">
            <v>-390873939.49000001</v>
          </cell>
          <cell r="AF1400">
            <v>-390873939.49000001</v>
          </cell>
          <cell r="AG1400">
            <v>0</v>
          </cell>
          <cell r="AH1400">
            <v>-390873939.49000001</v>
          </cell>
          <cell r="AK1400">
            <v>-390873939.49000001</v>
          </cell>
          <cell r="AL1400">
            <v>-25691761.569999993</v>
          </cell>
          <cell r="AM1400">
            <v>-365182177.92000002</v>
          </cell>
          <cell r="AN1400">
            <v>-9873354.0600000024</v>
          </cell>
          <cell r="AO1400">
            <v>-355308823.86000001</v>
          </cell>
          <cell r="AP1400">
            <v>-15818407.50999999</v>
          </cell>
        </row>
        <row r="1401">
          <cell r="A1401">
            <v>465230</v>
          </cell>
          <cell r="C1401" t="str">
            <v xml:space="preserve">PROVISION FOR DEP. LEASE HOLD M.VEHICALES                                      </v>
          </cell>
          <cell r="D1401">
            <v>0</v>
          </cell>
          <cell r="E1401">
            <v>-300333665.79000002</v>
          </cell>
          <cell r="G1401">
            <v>-300333665.79000002</v>
          </cell>
          <cell r="H1401">
            <v>0</v>
          </cell>
          <cell r="I1401">
            <v>-300333665.79000002</v>
          </cell>
          <cell r="J1401">
            <v>0</v>
          </cell>
          <cell r="U1401">
            <v>0</v>
          </cell>
          <cell r="AC1401">
            <v>0</v>
          </cell>
          <cell r="AD1401">
            <v>-300333665.79000002</v>
          </cell>
          <cell r="AF1401">
            <v>-300333665.79000002</v>
          </cell>
          <cell r="AG1401">
            <v>0</v>
          </cell>
          <cell r="AH1401">
            <v>-300333665.79000002</v>
          </cell>
          <cell r="AK1401">
            <v>-300333665.79000002</v>
          </cell>
          <cell r="AL1401">
            <v>0</v>
          </cell>
          <cell r="AM1401">
            <v>-300333665.79000002</v>
          </cell>
          <cell r="AN1401">
            <v>0</v>
          </cell>
          <cell r="AO1401">
            <v>-300333665.79000002</v>
          </cell>
          <cell r="AP1401">
            <v>0</v>
          </cell>
        </row>
        <row r="1402">
          <cell r="A1402">
            <v>465240</v>
          </cell>
          <cell r="C1402" t="str">
            <v xml:space="preserve">PROVISION FOR DEP. LEASE HOLD COMPUTERS                                        </v>
          </cell>
          <cell r="D1402">
            <v>0</v>
          </cell>
          <cell r="E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U1402">
            <v>0</v>
          </cell>
          <cell r="AC1402">
            <v>0</v>
          </cell>
          <cell r="AD1402">
            <v>0</v>
          </cell>
          <cell r="AF1402">
            <v>0</v>
          </cell>
          <cell r="AG1402">
            <v>0</v>
          </cell>
          <cell r="AH1402">
            <v>0</v>
          </cell>
          <cell r="AK1402">
            <v>0</v>
          </cell>
          <cell r="AL1402">
            <v>0</v>
          </cell>
          <cell r="AM1402">
            <v>0</v>
          </cell>
          <cell r="AN1402">
            <v>0</v>
          </cell>
          <cell r="AO1402">
            <v>0</v>
          </cell>
          <cell r="AP1402">
            <v>0</v>
          </cell>
        </row>
        <row r="1403">
          <cell r="A1403">
            <v>465250</v>
          </cell>
          <cell r="C1403" t="str">
            <v xml:space="preserve">CONTINGENCY FUND FOR VANITHA NAVODYA -1%                                        </v>
          </cell>
          <cell r="D1403">
            <v>0</v>
          </cell>
          <cell r="E1403">
            <v>-230498.63</v>
          </cell>
          <cell r="G1403">
            <v>-230498.63</v>
          </cell>
          <cell r="H1403">
            <v>0</v>
          </cell>
          <cell r="I1403">
            <v>-230498.63</v>
          </cell>
          <cell r="J1403">
            <v>0</v>
          </cell>
          <cell r="U1403">
            <v>0</v>
          </cell>
          <cell r="AC1403">
            <v>0</v>
          </cell>
          <cell r="AD1403">
            <v>-230498.63</v>
          </cell>
          <cell r="AF1403">
            <v>-230498.63</v>
          </cell>
          <cell r="AG1403">
            <v>0</v>
          </cell>
          <cell r="AH1403">
            <v>-230498.63</v>
          </cell>
          <cell r="AK1403">
            <v>-230498.63</v>
          </cell>
          <cell r="AL1403">
            <v>0</v>
          </cell>
          <cell r="AM1403">
            <v>-230498.63</v>
          </cell>
          <cell r="AN1403">
            <v>0</v>
          </cell>
          <cell r="AO1403">
            <v>-230498.63</v>
          </cell>
          <cell r="AP1403">
            <v>0</v>
          </cell>
        </row>
        <row r="1404">
          <cell r="A1404">
            <v>465260</v>
          </cell>
          <cell r="C1404" t="str">
            <v xml:space="preserve">CONTINGENCY FUND O/A FOREIGN REMITTANC L                                        </v>
          </cell>
          <cell r="D1404">
            <v>0</v>
          </cell>
          <cell r="E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U1404">
            <v>0</v>
          </cell>
          <cell r="AC1404">
            <v>0</v>
          </cell>
          <cell r="AD1404">
            <v>0</v>
          </cell>
          <cell r="AF1404">
            <v>0</v>
          </cell>
          <cell r="AG1404">
            <v>0</v>
          </cell>
          <cell r="AH1404">
            <v>0</v>
          </cell>
          <cell r="AK1404">
            <v>0</v>
          </cell>
          <cell r="AL1404">
            <v>0</v>
          </cell>
          <cell r="AM1404">
            <v>0</v>
          </cell>
          <cell r="AN1404">
            <v>0</v>
          </cell>
          <cell r="AO1404">
            <v>0</v>
          </cell>
          <cell r="AP1404">
            <v>0</v>
          </cell>
        </row>
        <row r="1405">
          <cell r="A1405">
            <v>465270</v>
          </cell>
          <cell r="C1405" t="str">
            <v>PROV FOR AMORT OF FINACLE TREASURY SYS</v>
          </cell>
          <cell r="D1405">
            <v>0</v>
          </cell>
          <cell r="E1405">
            <v>-28154927.890000001</v>
          </cell>
          <cell r="G1405">
            <v>-28154927.890000001</v>
          </cell>
          <cell r="H1405">
            <v>0</v>
          </cell>
          <cell r="I1405">
            <v>-28154927.890000001</v>
          </cell>
          <cell r="J1405">
            <v>0</v>
          </cell>
          <cell r="U1405">
            <v>0</v>
          </cell>
          <cell r="AC1405">
            <v>0</v>
          </cell>
          <cell r="AD1405">
            <v>-28154927.890000001</v>
          </cell>
          <cell r="AF1405">
            <v>-28154927.890000001</v>
          </cell>
          <cell r="AG1405">
            <v>0</v>
          </cell>
          <cell r="AH1405">
            <v>-28154927.890000001</v>
          </cell>
          <cell r="AK1405">
            <v>-28154927.890000001</v>
          </cell>
          <cell r="AL1405">
            <v>-1048696.4699999988</v>
          </cell>
          <cell r="AM1405">
            <v>-27106231.420000002</v>
          </cell>
          <cell r="AN1405">
            <v>-1014867.5400000028</v>
          </cell>
          <cell r="AO1405">
            <v>-26091363.879999999</v>
          </cell>
          <cell r="AP1405">
            <v>-33828.929999995977</v>
          </cell>
        </row>
        <row r="1406">
          <cell r="A1406">
            <v>465280</v>
          </cell>
          <cell r="C1406" t="str">
            <v>PROV FOR AMORT OF ONLINE SYS FOR PCC</v>
          </cell>
          <cell r="D1406">
            <v>0</v>
          </cell>
          <cell r="E1406">
            <v>-12863622.789999999</v>
          </cell>
          <cell r="G1406">
            <v>-12863622.789999999</v>
          </cell>
          <cell r="H1406">
            <v>0</v>
          </cell>
          <cell r="I1406">
            <v>-12863622.789999999</v>
          </cell>
          <cell r="J1406">
            <v>0</v>
          </cell>
          <cell r="U1406">
            <v>0</v>
          </cell>
          <cell r="AC1406">
            <v>0</v>
          </cell>
          <cell r="AD1406">
            <v>-12863622.789999999</v>
          </cell>
          <cell r="AF1406">
            <v>-12863622.789999999</v>
          </cell>
          <cell r="AG1406">
            <v>0</v>
          </cell>
          <cell r="AH1406">
            <v>-12863622.789999999</v>
          </cell>
          <cell r="AK1406">
            <v>-12863622.789999999</v>
          </cell>
          <cell r="AL1406">
            <v>-522308.3599999994</v>
          </cell>
          <cell r="AM1406">
            <v>-12341314.43</v>
          </cell>
          <cell r="AN1406">
            <v>-662213.23999999836</v>
          </cell>
          <cell r="AO1406">
            <v>-11679101.190000001</v>
          </cell>
          <cell r="AP1406">
            <v>139904.87999999896</v>
          </cell>
        </row>
        <row r="1407">
          <cell r="A1407">
            <v>465290</v>
          </cell>
          <cell r="C1407" t="str">
            <v>PROV FOR AMORT  DUAL CONTROL- IHRM SYSTE</v>
          </cell>
          <cell r="D1407">
            <v>0</v>
          </cell>
          <cell r="E1407">
            <v>-874299.04</v>
          </cell>
          <cell r="G1407">
            <v>-874299.04</v>
          </cell>
          <cell r="H1407">
            <v>0</v>
          </cell>
          <cell r="I1407">
            <v>-874299.04</v>
          </cell>
          <cell r="J1407">
            <v>0</v>
          </cell>
          <cell r="U1407">
            <v>0</v>
          </cell>
          <cell r="AC1407">
            <v>0</v>
          </cell>
          <cell r="AD1407">
            <v>-874299.04</v>
          </cell>
          <cell r="AF1407">
            <v>-874299.04</v>
          </cell>
          <cell r="AG1407">
            <v>0</v>
          </cell>
          <cell r="AH1407">
            <v>-874299.04</v>
          </cell>
          <cell r="AK1407">
            <v>-874299.04</v>
          </cell>
          <cell r="AL1407">
            <v>-29081.550000000047</v>
          </cell>
          <cell r="AM1407">
            <v>-845217.49</v>
          </cell>
          <cell r="AN1407">
            <v>-28143.439999999944</v>
          </cell>
          <cell r="AO1407">
            <v>-817074.05</v>
          </cell>
          <cell r="AP1407">
            <v>-938.11000000010245</v>
          </cell>
        </row>
        <row r="1408">
          <cell r="A1408">
            <v>465300</v>
          </cell>
          <cell r="C1408" t="str">
            <v>PROV  AMORT FILTERING SY FOR INTERNET</v>
          </cell>
          <cell r="D1408">
            <v>0</v>
          </cell>
          <cell r="E1408">
            <v>-5565515.6600000001</v>
          </cell>
          <cell r="G1408">
            <v>-5565515.6600000001</v>
          </cell>
          <cell r="H1408">
            <v>0</v>
          </cell>
          <cell r="I1408">
            <v>-5565515.6600000001</v>
          </cell>
          <cell r="J1408">
            <v>0</v>
          </cell>
          <cell r="U1408">
            <v>0</v>
          </cell>
          <cell r="AC1408">
            <v>0</v>
          </cell>
          <cell r="AD1408">
            <v>-5565515.6600000001</v>
          </cell>
          <cell r="AF1408">
            <v>-5565515.6600000001</v>
          </cell>
          <cell r="AG1408">
            <v>0</v>
          </cell>
          <cell r="AH1408">
            <v>-5565515.6600000001</v>
          </cell>
          <cell r="AK1408">
            <v>-5565515.6600000001</v>
          </cell>
          <cell r="AL1408">
            <v>-145952.41999999993</v>
          </cell>
          <cell r="AM1408">
            <v>-5419563.2400000002</v>
          </cell>
          <cell r="AN1408">
            <v>-141244.23000000045</v>
          </cell>
          <cell r="AO1408">
            <v>-5278319.01</v>
          </cell>
          <cell r="AP1408">
            <v>-4708.1899999994785</v>
          </cell>
        </row>
        <row r="1409">
          <cell r="A1409">
            <v>465310</v>
          </cell>
          <cell r="C1409" t="str">
            <v>PROV FOR AMORT ONLINE EPF PAYMENT SYS</v>
          </cell>
          <cell r="D1409">
            <v>0</v>
          </cell>
          <cell r="E1409">
            <v>-1265224.02</v>
          </cell>
          <cell r="G1409">
            <v>-1265224.02</v>
          </cell>
          <cell r="H1409">
            <v>0</v>
          </cell>
          <cell r="I1409">
            <v>-1265224.02</v>
          </cell>
          <cell r="J1409">
            <v>0</v>
          </cell>
          <cell r="U1409">
            <v>0</v>
          </cell>
          <cell r="AC1409">
            <v>0</v>
          </cell>
          <cell r="AD1409">
            <v>-1265224.02</v>
          </cell>
          <cell r="AF1409">
            <v>-1265224.02</v>
          </cell>
          <cell r="AG1409">
            <v>0</v>
          </cell>
          <cell r="AH1409">
            <v>-1265224.02</v>
          </cell>
          <cell r="AK1409">
            <v>-1265224.02</v>
          </cell>
          <cell r="AL1409">
            <v>-38289.560000000056</v>
          </cell>
          <cell r="AM1409">
            <v>-1226934.46</v>
          </cell>
          <cell r="AN1409">
            <v>-2220.589999999851</v>
          </cell>
          <cell r="AO1409">
            <v>-1224713.8700000001</v>
          </cell>
          <cell r="AP1409">
            <v>-36068.970000000205</v>
          </cell>
        </row>
        <row r="1410">
          <cell r="A1410">
            <v>465340</v>
          </cell>
          <cell r="C1410" t="str">
            <v xml:space="preserve">PROVISION FOR TSUNAMI LOSSES                                        </v>
          </cell>
          <cell r="D1410">
            <v>0</v>
          </cell>
          <cell r="E1410">
            <v>-24500</v>
          </cell>
          <cell r="G1410">
            <v>-24500</v>
          </cell>
          <cell r="H1410">
            <v>0</v>
          </cell>
          <cell r="I1410">
            <v>-24500</v>
          </cell>
          <cell r="J1410">
            <v>0</v>
          </cell>
          <cell r="U1410">
            <v>0</v>
          </cell>
          <cell r="AC1410">
            <v>0</v>
          </cell>
          <cell r="AD1410">
            <v>-24500</v>
          </cell>
          <cell r="AF1410">
            <v>-24500</v>
          </cell>
          <cell r="AG1410">
            <v>0</v>
          </cell>
          <cell r="AH1410">
            <v>-24500</v>
          </cell>
          <cell r="AK1410">
            <v>-24500</v>
          </cell>
          <cell r="AL1410">
            <v>0</v>
          </cell>
          <cell r="AM1410">
            <v>-24500</v>
          </cell>
          <cell r="AN1410">
            <v>0</v>
          </cell>
          <cell r="AO1410">
            <v>-24500</v>
          </cell>
          <cell r="AP1410">
            <v>0</v>
          </cell>
        </row>
        <row r="1411">
          <cell r="A1411">
            <v>465350</v>
          </cell>
          <cell r="C1411" t="str">
            <v xml:space="preserve">PROV FOR REVALUATION OF TBONDS                                        </v>
          </cell>
          <cell r="D1411">
            <v>0</v>
          </cell>
          <cell r="E1411">
            <v>-329401904.26999998</v>
          </cell>
          <cell r="G1411">
            <v>-329401904.26999998</v>
          </cell>
          <cell r="H1411">
            <v>0</v>
          </cell>
          <cell r="I1411">
            <v>-329401904.26999998</v>
          </cell>
          <cell r="J1411">
            <v>0</v>
          </cell>
          <cell r="U1411">
            <v>0</v>
          </cell>
          <cell r="AC1411">
            <v>0</v>
          </cell>
          <cell r="AD1411">
            <v>-329401904.26999998</v>
          </cell>
          <cell r="AF1411">
            <v>-329401904.26999998</v>
          </cell>
          <cell r="AG1411">
            <v>0</v>
          </cell>
          <cell r="AH1411">
            <v>-329401904.26999998</v>
          </cell>
          <cell r="AK1411">
            <v>-329401904.26999998</v>
          </cell>
          <cell r="AL1411">
            <v>14883974.520000041</v>
          </cell>
          <cell r="AM1411">
            <v>-344285878.79000002</v>
          </cell>
          <cell r="AN1411">
            <v>-66161438.99000001</v>
          </cell>
          <cell r="AO1411">
            <v>-278124439.80000001</v>
          </cell>
          <cell r="AP1411">
            <v>81045413.51000005</v>
          </cell>
        </row>
        <row r="1412">
          <cell r="A1412">
            <v>465360</v>
          </cell>
          <cell r="C1412" t="str">
            <v xml:space="preserve">PROVISION FOR DEPRI CORE BANKING PROJECT                                        </v>
          </cell>
          <cell r="D1412">
            <v>0</v>
          </cell>
          <cell r="E1412">
            <v>-872401063.35000002</v>
          </cell>
          <cell r="G1412">
            <v>-872401063.35000002</v>
          </cell>
          <cell r="H1412">
            <v>0</v>
          </cell>
          <cell r="I1412">
            <v>-872401063.35000002</v>
          </cell>
          <cell r="J1412">
            <v>0</v>
          </cell>
          <cell r="U1412">
            <v>0</v>
          </cell>
          <cell r="AC1412">
            <v>0</v>
          </cell>
          <cell r="AD1412">
            <v>-872401063.35000002</v>
          </cell>
          <cell r="AF1412">
            <v>-872401063.35000002</v>
          </cell>
          <cell r="AG1412">
            <v>0</v>
          </cell>
          <cell r="AH1412">
            <v>-872401063.35000002</v>
          </cell>
          <cell r="AK1412">
            <v>-872401063.35000002</v>
          </cell>
          <cell r="AL1412">
            <v>-1049392.6900000572</v>
          </cell>
          <cell r="AM1412">
            <v>-871351670.65999997</v>
          </cell>
          <cell r="AN1412">
            <v>-885464.77999997139</v>
          </cell>
          <cell r="AO1412">
            <v>-870466205.88</v>
          </cell>
          <cell r="AP1412">
            <v>-163927.91000008583</v>
          </cell>
        </row>
        <row r="1413">
          <cell r="A1413">
            <v>465370</v>
          </cell>
          <cell r="C1413" t="str">
            <v xml:space="preserve">PROV FOR REVALUATION OF T BILLS                                        </v>
          </cell>
          <cell r="D1413">
            <v>0</v>
          </cell>
          <cell r="E1413">
            <v>76597153.480000004</v>
          </cell>
          <cell r="G1413">
            <v>76597153.480000004</v>
          </cell>
          <cell r="H1413">
            <v>0</v>
          </cell>
          <cell r="I1413">
            <v>76597153.480000004</v>
          </cell>
          <cell r="J1413">
            <v>0</v>
          </cell>
          <cell r="U1413">
            <v>0</v>
          </cell>
          <cell r="AC1413">
            <v>0</v>
          </cell>
          <cell r="AD1413">
            <v>76597153.480000004</v>
          </cell>
          <cell r="AF1413">
            <v>76597153.480000004</v>
          </cell>
          <cell r="AG1413">
            <v>0</v>
          </cell>
          <cell r="AH1413">
            <v>76597153.480000004</v>
          </cell>
          <cell r="AK1413">
            <v>76597153.480000004</v>
          </cell>
          <cell r="AL1413">
            <v>-30354224.089999989</v>
          </cell>
          <cell r="AM1413">
            <v>106951377.56999999</v>
          </cell>
          <cell r="AN1413">
            <v>-53519348.300000012</v>
          </cell>
          <cell r="AO1413">
            <v>160470725.87</v>
          </cell>
          <cell r="AP1413">
            <v>23165124.210000023</v>
          </cell>
        </row>
        <row r="1414">
          <cell r="A1414">
            <v>465380</v>
          </cell>
          <cell r="C1414" t="str">
            <v xml:space="preserve">GENERAL PROVIS 1% ON PERFORMING ADVANCES                                        </v>
          </cell>
          <cell r="D1414">
            <v>0</v>
          </cell>
          <cell r="E1414">
            <v>-3081405000</v>
          </cell>
          <cell r="G1414">
            <v>-3081405000</v>
          </cell>
          <cell r="H1414">
            <v>-787528332.87708795</v>
          </cell>
          <cell r="I1414">
            <v>-3868933332.8770881</v>
          </cell>
          <cell r="J1414">
            <v>0</v>
          </cell>
          <cell r="U1414">
            <v>-4459715</v>
          </cell>
          <cell r="AC1414">
            <v>-4459715</v>
          </cell>
          <cell r="AD1414">
            <v>-3085864715</v>
          </cell>
          <cell r="AF1414">
            <v>-3085864715</v>
          </cell>
          <cell r="AG1414">
            <v>-787528332.87708795</v>
          </cell>
          <cell r="AH1414">
            <v>-3873393047.8770881</v>
          </cell>
          <cell r="AK1414">
            <v>-3873393047.8770881</v>
          </cell>
          <cell r="AL1414">
            <v>-26244860.778288364</v>
          </cell>
          <cell r="AM1414">
            <v>-3847148187.0987997</v>
          </cell>
          <cell r="AN1414">
            <v>-54656242.611462593</v>
          </cell>
          <cell r="AO1414">
            <v>-3792491944.4873371</v>
          </cell>
          <cell r="AP1414">
            <v>28411381.833174229</v>
          </cell>
        </row>
        <row r="1415">
          <cell r="A1415">
            <v>465390</v>
          </cell>
          <cell r="C1415" t="str">
            <v xml:space="preserve">PROVISION FOR OPERATIONAL RISK                                        </v>
          </cell>
          <cell r="D1415">
            <v>0</v>
          </cell>
          <cell r="E1415">
            <v>-600525431.92999995</v>
          </cell>
          <cell r="G1415">
            <v>-600525431.92999995</v>
          </cell>
          <cell r="H1415">
            <v>0</v>
          </cell>
          <cell r="I1415">
            <v>-600525431.92999995</v>
          </cell>
          <cell r="J1415">
            <v>0</v>
          </cell>
          <cell r="U1415">
            <v>0</v>
          </cell>
          <cell r="AC1415">
            <v>0</v>
          </cell>
          <cell r="AD1415">
            <v>-600525431.92999995</v>
          </cell>
          <cell r="AF1415">
            <v>-600525431.92999995</v>
          </cell>
          <cell r="AG1415">
            <v>0</v>
          </cell>
          <cell r="AH1415">
            <v>-600525431.92999995</v>
          </cell>
          <cell r="AK1415">
            <v>-600525431.92999995</v>
          </cell>
          <cell r="AL1415">
            <v>6138067.4200000763</v>
          </cell>
          <cell r="AM1415">
            <v>-606663499.35000002</v>
          </cell>
          <cell r="AN1415">
            <v>-2924278.060000062</v>
          </cell>
          <cell r="AO1415">
            <v>-603739221.28999996</v>
          </cell>
          <cell r="AP1415">
            <v>9062345.4800001383</v>
          </cell>
        </row>
        <row r="1416">
          <cell r="A1416">
            <v>465400</v>
          </cell>
          <cell r="C1416" t="str">
            <v xml:space="preserve">GENERAL PROVISION FOR HEDGING                                        </v>
          </cell>
          <cell r="D1416">
            <v>0</v>
          </cell>
          <cell r="E1416">
            <v>-2607160595.5</v>
          </cell>
          <cell r="G1416">
            <v>-2607160595.5</v>
          </cell>
          <cell r="H1416">
            <v>0</v>
          </cell>
          <cell r="I1416">
            <v>-2607160595.5</v>
          </cell>
          <cell r="J1416">
            <v>0</v>
          </cell>
          <cell r="U1416">
            <v>-6053144</v>
          </cell>
          <cell r="AC1416">
            <v>-6053144</v>
          </cell>
          <cell r="AD1416">
            <v>-2613213739.5</v>
          </cell>
          <cell r="AF1416">
            <v>-2613213739.5</v>
          </cell>
          <cell r="AG1416">
            <v>0</v>
          </cell>
          <cell r="AH1416">
            <v>-2613213739.5</v>
          </cell>
          <cell r="AK1416">
            <v>-2613213739.5</v>
          </cell>
          <cell r="AL1416">
            <v>-26096667.179999828</v>
          </cell>
          <cell r="AM1416">
            <v>-2587117072.3200002</v>
          </cell>
          <cell r="AN1416">
            <v>-124770931.76999998</v>
          </cell>
          <cell r="AO1416">
            <v>-2462346140.5500002</v>
          </cell>
          <cell r="AP1416">
            <v>98674264.590000153</v>
          </cell>
        </row>
        <row r="1417">
          <cell r="A1417">
            <v>465410</v>
          </cell>
          <cell r="C1417" t="str">
            <v xml:space="preserve">SPECIFIC PROVISION FOR HEDGING                                        </v>
          </cell>
          <cell r="D1417">
            <v>0</v>
          </cell>
          <cell r="E1417">
            <v>-1151000000</v>
          </cell>
          <cell r="G1417">
            <v>-1151000000</v>
          </cell>
          <cell r="H1417">
            <v>0</v>
          </cell>
          <cell r="I1417">
            <v>-1151000000</v>
          </cell>
          <cell r="J1417">
            <v>0</v>
          </cell>
          <cell r="U1417">
            <v>0</v>
          </cell>
          <cell r="AC1417">
            <v>0</v>
          </cell>
          <cell r="AD1417">
            <v>-1151000000</v>
          </cell>
          <cell r="AF1417">
            <v>-1151000000</v>
          </cell>
          <cell r="AG1417">
            <v>0</v>
          </cell>
          <cell r="AH1417">
            <v>-1151000000</v>
          </cell>
          <cell r="AK1417">
            <v>-1151000000</v>
          </cell>
          <cell r="AL1417">
            <v>0</v>
          </cell>
          <cell r="AM1417">
            <v>-1151000000</v>
          </cell>
          <cell r="AN1417">
            <v>0</v>
          </cell>
          <cell r="AO1417">
            <v>-1151000000</v>
          </cell>
          <cell r="AP1417">
            <v>0</v>
          </cell>
        </row>
        <row r="1418">
          <cell r="A1418">
            <v>465420</v>
          </cell>
          <cell r="C1418" t="str">
            <v xml:space="preserve">PROVI FOR OFF BALANCE SHEET REVALUATION                                        </v>
          </cell>
          <cell r="D1418">
            <v>0</v>
          </cell>
          <cell r="E1418">
            <v>-57125463.009999998</v>
          </cell>
          <cell r="G1418">
            <v>-57125463.009999998</v>
          </cell>
          <cell r="H1418">
            <v>0</v>
          </cell>
          <cell r="I1418">
            <v>-57125463.009999998</v>
          </cell>
          <cell r="J1418">
            <v>0</v>
          </cell>
          <cell r="U1418">
            <v>0</v>
          </cell>
          <cell r="AC1418">
            <v>0</v>
          </cell>
          <cell r="AD1418">
            <v>-57125463.009999998</v>
          </cell>
          <cell r="AF1418">
            <v>-57125463.009999998</v>
          </cell>
          <cell r="AG1418">
            <v>0</v>
          </cell>
          <cell r="AH1418">
            <v>-57125463.009999998</v>
          </cell>
          <cell r="AK1418">
            <v>-57125463.009999998</v>
          </cell>
          <cell r="AL1418">
            <v>-34087275.060000002</v>
          </cell>
          <cell r="AM1418">
            <v>-23038187.949999999</v>
          </cell>
          <cell r="AN1418">
            <v>-23891634.739999998</v>
          </cell>
          <cell r="AO1418">
            <v>853446.79</v>
          </cell>
          <cell r="AP1418">
            <v>-10195640.320000004</v>
          </cell>
        </row>
        <row r="1419">
          <cell r="A1419">
            <v>465430</v>
          </cell>
          <cell r="C1419" t="str">
            <v xml:space="preserve">PROVISION FOR REV LOSS COMMERCIAL PAPER                                        </v>
          </cell>
          <cell r="D1419">
            <v>0</v>
          </cell>
          <cell r="E1419">
            <v>0</v>
          </cell>
          <cell r="G1419">
            <v>0</v>
          </cell>
          <cell r="H1419">
            <v>0</v>
          </cell>
          <cell r="I1419">
            <v>0</v>
          </cell>
          <cell r="J1419">
            <v>0</v>
          </cell>
          <cell r="U1419">
            <v>0</v>
          </cell>
          <cell r="AC1419">
            <v>0</v>
          </cell>
          <cell r="AD1419">
            <v>0</v>
          </cell>
          <cell r="AF1419">
            <v>0</v>
          </cell>
          <cell r="AG1419">
            <v>0</v>
          </cell>
          <cell r="AH1419">
            <v>0</v>
          </cell>
          <cell r="AK1419">
            <v>0</v>
          </cell>
          <cell r="AL1419">
            <v>0</v>
          </cell>
          <cell r="AM1419">
            <v>0</v>
          </cell>
          <cell r="AN1419">
            <v>0</v>
          </cell>
          <cell r="AO1419">
            <v>0</v>
          </cell>
          <cell r="AP1419">
            <v>0</v>
          </cell>
        </row>
        <row r="1420">
          <cell r="A1420">
            <v>465440</v>
          </cell>
          <cell r="C1420" t="str">
            <v>PROVISION FOR DEPN INVESTMENT PROPERTY</v>
          </cell>
          <cell r="D1420">
            <v>0</v>
          </cell>
          <cell r="E1420">
            <v>-33180901.170000002</v>
          </cell>
          <cell r="G1420">
            <v>-33180901.170000002</v>
          </cell>
          <cell r="H1420">
            <v>0</v>
          </cell>
          <cell r="I1420">
            <v>-33180901.170000002</v>
          </cell>
          <cell r="J1420">
            <v>0</v>
          </cell>
          <cell r="U1420">
            <v>0</v>
          </cell>
          <cell r="AC1420">
            <v>0</v>
          </cell>
          <cell r="AD1420">
            <v>-33180901.170000002</v>
          </cell>
          <cell r="AF1420">
            <v>-33180901.170000002</v>
          </cell>
          <cell r="AG1420">
            <v>0</v>
          </cell>
          <cell r="AH1420">
            <v>-33180901.170000002</v>
          </cell>
          <cell r="AK1420">
            <v>-33180901.170000002</v>
          </cell>
          <cell r="AL1420">
            <v>-140330.70000000298</v>
          </cell>
          <cell r="AM1420">
            <v>-33040570.469999999</v>
          </cell>
          <cell r="AN1420">
            <v>-140330.8200000003</v>
          </cell>
          <cell r="AO1420">
            <v>-32900239.649999999</v>
          </cell>
          <cell r="AP1420">
            <v>0.11999999731779099</v>
          </cell>
        </row>
        <row r="1421">
          <cell r="A1421">
            <v>465450</v>
          </cell>
          <cell r="C1421" t="str">
            <v>Provision for Specific pawning</v>
          </cell>
          <cell r="D1421">
            <v>0</v>
          </cell>
          <cell r="E1421">
            <v>0</v>
          </cell>
          <cell r="G1421">
            <v>0</v>
          </cell>
          <cell r="H1421">
            <v>0</v>
          </cell>
          <cell r="I1421">
            <v>0</v>
          </cell>
          <cell r="J1421">
            <v>0</v>
          </cell>
          <cell r="U1421">
            <v>0</v>
          </cell>
          <cell r="AC1421">
            <v>0</v>
          </cell>
          <cell r="AD1421">
            <v>0</v>
          </cell>
          <cell r="AF1421">
            <v>0</v>
          </cell>
          <cell r="AG1421">
            <v>0</v>
          </cell>
          <cell r="AH1421">
            <v>0</v>
          </cell>
          <cell r="AK1421">
            <v>0</v>
          </cell>
          <cell r="AL1421">
            <v>0</v>
          </cell>
          <cell r="AM1421">
            <v>0</v>
          </cell>
          <cell r="AN1421">
            <v>0</v>
          </cell>
          <cell r="AO1421">
            <v>0</v>
          </cell>
          <cell r="AP1421">
            <v>0</v>
          </cell>
        </row>
        <row r="1422">
          <cell r="A1422">
            <v>465460</v>
          </cell>
          <cell r="C1422" t="str">
            <v xml:space="preserve">PROVISION FOR REVALUATION T BONDS AFS                                        </v>
          </cell>
          <cell r="D1422">
            <v>0</v>
          </cell>
          <cell r="E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U1422">
            <v>0</v>
          </cell>
          <cell r="AC1422">
            <v>0</v>
          </cell>
          <cell r="AD1422">
            <v>0</v>
          </cell>
          <cell r="AF1422">
            <v>0</v>
          </cell>
          <cell r="AG1422">
            <v>0</v>
          </cell>
          <cell r="AH1422">
            <v>0</v>
          </cell>
          <cell r="AK1422">
            <v>0</v>
          </cell>
          <cell r="AL1422">
            <v>0</v>
          </cell>
          <cell r="AM1422">
            <v>0</v>
          </cell>
          <cell r="AN1422">
            <v>0</v>
          </cell>
          <cell r="AO1422">
            <v>0</v>
          </cell>
          <cell r="AP1422">
            <v>0</v>
          </cell>
        </row>
        <row r="1423">
          <cell r="A1423">
            <v>465470</v>
          </cell>
          <cell r="C1423" t="str">
            <v xml:space="preserve">PROVISION FOR REVALUATION T BILLS AFS                                        </v>
          </cell>
          <cell r="D1423">
            <v>0</v>
          </cell>
          <cell r="E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U1423">
            <v>0</v>
          </cell>
          <cell r="AC1423">
            <v>0</v>
          </cell>
          <cell r="AD1423">
            <v>0</v>
          </cell>
          <cell r="AF1423">
            <v>0</v>
          </cell>
          <cell r="AG1423">
            <v>0</v>
          </cell>
          <cell r="AH1423">
            <v>0</v>
          </cell>
          <cell r="AK1423">
            <v>0</v>
          </cell>
          <cell r="AL1423">
            <v>0</v>
          </cell>
          <cell r="AM1423">
            <v>0</v>
          </cell>
          <cell r="AN1423">
            <v>0</v>
          </cell>
          <cell r="AO1423">
            <v>0</v>
          </cell>
          <cell r="AP1423">
            <v>0</v>
          </cell>
        </row>
        <row r="1424">
          <cell r="A1424">
            <v>465600</v>
          </cell>
          <cell r="C1424" t="str">
            <v>PROVISION FOR FS VAT</v>
          </cell>
          <cell r="D1424">
            <v>0</v>
          </cell>
          <cell r="E1424">
            <v>-2140740514.3199999</v>
          </cell>
          <cell r="G1424">
            <v>-2140740514.3199999</v>
          </cell>
          <cell r="H1424">
            <v>0</v>
          </cell>
          <cell r="I1424">
            <v>-2140740514.3199999</v>
          </cell>
          <cell r="J1424">
            <v>0</v>
          </cell>
          <cell r="U1424">
            <v>-4800827.7099999953</v>
          </cell>
          <cell r="AC1424">
            <v>-4800827.7099999953</v>
          </cell>
          <cell r="AD1424">
            <v>-2145541342.03</v>
          </cell>
          <cell r="AF1424">
            <v>-2145541342.03</v>
          </cell>
          <cell r="AG1424">
            <v>0</v>
          </cell>
          <cell r="AH1424">
            <v>-2145541342.03</v>
          </cell>
          <cell r="AK1424">
            <v>-2145541342.03</v>
          </cell>
          <cell r="AL1424">
            <v>-253182786.99000001</v>
          </cell>
          <cell r="AM1424">
            <v>-1892358555.04</v>
          </cell>
          <cell r="AN1424">
            <v>-109224906.13999987</v>
          </cell>
          <cell r="AO1424">
            <v>-1783133648.9000001</v>
          </cell>
          <cell r="AP1424">
            <v>-143957880.85000014</v>
          </cell>
        </row>
        <row r="1425">
          <cell r="A1425">
            <v>465610</v>
          </cell>
          <cell r="C1425" t="str">
            <v>PROVISION FOR FS NBT</v>
          </cell>
          <cell r="D1425">
            <v>0</v>
          </cell>
          <cell r="E1425">
            <v>-288667634.01999998</v>
          </cell>
          <cell r="G1425">
            <v>-288667634.01999998</v>
          </cell>
          <cell r="H1425">
            <v>0</v>
          </cell>
          <cell r="I1425">
            <v>-288667634.01999998</v>
          </cell>
          <cell r="J1425">
            <v>0</v>
          </cell>
          <cell r="U1425">
            <v>-640110.3600000022</v>
          </cell>
          <cell r="AC1425">
            <v>-640110.3600000022</v>
          </cell>
          <cell r="AD1425">
            <v>-289307744.38</v>
          </cell>
          <cell r="AF1425">
            <v>-289307744.38</v>
          </cell>
          <cell r="AG1425">
            <v>0</v>
          </cell>
          <cell r="AH1425">
            <v>-289307744.38</v>
          </cell>
          <cell r="AK1425">
            <v>-289307744.38</v>
          </cell>
          <cell r="AL1425">
            <v>-51888132.110000014</v>
          </cell>
          <cell r="AM1425">
            <v>-237419612.26999998</v>
          </cell>
          <cell r="AN1425">
            <v>-421862.16999998689</v>
          </cell>
          <cell r="AO1425">
            <v>-236997750.09999999</v>
          </cell>
          <cell r="AP1425">
            <v>-51466269.940000027</v>
          </cell>
        </row>
        <row r="1426">
          <cell r="A1426">
            <v>465700</v>
          </cell>
          <cell r="C1426" t="str">
            <v>PROVISION FOR NP RANSAHANA (SPECIFIC)</v>
          </cell>
          <cell r="D1426">
            <v>0</v>
          </cell>
          <cell r="E1426">
            <v>-27401639.07</v>
          </cell>
          <cell r="G1426">
            <v>-27401639.07</v>
          </cell>
          <cell r="H1426">
            <v>0</v>
          </cell>
          <cell r="I1426">
            <v>-27401639.07</v>
          </cell>
          <cell r="J1426">
            <v>0</v>
          </cell>
          <cell r="U1426">
            <v>0</v>
          </cell>
          <cell r="AC1426">
            <v>0</v>
          </cell>
          <cell r="AD1426">
            <v>-27401639.07</v>
          </cell>
          <cell r="AF1426">
            <v>-27401639.07</v>
          </cell>
          <cell r="AG1426">
            <v>0</v>
          </cell>
          <cell r="AH1426">
            <v>-27401639.07</v>
          </cell>
          <cell r="AK1426">
            <v>-27401639.07</v>
          </cell>
          <cell r="AL1426">
            <v>0</v>
          </cell>
          <cell r="AM1426">
            <v>-27401639.07</v>
          </cell>
          <cell r="AN1426">
            <v>0</v>
          </cell>
          <cell r="AO1426">
            <v>-27401639.07</v>
          </cell>
          <cell r="AP1426">
            <v>0</v>
          </cell>
        </row>
        <row r="1427">
          <cell r="A1427">
            <v>465710</v>
          </cell>
          <cell r="C1427" t="str">
            <v>GENERAL LLP PAWNING GUARANTEE FUND</v>
          </cell>
          <cell r="D1427">
            <v>0</v>
          </cell>
          <cell r="E1427">
            <v>-1587308219.1400001</v>
          </cell>
          <cell r="G1427">
            <v>-1587308219.1400001</v>
          </cell>
          <cell r="H1427">
            <v>0</v>
          </cell>
          <cell r="I1427">
            <v>-1587308219.1400001</v>
          </cell>
          <cell r="J1427">
            <v>0</v>
          </cell>
          <cell r="U1427">
            <v>-30076561.960000001</v>
          </cell>
          <cell r="AC1427">
            <v>-30076561.960000001</v>
          </cell>
          <cell r="AD1427">
            <v>-1617384781.1000001</v>
          </cell>
          <cell r="AF1427">
            <v>-1617384781.1000001</v>
          </cell>
          <cell r="AG1427">
            <v>0</v>
          </cell>
          <cell r="AH1427">
            <v>-1617384781.1000001</v>
          </cell>
          <cell r="AK1427">
            <v>-1617384781.1000001</v>
          </cell>
          <cell r="AL1427">
            <v>-30076561.960000038</v>
          </cell>
          <cell r="AM1427">
            <v>-1587308219.1400001</v>
          </cell>
          <cell r="AN1427">
            <v>-39716818.930000067</v>
          </cell>
          <cell r="AO1427">
            <v>-1547591400.21</v>
          </cell>
          <cell r="AP1427">
            <v>9640256.9700000286</v>
          </cell>
        </row>
        <row r="1428">
          <cell r="A1428">
            <v>465720</v>
          </cell>
          <cell r="C1428" t="str">
            <v>GENERAL LLP 2% ON PAWNING INT. INCOME</v>
          </cell>
          <cell r="D1428">
            <v>0</v>
          </cell>
          <cell r="E1428">
            <v>-746693969.32000005</v>
          </cell>
          <cell r="G1428">
            <v>-746693969.32000005</v>
          </cell>
          <cell r="H1428">
            <v>0</v>
          </cell>
          <cell r="I1428">
            <v>-746693969.32000005</v>
          </cell>
          <cell r="J1428">
            <v>0</v>
          </cell>
          <cell r="U1428">
            <v>-29345485.136999968</v>
          </cell>
          <cell r="AC1428">
            <v>-29345485.136999968</v>
          </cell>
          <cell r="AD1428">
            <v>-776039454.45700002</v>
          </cell>
          <cell r="AF1428">
            <v>-776039454.45700002</v>
          </cell>
          <cell r="AG1428">
            <v>0</v>
          </cell>
          <cell r="AH1428">
            <v>-776039454.45700002</v>
          </cell>
          <cell r="AK1428">
            <v>-776039454.45700002</v>
          </cell>
          <cell r="AL1428">
            <v>-29345485.142000079</v>
          </cell>
          <cell r="AM1428">
            <v>-746693969.31499994</v>
          </cell>
          <cell r="AN1428">
            <v>-28711758.285799861</v>
          </cell>
          <cell r="AO1428">
            <v>-717982211.02920008</v>
          </cell>
          <cell r="AP1428">
            <v>-633726.8562002182</v>
          </cell>
        </row>
        <row r="1429">
          <cell r="A1429">
            <v>466110</v>
          </cell>
          <cell r="C1429" t="str">
            <v xml:space="preserve">DISCOUNT ACCRETED T BONDS AFS                                        </v>
          </cell>
          <cell r="D1429">
            <v>0</v>
          </cell>
          <cell r="E1429">
            <v>0</v>
          </cell>
          <cell r="G1429">
            <v>0</v>
          </cell>
          <cell r="H1429">
            <v>0</v>
          </cell>
          <cell r="I1429">
            <v>0</v>
          </cell>
          <cell r="J1429">
            <v>0</v>
          </cell>
          <cell r="U1429">
            <v>0</v>
          </cell>
          <cell r="AC1429">
            <v>0</v>
          </cell>
          <cell r="AD1429">
            <v>0</v>
          </cell>
          <cell r="AF1429">
            <v>0</v>
          </cell>
          <cell r="AG1429">
            <v>0</v>
          </cell>
          <cell r="AH1429">
            <v>0</v>
          </cell>
          <cell r="AK1429">
            <v>0</v>
          </cell>
          <cell r="AL1429">
            <v>0</v>
          </cell>
          <cell r="AM1429">
            <v>0</v>
          </cell>
          <cell r="AN1429">
            <v>0</v>
          </cell>
          <cell r="AO1429">
            <v>0</v>
          </cell>
          <cell r="AP1429">
            <v>0</v>
          </cell>
        </row>
        <row r="1430">
          <cell r="A1430">
            <v>466120</v>
          </cell>
          <cell r="C1430" t="str">
            <v xml:space="preserve">DISCOUNT ACCRETED 91 DAYS T BILL AFS                                        </v>
          </cell>
          <cell r="D1430">
            <v>0</v>
          </cell>
          <cell r="E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  <cell r="U1430">
            <v>0</v>
          </cell>
          <cell r="AC1430">
            <v>0</v>
          </cell>
          <cell r="AD1430">
            <v>0</v>
          </cell>
          <cell r="AF1430">
            <v>0</v>
          </cell>
          <cell r="AG1430">
            <v>0</v>
          </cell>
          <cell r="AH1430">
            <v>0</v>
          </cell>
          <cell r="AK1430">
            <v>0</v>
          </cell>
          <cell r="AL1430">
            <v>0</v>
          </cell>
          <cell r="AM1430">
            <v>0</v>
          </cell>
          <cell r="AN1430">
            <v>0</v>
          </cell>
          <cell r="AO1430">
            <v>0</v>
          </cell>
          <cell r="AP1430">
            <v>0</v>
          </cell>
        </row>
        <row r="1431">
          <cell r="A1431">
            <v>466130</v>
          </cell>
          <cell r="C1431" t="str">
            <v xml:space="preserve">DISCOUNT ACCRETED 182 DAYS T BILL AFS                                        </v>
          </cell>
          <cell r="D1431">
            <v>0</v>
          </cell>
          <cell r="E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U1431">
            <v>0</v>
          </cell>
          <cell r="AC1431">
            <v>0</v>
          </cell>
          <cell r="AD1431">
            <v>0</v>
          </cell>
          <cell r="AF1431">
            <v>0</v>
          </cell>
          <cell r="AG1431">
            <v>0</v>
          </cell>
          <cell r="AH1431">
            <v>0</v>
          </cell>
          <cell r="AK1431">
            <v>0</v>
          </cell>
          <cell r="AL1431">
            <v>0</v>
          </cell>
          <cell r="AM1431">
            <v>0</v>
          </cell>
          <cell r="AN1431">
            <v>0</v>
          </cell>
          <cell r="AO1431">
            <v>0</v>
          </cell>
          <cell r="AP1431">
            <v>0</v>
          </cell>
        </row>
        <row r="1432">
          <cell r="A1432">
            <v>466140</v>
          </cell>
          <cell r="C1432" t="str">
            <v xml:space="preserve">DISCOUNT ACCRETED 1 YEAR T BILL AFS                                        </v>
          </cell>
          <cell r="D1432">
            <v>0</v>
          </cell>
          <cell r="E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U1432">
            <v>0</v>
          </cell>
          <cell r="AC1432">
            <v>0</v>
          </cell>
          <cell r="AD1432">
            <v>0</v>
          </cell>
          <cell r="AF1432">
            <v>0</v>
          </cell>
          <cell r="AG1432">
            <v>0</v>
          </cell>
          <cell r="AH1432">
            <v>0</v>
          </cell>
          <cell r="AK1432">
            <v>0</v>
          </cell>
          <cell r="AL1432">
            <v>0</v>
          </cell>
          <cell r="AM1432">
            <v>0</v>
          </cell>
          <cell r="AN1432">
            <v>0</v>
          </cell>
          <cell r="AO1432">
            <v>0</v>
          </cell>
          <cell r="AP1432">
            <v>0</v>
          </cell>
        </row>
        <row r="1433">
          <cell r="A1433">
            <v>466150</v>
          </cell>
          <cell r="C1433" t="str">
            <v xml:space="preserve">PREMIUM AMORTIZED-GOVT BONDS-INVESTMENT                                        </v>
          </cell>
          <cell r="D1433">
            <v>0</v>
          </cell>
          <cell r="E1433">
            <v>1305198151.8199999</v>
          </cell>
          <cell r="G1433">
            <v>1305198151.8199999</v>
          </cell>
          <cell r="H1433">
            <v>0</v>
          </cell>
          <cell r="I1433">
            <v>1305198151.8199999</v>
          </cell>
          <cell r="J1433">
            <v>0</v>
          </cell>
          <cell r="U1433">
            <v>0</v>
          </cell>
          <cell r="W1433">
            <v>1234567.8500000001</v>
          </cell>
          <cell r="X1433">
            <v>2251520.56</v>
          </cell>
          <cell r="AC1433">
            <v>3486088.41</v>
          </cell>
          <cell r="AD1433">
            <v>1308684240.23</v>
          </cell>
          <cell r="AF1433">
            <v>1308684240.23</v>
          </cell>
          <cell r="AG1433">
            <v>0</v>
          </cell>
          <cell r="AH1433">
            <v>1308684240.23</v>
          </cell>
          <cell r="AK1433">
            <v>1308684240.23</v>
          </cell>
          <cell r="AL1433">
            <v>-20165730.639999866</v>
          </cell>
          <cell r="AM1433">
            <v>1328849970.8699999</v>
          </cell>
          <cell r="AN1433">
            <v>-25708978</v>
          </cell>
          <cell r="AO1433">
            <v>1354558948.8699999</v>
          </cell>
          <cell r="AP1433">
            <v>5543247.3600001335</v>
          </cell>
        </row>
        <row r="1434">
          <cell r="A1434">
            <v>466160</v>
          </cell>
          <cell r="C1434" t="str">
            <v xml:space="preserve">PREMIUM AMORTIZED -GOVT BONDS -NTAXABLE                                        </v>
          </cell>
          <cell r="D1434">
            <v>0</v>
          </cell>
          <cell r="E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U1434">
            <v>0</v>
          </cell>
          <cell r="AC1434">
            <v>0</v>
          </cell>
          <cell r="AD1434">
            <v>0</v>
          </cell>
          <cell r="AF1434">
            <v>0</v>
          </cell>
          <cell r="AG1434">
            <v>0</v>
          </cell>
          <cell r="AH1434">
            <v>0</v>
          </cell>
          <cell r="AK1434">
            <v>0</v>
          </cell>
          <cell r="AL1434">
            <v>0</v>
          </cell>
          <cell r="AM1434">
            <v>0</v>
          </cell>
          <cell r="AN1434">
            <v>0</v>
          </cell>
          <cell r="AO1434">
            <v>0</v>
          </cell>
          <cell r="AP1434">
            <v>0</v>
          </cell>
        </row>
        <row r="1435">
          <cell r="A1435">
            <v>466170</v>
          </cell>
          <cell r="C1435" t="str">
            <v xml:space="preserve">PREMIUM AMORTIZED -GOVT BONDS-TRADING                                        </v>
          </cell>
          <cell r="D1435">
            <v>0</v>
          </cell>
          <cell r="E1435">
            <v>90195152.599999994</v>
          </cell>
          <cell r="G1435">
            <v>90195152.599999994</v>
          </cell>
          <cell r="H1435">
            <v>0</v>
          </cell>
          <cell r="I1435">
            <v>90195152.599999994</v>
          </cell>
          <cell r="J1435">
            <v>0</v>
          </cell>
          <cell r="U1435">
            <v>0</v>
          </cell>
          <cell r="W1435">
            <v>965764.93</v>
          </cell>
          <cell r="AC1435">
            <v>965764.93</v>
          </cell>
          <cell r="AD1435">
            <v>91160917.530000001</v>
          </cell>
          <cell r="AF1435">
            <v>91160917.530000001</v>
          </cell>
          <cell r="AG1435">
            <v>0</v>
          </cell>
          <cell r="AH1435">
            <v>91160917.530000001</v>
          </cell>
          <cell r="AK1435">
            <v>91160917.530000001</v>
          </cell>
          <cell r="AL1435">
            <v>-907356.8599999994</v>
          </cell>
          <cell r="AM1435">
            <v>92068274.390000001</v>
          </cell>
          <cell r="AN1435">
            <v>-1881749.5799999982</v>
          </cell>
          <cell r="AO1435">
            <v>93950023.969999999</v>
          </cell>
          <cell r="AP1435">
            <v>974392.71999999881</v>
          </cell>
        </row>
        <row r="1436">
          <cell r="A1436">
            <v>466200</v>
          </cell>
          <cell r="C1436" t="str">
            <v xml:space="preserve">PREMIUM AMORTIZED-DEBENTURES-TRADING                                        </v>
          </cell>
          <cell r="D1436">
            <v>0</v>
          </cell>
          <cell r="E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U1436">
            <v>0</v>
          </cell>
          <cell r="AC1436">
            <v>0</v>
          </cell>
          <cell r="AD1436">
            <v>0</v>
          </cell>
          <cell r="AF1436">
            <v>0</v>
          </cell>
          <cell r="AG1436">
            <v>0</v>
          </cell>
          <cell r="AH1436">
            <v>0</v>
          </cell>
          <cell r="AK1436">
            <v>0</v>
          </cell>
          <cell r="AL1436">
            <v>0</v>
          </cell>
          <cell r="AM1436">
            <v>0</v>
          </cell>
          <cell r="AN1436">
            <v>0</v>
          </cell>
          <cell r="AO1436">
            <v>0</v>
          </cell>
          <cell r="AP1436">
            <v>0</v>
          </cell>
        </row>
        <row r="1437">
          <cell r="A1437">
            <v>466210</v>
          </cell>
          <cell r="C1437" t="str">
            <v xml:space="preserve">AMOTIZATION OF CORONA RECONCILAT SYSTEM                                        </v>
          </cell>
          <cell r="D1437">
            <v>0</v>
          </cell>
          <cell r="E1437">
            <v>-16093690.77</v>
          </cell>
          <cell r="G1437">
            <v>-16093690.77</v>
          </cell>
          <cell r="H1437">
            <v>0</v>
          </cell>
          <cell r="I1437">
            <v>-16093690.77</v>
          </cell>
          <cell r="J1437">
            <v>0</v>
          </cell>
          <cell r="U1437">
            <v>0</v>
          </cell>
          <cell r="AC1437">
            <v>0</v>
          </cell>
          <cell r="AD1437">
            <v>-16093690.77</v>
          </cell>
          <cell r="AF1437">
            <v>-16093690.77</v>
          </cell>
          <cell r="AG1437">
            <v>0</v>
          </cell>
          <cell r="AH1437">
            <v>-16093690.77</v>
          </cell>
          <cell r="AK1437">
            <v>-16093690.77</v>
          </cell>
          <cell r="AL1437">
            <v>0</v>
          </cell>
          <cell r="AM1437">
            <v>-16093690.77</v>
          </cell>
          <cell r="AN1437">
            <v>0</v>
          </cell>
          <cell r="AO1437">
            <v>-16093690.77</v>
          </cell>
          <cell r="AP1437">
            <v>0</v>
          </cell>
        </row>
        <row r="1438">
          <cell r="A1438">
            <v>466220</v>
          </cell>
          <cell r="C1438" t="str">
            <v xml:space="preserve">AMORTIZATION OF PRE PAYMENT LEASES                                        </v>
          </cell>
          <cell r="D1438">
            <v>0</v>
          </cell>
          <cell r="E1438">
            <v>-498398923.83999997</v>
          </cell>
          <cell r="G1438">
            <v>-498398923.83999997</v>
          </cell>
          <cell r="H1438">
            <v>0</v>
          </cell>
          <cell r="I1438">
            <v>-498398923.83999997</v>
          </cell>
          <cell r="J1438">
            <v>0</v>
          </cell>
          <cell r="U1438">
            <v>0</v>
          </cell>
          <cell r="AC1438">
            <v>0</v>
          </cell>
          <cell r="AD1438">
            <v>-498398923.83999997</v>
          </cell>
          <cell r="AF1438">
            <v>-498398923.83999997</v>
          </cell>
          <cell r="AG1438">
            <v>0</v>
          </cell>
          <cell r="AH1438">
            <v>-498398923.83999997</v>
          </cell>
          <cell r="AK1438">
            <v>-498398923.83999997</v>
          </cell>
          <cell r="AL1438">
            <v>-1983820.5799999833</v>
          </cell>
          <cell r="AM1438">
            <v>-496415103.25999999</v>
          </cell>
          <cell r="AN1438">
            <v>-1983820.5899999738</v>
          </cell>
          <cell r="AO1438">
            <v>-494431282.67000002</v>
          </cell>
          <cell r="AP1438">
            <v>9.9999904632568359E-3</v>
          </cell>
        </row>
        <row r="1439">
          <cell r="A1439">
            <v>466230</v>
          </cell>
          <cell r="C1439" t="str">
            <v xml:space="preserve">AMORTIZATION OF DEBIT CARD SYSTEM                                        </v>
          </cell>
          <cell r="D1439">
            <v>0</v>
          </cell>
          <cell r="E1439">
            <v>-22067415.57</v>
          </cell>
          <cell r="G1439">
            <v>-22067415.57</v>
          </cell>
          <cell r="H1439">
            <v>0</v>
          </cell>
          <cell r="I1439">
            <v>-22067415.57</v>
          </cell>
          <cell r="J1439">
            <v>0</v>
          </cell>
          <cell r="U1439">
            <v>0</v>
          </cell>
          <cell r="AC1439">
            <v>0</v>
          </cell>
          <cell r="AD1439">
            <v>-22067415.57</v>
          </cell>
          <cell r="AF1439">
            <v>-22067415.57</v>
          </cell>
          <cell r="AG1439">
            <v>0</v>
          </cell>
          <cell r="AH1439">
            <v>-22067415.57</v>
          </cell>
          <cell r="AK1439">
            <v>-22067415.57</v>
          </cell>
          <cell r="AL1439">
            <v>0</v>
          </cell>
          <cell r="AM1439">
            <v>-22067415.57</v>
          </cell>
          <cell r="AN1439">
            <v>0</v>
          </cell>
          <cell r="AO1439">
            <v>-22067415.57</v>
          </cell>
          <cell r="AP1439">
            <v>0</v>
          </cell>
        </row>
        <row r="1440">
          <cell r="A1440">
            <v>466240</v>
          </cell>
          <cell r="C1440" t="str">
            <v xml:space="preserve">PREMIUM AMORT SL DIASPORA-T BONDS                                        </v>
          </cell>
          <cell r="D1440">
            <v>0</v>
          </cell>
          <cell r="E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U1440">
            <v>0</v>
          </cell>
          <cell r="AC1440">
            <v>0</v>
          </cell>
          <cell r="AD1440">
            <v>0</v>
          </cell>
          <cell r="AF1440">
            <v>0</v>
          </cell>
          <cell r="AG1440">
            <v>0</v>
          </cell>
          <cell r="AH1440">
            <v>0</v>
          </cell>
          <cell r="AK1440">
            <v>0</v>
          </cell>
          <cell r="AL1440">
            <v>0</v>
          </cell>
          <cell r="AM1440">
            <v>0</v>
          </cell>
          <cell r="AN1440">
            <v>0</v>
          </cell>
          <cell r="AO1440">
            <v>0</v>
          </cell>
          <cell r="AP1440">
            <v>0</v>
          </cell>
        </row>
        <row r="1441">
          <cell r="A1441">
            <v>466250</v>
          </cell>
          <cell r="C1441" t="str">
            <v xml:space="preserve">PREMIUM AMORT FOREIGN INVESTOR-T BONDS                                        </v>
          </cell>
          <cell r="D1441">
            <v>0</v>
          </cell>
          <cell r="E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U1441">
            <v>0</v>
          </cell>
          <cell r="AC1441">
            <v>0</v>
          </cell>
          <cell r="AD1441">
            <v>0</v>
          </cell>
          <cell r="AF1441">
            <v>0</v>
          </cell>
          <cell r="AG1441">
            <v>0</v>
          </cell>
          <cell r="AH1441">
            <v>0</v>
          </cell>
          <cell r="AK1441">
            <v>0</v>
          </cell>
          <cell r="AL1441">
            <v>0</v>
          </cell>
          <cell r="AM1441">
            <v>0</v>
          </cell>
          <cell r="AN1441">
            <v>0</v>
          </cell>
          <cell r="AO1441">
            <v>0</v>
          </cell>
          <cell r="AP1441">
            <v>0</v>
          </cell>
        </row>
        <row r="1442">
          <cell r="A1442">
            <v>466260</v>
          </cell>
          <cell r="C1442" t="str">
            <v>AMOTIZATION CENTRALIZE IMAGE PROCE PRONTO</v>
          </cell>
          <cell r="D1442">
            <v>0</v>
          </cell>
          <cell r="E1442">
            <v>-215408.22</v>
          </cell>
          <cell r="G1442">
            <v>-215408.22</v>
          </cell>
          <cell r="H1442">
            <v>0</v>
          </cell>
          <cell r="I1442">
            <v>-215408.22</v>
          </cell>
          <cell r="J1442">
            <v>0</v>
          </cell>
          <cell r="U1442">
            <v>0</v>
          </cell>
          <cell r="AC1442">
            <v>0</v>
          </cell>
          <cell r="AD1442">
            <v>-215408.22</v>
          </cell>
          <cell r="AF1442">
            <v>-215408.22</v>
          </cell>
          <cell r="AG1442">
            <v>0</v>
          </cell>
          <cell r="AH1442">
            <v>-215408.22</v>
          </cell>
          <cell r="AK1442">
            <v>-215408.22</v>
          </cell>
          <cell r="AL1442">
            <v>-16650.53</v>
          </cell>
          <cell r="AM1442">
            <v>-198757.69</v>
          </cell>
          <cell r="AN1442">
            <v>-16111.48000000001</v>
          </cell>
          <cell r="AO1442">
            <v>-182646.21</v>
          </cell>
          <cell r="AP1442">
            <v>-539.04999999998836</v>
          </cell>
        </row>
        <row r="1443">
          <cell r="A1443">
            <v>466270</v>
          </cell>
          <cell r="C1443" t="str">
            <v>AMORTISATION  WEB BASED REMITANCE SYSTEM</v>
          </cell>
          <cell r="D1443">
            <v>0</v>
          </cell>
          <cell r="E1443">
            <v>-84994.26</v>
          </cell>
          <cell r="G1443">
            <v>-84994.26</v>
          </cell>
          <cell r="H1443">
            <v>0</v>
          </cell>
          <cell r="I1443">
            <v>-84994.26</v>
          </cell>
          <cell r="J1443">
            <v>0</v>
          </cell>
          <cell r="U1443">
            <v>0</v>
          </cell>
          <cell r="AC1443">
            <v>0</v>
          </cell>
          <cell r="AD1443">
            <v>-84994.26</v>
          </cell>
          <cell r="AF1443">
            <v>-84994.26</v>
          </cell>
          <cell r="AG1443">
            <v>0</v>
          </cell>
          <cell r="AH1443">
            <v>-84994.26</v>
          </cell>
          <cell r="AK1443">
            <v>-84994.26</v>
          </cell>
          <cell r="AL1443">
            <v>-3355.8399999999965</v>
          </cell>
          <cell r="AM1443">
            <v>-81638.42</v>
          </cell>
          <cell r="AN1443">
            <v>-3247.5899999999965</v>
          </cell>
          <cell r="AO1443">
            <v>-78390.83</v>
          </cell>
          <cell r="AP1443">
            <v>-108.25</v>
          </cell>
        </row>
        <row r="1444">
          <cell r="A1444">
            <v>466280</v>
          </cell>
          <cell r="C1444" t="str">
            <v>Amort for Active call centre tele-bank</v>
          </cell>
          <cell r="D1444">
            <v>0</v>
          </cell>
          <cell r="E1444">
            <v>-394042.62</v>
          </cell>
          <cell r="G1444">
            <v>-394042.62</v>
          </cell>
          <cell r="H1444">
            <v>0</v>
          </cell>
          <cell r="I1444">
            <v>-394042.62</v>
          </cell>
          <cell r="J1444">
            <v>0</v>
          </cell>
          <cell r="U1444">
            <v>0</v>
          </cell>
          <cell r="AC1444">
            <v>0</v>
          </cell>
          <cell r="AD1444">
            <v>-394042.62</v>
          </cell>
          <cell r="AF1444">
            <v>-394042.62</v>
          </cell>
          <cell r="AG1444">
            <v>0</v>
          </cell>
          <cell r="AH1444">
            <v>-394042.62</v>
          </cell>
          <cell r="AK1444">
            <v>-394042.62</v>
          </cell>
          <cell r="AL1444">
            <v>-18799.300000000047</v>
          </cell>
          <cell r="AM1444">
            <v>-375243.31999999995</v>
          </cell>
          <cell r="AN1444">
            <v>-18192.869999999995</v>
          </cell>
          <cell r="AO1444">
            <v>-357050.44999999995</v>
          </cell>
          <cell r="AP1444">
            <v>-606.43000000005122</v>
          </cell>
        </row>
        <row r="1445">
          <cell r="A1445">
            <v>466290</v>
          </cell>
          <cell r="C1445" t="str">
            <v>AMORT ANTI MONEY  LAUNDERING</v>
          </cell>
          <cell r="D1445">
            <v>0</v>
          </cell>
          <cell r="E1445">
            <v>-1407125.01</v>
          </cell>
          <cell r="G1445">
            <v>-1407125.01</v>
          </cell>
          <cell r="H1445">
            <v>0</v>
          </cell>
          <cell r="I1445">
            <v>-1407125.01</v>
          </cell>
          <cell r="J1445">
            <v>0</v>
          </cell>
          <cell r="U1445">
            <v>0</v>
          </cell>
          <cell r="AC1445">
            <v>0</v>
          </cell>
          <cell r="AD1445">
            <v>-1407125.01</v>
          </cell>
          <cell r="AF1445">
            <v>-1407125.01</v>
          </cell>
          <cell r="AG1445">
            <v>0</v>
          </cell>
          <cell r="AH1445">
            <v>-1407125.01</v>
          </cell>
          <cell r="AK1445">
            <v>-1407125.01</v>
          </cell>
          <cell r="AL1445">
            <v>-58548.729999999981</v>
          </cell>
          <cell r="AM1445">
            <v>-1348576.28</v>
          </cell>
          <cell r="AN1445">
            <v>-56660.040000000037</v>
          </cell>
          <cell r="AO1445">
            <v>-1291916.24</v>
          </cell>
          <cell r="AP1445">
            <v>-1888.6899999999441</v>
          </cell>
        </row>
        <row r="1446">
          <cell r="A1446">
            <v>466300</v>
          </cell>
          <cell r="C1446" t="str">
            <v>AMORTIZATION OF UNISYS DOCUMENT PROCESSOR</v>
          </cell>
          <cell r="D1446">
            <v>0</v>
          </cell>
          <cell r="E1446">
            <v>-519500.14</v>
          </cell>
          <cell r="G1446">
            <v>-519500.14</v>
          </cell>
          <cell r="H1446">
            <v>0</v>
          </cell>
          <cell r="I1446">
            <v>-519500.14</v>
          </cell>
          <cell r="J1446">
            <v>0</v>
          </cell>
          <cell r="U1446">
            <v>0</v>
          </cell>
          <cell r="AC1446">
            <v>0</v>
          </cell>
          <cell r="AD1446">
            <v>-519500.14</v>
          </cell>
          <cell r="AF1446">
            <v>-519500.14</v>
          </cell>
          <cell r="AG1446">
            <v>0</v>
          </cell>
          <cell r="AH1446">
            <v>-519500.14</v>
          </cell>
          <cell r="AK1446">
            <v>-519500.14</v>
          </cell>
          <cell r="AL1446">
            <v>-18147.460000000021</v>
          </cell>
          <cell r="AM1446">
            <v>-501352.68</v>
          </cell>
          <cell r="AN1446">
            <v>-17562.059999999998</v>
          </cell>
          <cell r="AO1446">
            <v>-483790.62</v>
          </cell>
          <cell r="AP1446">
            <v>-585.40000000002328</v>
          </cell>
        </row>
        <row r="1447">
          <cell r="A1447">
            <v>466310</v>
          </cell>
          <cell r="C1447" t="str">
            <v xml:space="preserve">AMORTIZATION DATA WAREHOUSE &amp; B I SYSTE                                        </v>
          </cell>
          <cell r="D1447">
            <v>0</v>
          </cell>
          <cell r="E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U1447">
            <v>0</v>
          </cell>
          <cell r="AC1447">
            <v>0</v>
          </cell>
          <cell r="AD1447">
            <v>0</v>
          </cell>
          <cell r="AF1447">
            <v>0</v>
          </cell>
          <cell r="AG1447">
            <v>0</v>
          </cell>
          <cell r="AH1447">
            <v>0</v>
          </cell>
          <cell r="AK1447">
            <v>0</v>
          </cell>
          <cell r="AL1447">
            <v>0</v>
          </cell>
          <cell r="AM1447">
            <v>0</v>
          </cell>
          <cell r="AN1447">
            <v>0</v>
          </cell>
          <cell r="AO1447">
            <v>0</v>
          </cell>
          <cell r="AP1447">
            <v>0</v>
          </cell>
        </row>
        <row r="1448">
          <cell r="A1448">
            <v>466320</v>
          </cell>
          <cell r="C1448" t="str">
            <v>AMORTIZATION NETWORK MGT CNTER SOLUT SLT</v>
          </cell>
          <cell r="D1448">
            <v>0</v>
          </cell>
          <cell r="E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U1448">
            <v>0</v>
          </cell>
          <cell r="AC1448">
            <v>0</v>
          </cell>
          <cell r="AD1448">
            <v>0</v>
          </cell>
          <cell r="AF1448">
            <v>0</v>
          </cell>
          <cell r="AG1448">
            <v>0</v>
          </cell>
          <cell r="AH1448">
            <v>0</v>
          </cell>
          <cell r="AK1448">
            <v>0</v>
          </cell>
          <cell r="AL1448">
            <v>0</v>
          </cell>
          <cell r="AM1448">
            <v>0</v>
          </cell>
          <cell r="AN1448">
            <v>0</v>
          </cell>
          <cell r="AO1448">
            <v>0</v>
          </cell>
          <cell r="AP1448">
            <v>0</v>
          </cell>
        </row>
        <row r="1449">
          <cell r="A1449">
            <v>466330</v>
          </cell>
          <cell r="C1449" t="str">
            <v>AMORTIS RESPON WEB SITE &amp; DIGITAL CHANAL</v>
          </cell>
          <cell r="D1449">
            <v>0</v>
          </cell>
          <cell r="E1449">
            <v>0</v>
          </cell>
          <cell r="G1449">
            <v>0</v>
          </cell>
          <cell r="H1449">
            <v>0</v>
          </cell>
          <cell r="I1449">
            <v>0</v>
          </cell>
          <cell r="J1449">
            <v>0</v>
          </cell>
          <cell r="U1449">
            <v>0</v>
          </cell>
          <cell r="AC1449">
            <v>0</v>
          </cell>
          <cell r="AD1449">
            <v>0</v>
          </cell>
          <cell r="AF1449">
            <v>0</v>
          </cell>
          <cell r="AG1449">
            <v>0</v>
          </cell>
          <cell r="AH1449">
            <v>0</v>
          </cell>
          <cell r="AK1449">
            <v>0</v>
          </cell>
          <cell r="AL1449">
            <v>0</v>
          </cell>
          <cell r="AM1449">
            <v>0</v>
          </cell>
          <cell r="AN1449">
            <v>0</v>
          </cell>
          <cell r="AO1449">
            <v>0</v>
          </cell>
          <cell r="AP1449">
            <v>0</v>
          </cell>
        </row>
        <row r="1450">
          <cell r="A1450">
            <v>467010</v>
          </cell>
          <cell r="C1450" t="str">
            <v xml:space="preserve">CASHIERS EXCESS AND  SHORTAGES                                        </v>
          </cell>
          <cell r="D1450">
            <v>0</v>
          </cell>
          <cell r="E1450">
            <v>-100239833.12</v>
          </cell>
          <cell r="G1450">
            <v>-100239833.12</v>
          </cell>
          <cell r="H1450">
            <v>0</v>
          </cell>
          <cell r="I1450">
            <v>-100239833.12</v>
          </cell>
          <cell r="J1450">
            <v>0</v>
          </cell>
          <cell r="U1450">
            <v>0</v>
          </cell>
          <cell r="AC1450">
            <v>0</v>
          </cell>
          <cell r="AD1450">
            <v>-100239833.12</v>
          </cell>
          <cell r="AF1450">
            <v>-100239833.12</v>
          </cell>
          <cell r="AG1450">
            <v>0</v>
          </cell>
          <cell r="AH1450">
            <v>-100239833.12</v>
          </cell>
          <cell r="AK1450">
            <v>-100239833.12</v>
          </cell>
          <cell r="AL1450">
            <v>-1317605.5200000107</v>
          </cell>
          <cell r="AM1450">
            <v>-98922227.599999994</v>
          </cell>
          <cell r="AN1450">
            <v>-877601.98999999464</v>
          </cell>
          <cell r="AO1450">
            <v>-98044625.609999999</v>
          </cell>
          <cell r="AP1450">
            <v>-440003.53000001609</v>
          </cell>
        </row>
        <row r="1451">
          <cell r="A1451">
            <v>467020</v>
          </cell>
          <cell r="C1451" t="str">
            <v xml:space="preserve">TELEGRAPHIC TRANSFER PAYABLE (INLAND)                                        </v>
          </cell>
          <cell r="D1451">
            <v>0</v>
          </cell>
          <cell r="E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U1451">
            <v>0</v>
          </cell>
          <cell r="AC1451">
            <v>0</v>
          </cell>
          <cell r="AD1451">
            <v>0</v>
          </cell>
          <cell r="AF1451">
            <v>0</v>
          </cell>
          <cell r="AG1451">
            <v>0</v>
          </cell>
          <cell r="AH1451">
            <v>0</v>
          </cell>
          <cell r="AK1451">
            <v>0</v>
          </cell>
          <cell r="AL1451">
            <v>0</v>
          </cell>
          <cell r="AM1451">
            <v>0</v>
          </cell>
          <cell r="AN1451">
            <v>0</v>
          </cell>
          <cell r="AO1451">
            <v>0</v>
          </cell>
          <cell r="AP1451">
            <v>0</v>
          </cell>
        </row>
        <row r="1452">
          <cell r="A1452">
            <v>467030</v>
          </cell>
          <cell r="C1452" t="str">
            <v xml:space="preserve">DRAFT PAYABLE                                        </v>
          </cell>
          <cell r="D1452">
            <v>0</v>
          </cell>
          <cell r="E1452">
            <v>111178.79</v>
          </cell>
          <cell r="G1452">
            <v>111178.79</v>
          </cell>
          <cell r="H1452">
            <v>-5809.8426720000007</v>
          </cell>
          <cell r="I1452">
            <v>105368.94732799999</v>
          </cell>
          <cell r="J1452">
            <v>0</v>
          </cell>
          <cell r="U1452">
            <v>0</v>
          </cell>
          <cell r="AC1452">
            <v>0</v>
          </cell>
          <cell r="AD1452">
            <v>111178.79</v>
          </cell>
          <cell r="AF1452">
            <v>111178.79</v>
          </cell>
          <cell r="AG1452">
            <v>-5809.8426720000007</v>
          </cell>
          <cell r="AH1452">
            <v>105368.94732799999</v>
          </cell>
          <cell r="AK1452">
            <v>105368.94732799999</v>
          </cell>
          <cell r="AL1452">
            <v>786.61772799999744</v>
          </cell>
          <cell r="AM1452">
            <v>104582.3296</v>
          </cell>
          <cell r="AN1452">
            <v>4456.178310000003</v>
          </cell>
          <cell r="AO1452">
            <v>100126.15128999999</v>
          </cell>
          <cell r="AP1452">
            <v>-3669.5605820000055</v>
          </cell>
        </row>
        <row r="1453">
          <cell r="A1453">
            <v>467040</v>
          </cell>
          <cell r="C1453" t="str">
            <v xml:space="preserve">PAY ORDER                                        </v>
          </cell>
          <cell r="D1453">
            <v>0</v>
          </cell>
          <cell r="E1453">
            <v>-1687760893.53</v>
          </cell>
          <cell r="G1453">
            <v>-1687760893.53</v>
          </cell>
          <cell r="H1453">
            <v>0</v>
          </cell>
          <cell r="I1453">
            <v>-1687760893.53</v>
          </cell>
          <cell r="J1453">
            <v>0</v>
          </cell>
          <cell r="U1453">
            <v>0</v>
          </cell>
          <cell r="AC1453">
            <v>0</v>
          </cell>
          <cell r="AD1453">
            <v>-1687760893.53</v>
          </cell>
          <cell r="AF1453">
            <v>-1687760893.53</v>
          </cell>
          <cell r="AG1453">
            <v>0</v>
          </cell>
          <cell r="AH1453">
            <v>-1687760893.53</v>
          </cell>
          <cell r="AK1453">
            <v>-1687760893.53</v>
          </cell>
          <cell r="AL1453">
            <v>-786779691.08999991</v>
          </cell>
          <cell r="AM1453">
            <v>-900981202.44000006</v>
          </cell>
          <cell r="AN1453">
            <v>256713720.63999987</v>
          </cell>
          <cell r="AO1453">
            <v>-1157694923.0799999</v>
          </cell>
          <cell r="AP1453">
            <v>-1043493411.7299998</v>
          </cell>
        </row>
        <row r="1454">
          <cell r="A1454">
            <v>467050</v>
          </cell>
          <cell r="C1454" t="str">
            <v xml:space="preserve">RTGS PAYABLE                                        </v>
          </cell>
          <cell r="D1454">
            <v>0</v>
          </cell>
          <cell r="E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U1454">
            <v>0</v>
          </cell>
          <cell r="AC1454">
            <v>0</v>
          </cell>
          <cell r="AD1454">
            <v>0</v>
          </cell>
          <cell r="AF1454">
            <v>0</v>
          </cell>
          <cell r="AG1454">
            <v>0</v>
          </cell>
          <cell r="AH1454">
            <v>0</v>
          </cell>
          <cell r="AK1454">
            <v>0</v>
          </cell>
          <cell r="AL1454">
            <v>0</v>
          </cell>
          <cell r="AM1454">
            <v>0</v>
          </cell>
          <cell r="AN1454">
            <v>0</v>
          </cell>
          <cell r="AO1454">
            <v>0</v>
          </cell>
          <cell r="AP1454">
            <v>0</v>
          </cell>
        </row>
        <row r="1455">
          <cell r="A1455">
            <v>467060</v>
          </cell>
          <cell r="C1455" t="str">
            <v xml:space="preserve">PAY ORDER R.H.O.                                        </v>
          </cell>
          <cell r="D1455">
            <v>0</v>
          </cell>
          <cell r="E1455">
            <v>-6244</v>
          </cell>
          <cell r="G1455">
            <v>-6244</v>
          </cell>
          <cell r="H1455">
            <v>0</v>
          </cell>
          <cell r="I1455">
            <v>-6244</v>
          </cell>
          <cell r="J1455">
            <v>0</v>
          </cell>
          <cell r="U1455">
            <v>0</v>
          </cell>
          <cell r="AC1455">
            <v>0</v>
          </cell>
          <cell r="AD1455">
            <v>-6244</v>
          </cell>
          <cell r="AF1455">
            <v>-6244</v>
          </cell>
          <cell r="AG1455">
            <v>0</v>
          </cell>
          <cell r="AH1455">
            <v>-6244</v>
          </cell>
          <cell r="AK1455">
            <v>-6244</v>
          </cell>
          <cell r="AL1455">
            <v>0</v>
          </cell>
          <cell r="AM1455">
            <v>-6244</v>
          </cell>
          <cell r="AN1455">
            <v>0</v>
          </cell>
          <cell r="AO1455">
            <v>-6244</v>
          </cell>
          <cell r="AP1455">
            <v>0</v>
          </cell>
        </row>
        <row r="1456">
          <cell r="A1456">
            <v>467070</v>
          </cell>
          <cell r="C1456" t="str">
            <v xml:space="preserve">UNCLAIMED BALANCE                                        </v>
          </cell>
          <cell r="D1456">
            <v>0</v>
          </cell>
          <cell r="E1456">
            <v>-1173413057.4000001</v>
          </cell>
          <cell r="G1456">
            <v>-1173413057.4000001</v>
          </cell>
          <cell r="H1456">
            <v>-13204614.030719999</v>
          </cell>
          <cell r="I1456">
            <v>-1186617671.4307201</v>
          </cell>
          <cell r="J1456">
            <v>0</v>
          </cell>
          <cell r="U1456">
            <v>0</v>
          </cell>
          <cell r="AC1456">
            <v>0</v>
          </cell>
          <cell r="AD1456">
            <v>-1173413057.4000001</v>
          </cell>
          <cell r="AF1456">
            <v>-1173413057.4000001</v>
          </cell>
          <cell r="AG1456">
            <v>-13204614.030719999</v>
          </cell>
          <cell r="AH1456">
            <v>-1186617671.4307201</v>
          </cell>
          <cell r="AK1456">
            <v>-1186617671.4307201</v>
          </cell>
          <cell r="AL1456">
            <v>-17797370.576720238</v>
          </cell>
          <cell r="AM1456">
            <v>-1168820300.8539999</v>
          </cell>
          <cell r="AN1456">
            <v>-9808988.8336398602</v>
          </cell>
          <cell r="AO1456">
            <v>-1159011312.02036</v>
          </cell>
          <cell r="AP1456">
            <v>-7988381.7430803776</v>
          </cell>
        </row>
        <row r="1457">
          <cell r="A1457">
            <v>467080</v>
          </cell>
          <cell r="C1457" t="str">
            <v xml:space="preserve">DIVIDEND PAYABLE                                        </v>
          </cell>
          <cell r="D1457">
            <v>0</v>
          </cell>
          <cell r="E1457">
            <v>0</v>
          </cell>
          <cell r="G1457">
            <v>0</v>
          </cell>
          <cell r="H1457">
            <v>0</v>
          </cell>
          <cell r="I1457">
            <v>0</v>
          </cell>
          <cell r="J1457">
            <v>0</v>
          </cell>
          <cell r="U1457">
            <v>0</v>
          </cell>
          <cell r="AC1457">
            <v>0</v>
          </cell>
          <cell r="AD1457">
            <v>0</v>
          </cell>
          <cell r="AF1457">
            <v>0</v>
          </cell>
          <cell r="AG1457">
            <v>0</v>
          </cell>
          <cell r="AH1457">
            <v>0</v>
          </cell>
          <cell r="AK1457">
            <v>0</v>
          </cell>
          <cell r="AL1457">
            <v>0</v>
          </cell>
          <cell r="AM1457">
            <v>0</v>
          </cell>
          <cell r="AN1457">
            <v>0</v>
          </cell>
          <cell r="AO1457">
            <v>0</v>
          </cell>
          <cell r="AP1457">
            <v>0</v>
          </cell>
        </row>
        <row r="1458">
          <cell r="A1458">
            <v>467090</v>
          </cell>
          <cell r="C1458" t="str">
            <v xml:space="preserve">UNCLAIMED DIVIDENDS                                        </v>
          </cell>
          <cell r="D1458">
            <v>0</v>
          </cell>
          <cell r="E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  <cell r="U1458">
            <v>0</v>
          </cell>
          <cell r="AC1458">
            <v>0</v>
          </cell>
          <cell r="AD1458">
            <v>0</v>
          </cell>
          <cell r="AF1458">
            <v>0</v>
          </cell>
          <cell r="AG1458">
            <v>0</v>
          </cell>
          <cell r="AH1458">
            <v>0</v>
          </cell>
          <cell r="AK1458">
            <v>0</v>
          </cell>
          <cell r="AL1458">
            <v>0</v>
          </cell>
          <cell r="AM1458">
            <v>0</v>
          </cell>
          <cell r="AN1458">
            <v>4500</v>
          </cell>
          <cell r="AO1458">
            <v>-4500</v>
          </cell>
          <cell r="AP1458">
            <v>-4500</v>
          </cell>
        </row>
        <row r="1459">
          <cell r="A1459">
            <v>467100</v>
          </cell>
          <cell r="C1459" t="str">
            <v xml:space="preserve">UNCLAIMED DIVIDENDS - CO-OP. TAKEN OVER                                        </v>
          </cell>
          <cell r="D1459">
            <v>0</v>
          </cell>
          <cell r="E1459">
            <v>-199600</v>
          </cell>
          <cell r="G1459">
            <v>-199600</v>
          </cell>
          <cell r="H1459">
            <v>0</v>
          </cell>
          <cell r="I1459">
            <v>-199600</v>
          </cell>
          <cell r="J1459">
            <v>0</v>
          </cell>
          <cell r="U1459">
            <v>0</v>
          </cell>
          <cell r="AC1459">
            <v>0</v>
          </cell>
          <cell r="AD1459">
            <v>-199600</v>
          </cell>
          <cell r="AF1459">
            <v>-199600</v>
          </cell>
          <cell r="AG1459">
            <v>0</v>
          </cell>
          <cell r="AH1459">
            <v>-199600</v>
          </cell>
          <cell r="AK1459">
            <v>-199600</v>
          </cell>
          <cell r="AL1459">
            <v>-199600</v>
          </cell>
          <cell r="AM1459">
            <v>0</v>
          </cell>
          <cell r="AN1459">
            <v>0</v>
          </cell>
          <cell r="AO1459">
            <v>0</v>
          </cell>
          <cell r="AP1459">
            <v>-199600</v>
          </cell>
        </row>
        <row r="1460">
          <cell r="A1460">
            <v>467110</v>
          </cell>
          <cell r="C1460" t="str">
            <v xml:space="preserve">PRIVATE SHARE HOLDER DIVID A/C CO-OP BANK TAKEN OVE                            </v>
          </cell>
          <cell r="D1460">
            <v>0</v>
          </cell>
          <cell r="E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U1460">
            <v>0</v>
          </cell>
          <cell r="AC1460">
            <v>0</v>
          </cell>
          <cell r="AD1460">
            <v>0</v>
          </cell>
          <cell r="AF1460">
            <v>0</v>
          </cell>
          <cell r="AG1460">
            <v>0</v>
          </cell>
          <cell r="AH1460">
            <v>0</v>
          </cell>
          <cell r="AK1460">
            <v>0</v>
          </cell>
          <cell r="AL1460">
            <v>0</v>
          </cell>
          <cell r="AM1460">
            <v>0</v>
          </cell>
          <cell r="AN1460">
            <v>0</v>
          </cell>
          <cell r="AO1460">
            <v>0</v>
          </cell>
          <cell r="AP1460">
            <v>0</v>
          </cell>
        </row>
        <row r="1461">
          <cell r="A1461">
            <v>467120</v>
          </cell>
          <cell r="C1461" t="str">
            <v xml:space="preserve">SUSPENSE A/C - CREDITORS                                        </v>
          </cell>
          <cell r="D1461">
            <v>0</v>
          </cell>
          <cell r="E1461">
            <v>-87182018.760000005</v>
          </cell>
          <cell r="G1461">
            <v>-87182018.760000005</v>
          </cell>
          <cell r="H1461">
            <v>-2121.411392</v>
          </cell>
          <cell r="I1461">
            <v>-87184140.171392009</v>
          </cell>
          <cell r="J1461">
            <v>0</v>
          </cell>
          <cell r="U1461">
            <v>0</v>
          </cell>
          <cell r="AC1461">
            <v>0</v>
          </cell>
          <cell r="AD1461">
            <v>-87182018.760000005</v>
          </cell>
          <cell r="AF1461">
            <v>-87182018.760000005</v>
          </cell>
          <cell r="AG1461">
            <v>-2121.411392</v>
          </cell>
          <cell r="AH1461">
            <v>-87184140.171392009</v>
          </cell>
          <cell r="AK1461">
            <v>-87184140.171392009</v>
          </cell>
          <cell r="AL1461">
            <v>9896240.1030079871</v>
          </cell>
          <cell r="AM1461">
            <v>-97080380.274399996</v>
          </cell>
          <cell r="AN1461">
            <v>7345902.2617959976</v>
          </cell>
          <cell r="AO1461">
            <v>-104426282.53619599</v>
          </cell>
          <cell r="AP1461">
            <v>2550337.8412119895</v>
          </cell>
        </row>
        <row r="1462">
          <cell r="A1462">
            <v>467130</v>
          </cell>
          <cell r="C1462" t="str">
            <v xml:space="preserve">SUSPENSE A/C - CREDITORS PAWNING                                        </v>
          </cell>
          <cell r="D1462">
            <v>0</v>
          </cell>
          <cell r="E1462">
            <v>-158017403.58000001</v>
          </cell>
          <cell r="G1462">
            <v>-158017403.58000001</v>
          </cell>
          <cell r="H1462">
            <v>0</v>
          </cell>
          <cell r="I1462">
            <v>-158017403.58000001</v>
          </cell>
          <cell r="J1462">
            <v>0</v>
          </cell>
          <cell r="U1462">
            <v>0</v>
          </cell>
          <cell r="AC1462">
            <v>0</v>
          </cell>
          <cell r="AD1462">
            <v>-158017403.58000001</v>
          </cell>
          <cell r="AF1462">
            <v>-158017403.58000001</v>
          </cell>
          <cell r="AG1462">
            <v>0</v>
          </cell>
          <cell r="AH1462">
            <v>-158017403.58000001</v>
          </cell>
          <cell r="AK1462">
            <v>-158017403.58000001</v>
          </cell>
          <cell r="AL1462">
            <v>-4413975.2800000012</v>
          </cell>
          <cell r="AM1462">
            <v>-153603428.30000001</v>
          </cell>
          <cell r="AN1462">
            <v>6311277.1999999881</v>
          </cell>
          <cell r="AO1462">
            <v>-159914705.5</v>
          </cell>
          <cell r="AP1462">
            <v>-10725252.479999989</v>
          </cell>
        </row>
        <row r="1463">
          <cell r="A1463">
            <v>467140</v>
          </cell>
          <cell r="C1463" t="str">
            <v xml:space="preserve">SUSPENSE A/C - CREDITORS (2)                                        </v>
          </cell>
          <cell r="D1463">
            <v>0</v>
          </cell>
          <cell r="E1463">
            <v>-31366712.280000001</v>
          </cell>
          <cell r="G1463">
            <v>-31366712.280000001</v>
          </cell>
          <cell r="H1463">
            <v>0</v>
          </cell>
          <cell r="I1463">
            <v>-31366712.280000001</v>
          </cell>
          <cell r="J1463">
            <v>0</v>
          </cell>
          <cell r="U1463">
            <v>0</v>
          </cell>
          <cell r="AC1463">
            <v>0</v>
          </cell>
          <cell r="AD1463">
            <v>-31366712.280000001</v>
          </cell>
          <cell r="AF1463">
            <v>-31366712.280000001</v>
          </cell>
          <cell r="AG1463">
            <v>0</v>
          </cell>
          <cell r="AH1463">
            <v>-31366712.280000001</v>
          </cell>
          <cell r="AK1463">
            <v>-31366712.280000001</v>
          </cell>
          <cell r="AL1463">
            <v>-2386865.3900000006</v>
          </cell>
          <cell r="AM1463">
            <v>-28979846.890000001</v>
          </cell>
          <cell r="AN1463">
            <v>810443.30000000075</v>
          </cell>
          <cell r="AO1463">
            <v>-29790290.190000001</v>
          </cell>
          <cell r="AP1463">
            <v>-3197308.6900000013</v>
          </cell>
        </row>
        <row r="1464">
          <cell r="A1464">
            <v>467150</v>
          </cell>
          <cell r="C1464" t="str">
            <v xml:space="preserve">SUSPENCE A/C - AMOUNT HELD O/A TBILLS MATURED                                  </v>
          </cell>
          <cell r="D1464">
            <v>0</v>
          </cell>
          <cell r="E1464">
            <v>131670</v>
          </cell>
          <cell r="G1464">
            <v>131670</v>
          </cell>
          <cell r="H1464">
            <v>0</v>
          </cell>
          <cell r="I1464">
            <v>131670</v>
          </cell>
          <cell r="J1464">
            <v>0</v>
          </cell>
          <cell r="U1464">
            <v>0</v>
          </cell>
          <cell r="AC1464">
            <v>0</v>
          </cell>
          <cell r="AD1464">
            <v>131670</v>
          </cell>
          <cell r="AF1464">
            <v>131670</v>
          </cell>
          <cell r="AG1464">
            <v>0</v>
          </cell>
          <cell r="AH1464">
            <v>131670</v>
          </cell>
          <cell r="AK1464">
            <v>131670</v>
          </cell>
          <cell r="AL1464">
            <v>131670</v>
          </cell>
          <cell r="AM1464">
            <v>0</v>
          </cell>
          <cell r="AN1464">
            <v>0</v>
          </cell>
          <cell r="AO1464">
            <v>0</v>
          </cell>
          <cell r="AP1464">
            <v>131670</v>
          </cell>
        </row>
        <row r="1465">
          <cell r="A1465">
            <v>467160</v>
          </cell>
          <cell r="C1465" t="str">
            <v xml:space="preserve">SUSPENSE A/C - CREDITORS (R.H.O.)                                        </v>
          </cell>
          <cell r="D1465">
            <v>0</v>
          </cell>
          <cell r="E1465">
            <v>-8746811.5700000003</v>
          </cell>
          <cell r="G1465">
            <v>-8746811.5700000003</v>
          </cell>
          <cell r="H1465">
            <v>0</v>
          </cell>
          <cell r="I1465">
            <v>-8746811.5700000003</v>
          </cell>
          <cell r="J1465">
            <v>0</v>
          </cell>
          <cell r="U1465">
            <v>0</v>
          </cell>
          <cell r="AC1465">
            <v>0</v>
          </cell>
          <cell r="AD1465">
            <v>-8746811.5700000003</v>
          </cell>
          <cell r="AF1465">
            <v>-8746811.5700000003</v>
          </cell>
          <cell r="AG1465">
            <v>0</v>
          </cell>
          <cell r="AH1465">
            <v>-8746811.5700000003</v>
          </cell>
          <cell r="AK1465">
            <v>-8746811.5700000003</v>
          </cell>
          <cell r="AL1465">
            <v>-7729843.5800000001</v>
          </cell>
          <cell r="AM1465">
            <v>-1016967.99</v>
          </cell>
          <cell r="AN1465">
            <v>637281.1399999999</v>
          </cell>
          <cell r="AO1465">
            <v>-1654249.13</v>
          </cell>
          <cell r="AP1465">
            <v>-8367124.7199999997</v>
          </cell>
        </row>
        <row r="1466">
          <cell r="A1466">
            <v>467170</v>
          </cell>
          <cell r="C1466" t="str">
            <v xml:space="preserve">SUSPENSE A/C - PENSIONS - GOVT.                                        </v>
          </cell>
          <cell r="D1466">
            <v>0</v>
          </cell>
          <cell r="E1466">
            <v>-472021.1</v>
          </cell>
          <cell r="G1466">
            <v>-472021.1</v>
          </cell>
          <cell r="H1466">
            <v>0</v>
          </cell>
          <cell r="I1466">
            <v>-472021.1</v>
          </cell>
          <cell r="J1466">
            <v>0</v>
          </cell>
          <cell r="U1466">
            <v>0</v>
          </cell>
          <cell r="AC1466">
            <v>0</v>
          </cell>
          <cell r="AD1466">
            <v>-472021.1</v>
          </cell>
          <cell r="AF1466">
            <v>-472021.1</v>
          </cell>
          <cell r="AG1466">
            <v>0</v>
          </cell>
          <cell r="AH1466">
            <v>-472021.1</v>
          </cell>
          <cell r="AK1466">
            <v>-472021.1</v>
          </cell>
          <cell r="AL1466">
            <v>320383.08999999997</v>
          </cell>
          <cell r="AM1466">
            <v>-792404.19</v>
          </cell>
          <cell r="AN1466">
            <v>1.0000000009313226E-2</v>
          </cell>
          <cell r="AO1466">
            <v>-792404.2</v>
          </cell>
          <cell r="AP1466">
            <v>320383.07999999996</v>
          </cell>
        </row>
        <row r="1467">
          <cell r="A1467">
            <v>467180</v>
          </cell>
          <cell r="C1467" t="str">
            <v xml:space="preserve">SUSPENSE A/C - PENSION LOCAL GOVT.                                        </v>
          </cell>
          <cell r="D1467">
            <v>0</v>
          </cell>
          <cell r="E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U1467">
            <v>0</v>
          </cell>
          <cell r="AC1467">
            <v>0</v>
          </cell>
          <cell r="AD1467">
            <v>0</v>
          </cell>
          <cell r="AF1467">
            <v>0</v>
          </cell>
          <cell r="AG1467">
            <v>0</v>
          </cell>
          <cell r="AH1467">
            <v>0</v>
          </cell>
          <cell r="AK1467">
            <v>0</v>
          </cell>
          <cell r="AL1467">
            <v>0</v>
          </cell>
          <cell r="AM1467">
            <v>0</v>
          </cell>
          <cell r="AN1467">
            <v>0</v>
          </cell>
          <cell r="AO1467">
            <v>0</v>
          </cell>
          <cell r="AP1467">
            <v>0</v>
          </cell>
        </row>
        <row r="1468">
          <cell r="A1468">
            <v>467190</v>
          </cell>
          <cell r="C1468" t="str">
            <v xml:space="preserve">SUSPENSE A/C - W. &amp; O. P.                                        </v>
          </cell>
          <cell r="D1468">
            <v>0</v>
          </cell>
          <cell r="E1468">
            <v>88428.7</v>
          </cell>
          <cell r="G1468">
            <v>88428.7</v>
          </cell>
          <cell r="H1468">
            <v>0</v>
          </cell>
          <cell r="I1468">
            <v>88428.7</v>
          </cell>
          <cell r="J1468">
            <v>0</v>
          </cell>
          <cell r="U1468">
            <v>0</v>
          </cell>
          <cell r="AC1468">
            <v>0</v>
          </cell>
          <cell r="AD1468">
            <v>88428.7</v>
          </cell>
          <cell r="AF1468">
            <v>88428.7</v>
          </cell>
          <cell r="AG1468">
            <v>0</v>
          </cell>
          <cell r="AH1468">
            <v>88428.7</v>
          </cell>
          <cell r="AK1468">
            <v>88428.7</v>
          </cell>
          <cell r="AL1468">
            <v>48267.24</v>
          </cell>
          <cell r="AM1468">
            <v>40161.46</v>
          </cell>
          <cell r="AN1468">
            <v>0</v>
          </cell>
          <cell r="AO1468">
            <v>40161.46</v>
          </cell>
          <cell r="AP1468">
            <v>48267.24</v>
          </cell>
        </row>
        <row r="1469">
          <cell r="A1469">
            <v>467200</v>
          </cell>
          <cell r="C1469" t="str">
            <v xml:space="preserve">SUSP A/C - PENSION PAYABLE (PB )                                        </v>
          </cell>
          <cell r="D1469">
            <v>0</v>
          </cell>
          <cell r="E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U1469">
            <v>0</v>
          </cell>
          <cell r="AC1469">
            <v>0</v>
          </cell>
          <cell r="AD1469">
            <v>0</v>
          </cell>
          <cell r="AF1469">
            <v>0</v>
          </cell>
          <cell r="AG1469">
            <v>0</v>
          </cell>
          <cell r="AH1469">
            <v>0</v>
          </cell>
          <cell r="AK1469">
            <v>0</v>
          </cell>
          <cell r="AL1469">
            <v>0</v>
          </cell>
          <cell r="AM1469">
            <v>0</v>
          </cell>
          <cell r="AN1469">
            <v>0</v>
          </cell>
          <cell r="AO1469">
            <v>0</v>
          </cell>
          <cell r="AP1469">
            <v>0</v>
          </cell>
        </row>
        <row r="1470">
          <cell r="A1470">
            <v>467210</v>
          </cell>
          <cell r="C1470" t="str">
            <v xml:space="preserve">SUSPENCE A/C - W &amp; OP PAYABLE (PB)                                        </v>
          </cell>
          <cell r="D1470">
            <v>0</v>
          </cell>
          <cell r="E1470">
            <v>-2699157.41</v>
          </cell>
          <cell r="G1470">
            <v>-2699157.41</v>
          </cell>
          <cell r="H1470">
            <v>0</v>
          </cell>
          <cell r="I1470">
            <v>-2699157.41</v>
          </cell>
          <cell r="J1470">
            <v>0</v>
          </cell>
          <cell r="U1470">
            <v>0</v>
          </cell>
          <cell r="AC1470">
            <v>0</v>
          </cell>
          <cell r="AD1470">
            <v>-2699157.41</v>
          </cell>
          <cell r="AF1470">
            <v>-2699157.41</v>
          </cell>
          <cell r="AG1470">
            <v>0</v>
          </cell>
          <cell r="AH1470">
            <v>-2699157.41</v>
          </cell>
          <cell r="AK1470">
            <v>-2699157.41</v>
          </cell>
          <cell r="AL1470">
            <v>339528.84999999963</v>
          </cell>
          <cell r="AM1470">
            <v>-3038686.26</v>
          </cell>
          <cell r="AN1470">
            <v>62974.810000000056</v>
          </cell>
          <cell r="AO1470">
            <v>-3101661.07</v>
          </cell>
          <cell r="AP1470">
            <v>276554.03999999957</v>
          </cell>
        </row>
        <row r="1471">
          <cell r="A1471">
            <v>467220</v>
          </cell>
          <cell r="C1471" t="str">
            <v xml:space="preserve">PEOPLE'S SMART CASH                                        </v>
          </cell>
          <cell r="D1471">
            <v>0</v>
          </cell>
          <cell r="E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U1471">
            <v>0</v>
          </cell>
          <cell r="AC1471">
            <v>0</v>
          </cell>
          <cell r="AD1471">
            <v>0</v>
          </cell>
          <cell r="AF1471">
            <v>0</v>
          </cell>
          <cell r="AG1471">
            <v>0</v>
          </cell>
          <cell r="AH1471">
            <v>0</v>
          </cell>
          <cell r="AK1471">
            <v>0</v>
          </cell>
          <cell r="AL1471">
            <v>0</v>
          </cell>
          <cell r="AM1471">
            <v>0</v>
          </cell>
          <cell r="AN1471">
            <v>0</v>
          </cell>
          <cell r="AO1471">
            <v>0</v>
          </cell>
          <cell r="AP1471">
            <v>0</v>
          </cell>
        </row>
        <row r="1472">
          <cell r="A1472">
            <v>467230</v>
          </cell>
          <cell r="C1472" t="str">
            <v xml:space="preserve">PEOPLE'S SMART CASH (2)                                        </v>
          </cell>
          <cell r="D1472">
            <v>0</v>
          </cell>
          <cell r="E1472">
            <v>-762784.41</v>
          </cell>
          <cell r="G1472">
            <v>-762784.41</v>
          </cell>
          <cell r="H1472">
            <v>0</v>
          </cell>
          <cell r="I1472">
            <v>-762784.41</v>
          </cell>
          <cell r="J1472">
            <v>0</v>
          </cell>
          <cell r="U1472">
            <v>0</v>
          </cell>
          <cell r="AC1472">
            <v>0</v>
          </cell>
          <cell r="AD1472">
            <v>-762784.41</v>
          </cell>
          <cell r="AF1472">
            <v>-762784.41</v>
          </cell>
          <cell r="AG1472">
            <v>0</v>
          </cell>
          <cell r="AH1472">
            <v>-762784.41</v>
          </cell>
          <cell r="AK1472">
            <v>-762784.41</v>
          </cell>
          <cell r="AL1472">
            <v>0</v>
          </cell>
          <cell r="AM1472">
            <v>-762784.41</v>
          </cell>
          <cell r="AN1472">
            <v>0</v>
          </cell>
          <cell r="AO1472">
            <v>-762784.41</v>
          </cell>
          <cell r="AP1472">
            <v>0</v>
          </cell>
        </row>
        <row r="1473">
          <cell r="A1473">
            <v>467240</v>
          </cell>
          <cell r="C1473" t="str">
            <v xml:space="preserve">BRANCH TO BRANCH TRANSFER                                        </v>
          </cell>
          <cell r="D1473">
            <v>0</v>
          </cell>
          <cell r="E1473">
            <v>-4224145.22</v>
          </cell>
          <cell r="G1473">
            <v>-4224145.22</v>
          </cell>
          <cell r="H1473">
            <v>0</v>
          </cell>
          <cell r="I1473">
            <v>-4224145.22</v>
          </cell>
          <cell r="J1473">
            <v>0</v>
          </cell>
          <cell r="U1473">
            <v>0</v>
          </cell>
          <cell r="AC1473">
            <v>0</v>
          </cell>
          <cell r="AD1473">
            <v>-4224145.22</v>
          </cell>
          <cell r="AF1473">
            <v>-4224145.22</v>
          </cell>
          <cell r="AG1473">
            <v>0</v>
          </cell>
          <cell r="AH1473">
            <v>-4224145.22</v>
          </cell>
          <cell r="AK1473">
            <v>-4224145.22</v>
          </cell>
          <cell r="AL1473">
            <v>-1012657.2199999997</v>
          </cell>
          <cell r="AM1473">
            <v>-3211488</v>
          </cell>
          <cell r="AN1473">
            <v>1048900.2999999998</v>
          </cell>
          <cell r="AO1473">
            <v>-4260388.3</v>
          </cell>
          <cell r="AP1473">
            <v>-2061557.5199999996</v>
          </cell>
        </row>
        <row r="1474">
          <cell r="A1474">
            <v>467250</v>
          </cell>
          <cell r="C1474" t="str">
            <v xml:space="preserve">BRANCH TO BRANCH PAYABLE                                        </v>
          </cell>
          <cell r="D1474">
            <v>0</v>
          </cell>
          <cell r="E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U1474">
            <v>0</v>
          </cell>
          <cell r="AC1474">
            <v>0</v>
          </cell>
          <cell r="AD1474">
            <v>0</v>
          </cell>
          <cell r="AF1474">
            <v>0</v>
          </cell>
          <cell r="AG1474">
            <v>0</v>
          </cell>
          <cell r="AH1474">
            <v>0</v>
          </cell>
          <cell r="AK1474">
            <v>0</v>
          </cell>
          <cell r="AL1474">
            <v>0</v>
          </cell>
          <cell r="AM1474">
            <v>0</v>
          </cell>
          <cell r="AN1474">
            <v>0</v>
          </cell>
          <cell r="AO1474">
            <v>0</v>
          </cell>
          <cell r="AP1474">
            <v>0</v>
          </cell>
        </row>
        <row r="1475">
          <cell r="A1475">
            <v>467260</v>
          </cell>
          <cell r="C1475" t="str">
            <v xml:space="preserve">SLIPS PAYMENT A/C WELFARE DEPT.                                        </v>
          </cell>
          <cell r="D1475">
            <v>0</v>
          </cell>
          <cell r="E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U1475">
            <v>0</v>
          </cell>
          <cell r="AC1475">
            <v>0</v>
          </cell>
          <cell r="AD1475">
            <v>0</v>
          </cell>
          <cell r="AF1475">
            <v>0</v>
          </cell>
          <cell r="AG1475">
            <v>0</v>
          </cell>
          <cell r="AH1475">
            <v>0</v>
          </cell>
          <cell r="AK1475">
            <v>0</v>
          </cell>
          <cell r="AL1475">
            <v>0</v>
          </cell>
          <cell r="AM1475">
            <v>0</v>
          </cell>
          <cell r="AN1475">
            <v>0</v>
          </cell>
          <cell r="AO1475">
            <v>0</v>
          </cell>
          <cell r="AP1475">
            <v>0</v>
          </cell>
        </row>
        <row r="1476">
          <cell r="A1476">
            <v>467270</v>
          </cell>
          <cell r="C1476" t="str">
            <v xml:space="preserve">PAY ORDER OLD                                        </v>
          </cell>
          <cell r="D1476">
            <v>0</v>
          </cell>
          <cell r="E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U1476">
            <v>0</v>
          </cell>
          <cell r="AC1476">
            <v>0</v>
          </cell>
          <cell r="AD1476">
            <v>0</v>
          </cell>
          <cell r="AF1476">
            <v>0</v>
          </cell>
          <cell r="AG1476">
            <v>0</v>
          </cell>
          <cell r="AH1476">
            <v>0</v>
          </cell>
          <cell r="AK1476">
            <v>0</v>
          </cell>
          <cell r="AL1476">
            <v>0</v>
          </cell>
          <cell r="AM1476">
            <v>0</v>
          </cell>
          <cell r="AN1476">
            <v>0</v>
          </cell>
          <cell r="AO1476">
            <v>0</v>
          </cell>
          <cell r="AP1476">
            <v>0</v>
          </cell>
        </row>
        <row r="1477">
          <cell r="A1477">
            <v>467280</v>
          </cell>
          <cell r="C1477" t="str">
            <v xml:space="preserve">SUSP A/C PENSION CENTRAL BANK                                        </v>
          </cell>
          <cell r="D1477">
            <v>0</v>
          </cell>
          <cell r="E1477">
            <v>0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  <cell r="U1477">
            <v>0</v>
          </cell>
          <cell r="AC1477">
            <v>0</v>
          </cell>
          <cell r="AD1477">
            <v>0</v>
          </cell>
          <cell r="AF1477">
            <v>0</v>
          </cell>
          <cell r="AG1477">
            <v>0</v>
          </cell>
          <cell r="AH1477">
            <v>0</v>
          </cell>
          <cell r="AK1477">
            <v>0</v>
          </cell>
          <cell r="AL1477">
            <v>0</v>
          </cell>
          <cell r="AM1477">
            <v>0</v>
          </cell>
          <cell r="AN1477">
            <v>0</v>
          </cell>
          <cell r="AO1477">
            <v>0</v>
          </cell>
          <cell r="AP1477">
            <v>0</v>
          </cell>
        </row>
        <row r="1478">
          <cell r="A1478">
            <v>467290</v>
          </cell>
          <cell r="C1478" t="str">
            <v xml:space="preserve">WESTERN UNION-BUSINESS PROMOTION                                        </v>
          </cell>
          <cell r="D1478">
            <v>0</v>
          </cell>
          <cell r="E1478">
            <v>-22027900.260000002</v>
          </cell>
          <cell r="G1478">
            <v>-22027900.260000002</v>
          </cell>
          <cell r="H1478">
            <v>0</v>
          </cell>
          <cell r="I1478">
            <v>-22027900.260000002</v>
          </cell>
          <cell r="J1478">
            <v>0</v>
          </cell>
          <cell r="U1478">
            <v>0</v>
          </cell>
          <cell r="AC1478">
            <v>0</v>
          </cell>
          <cell r="AD1478">
            <v>-22027900.260000002</v>
          </cell>
          <cell r="AF1478">
            <v>-22027900.260000002</v>
          </cell>
          <cell r="AG1478">
            <v>0</v>
          </cell>
          <cell r="AH1478">
            <v>-22027900.260000002</v>
          </cell>
          <cell r="AK1478">
            <v>-22027900.260000002</v>
          </cell>
          <cell r="AL1478">
            <v>-720822.55000000075</v>
          </cell>
          <cell r="AM1478">
            <v>-21307077.710000001</v>
          </cell>
          <cell r="AN1478">
            <v>-447842.51000000164</v>
          </cell>
          <cell r="AO1478">
            <v>-20859235.199999999</v>
          </cell>
          <cell r="AP1478">
            <v>-272980.03999999911</v>
          </cell>
        </row>
        <row r="1479">
          <cell r="A1479">
            <v>467300</v>
          </cell>
          <cell r="C1479" t="str">
            <v xml:space="preserve">S/A MERCHANTS                                        </v>
          </cell>
          <cell r="D1479">
            <v>0</v>
          </cell>
          <cell r="E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U1479">
            <v>0</v>
          </cell>
          <cell r="AC1479">
            <v>0</v>
          </cell>
          <cell r="AD1479">
            <v>0</v>
          </cell>
          <cell r="AF1479">
            <v>0</v>
          </cell>
          <cell r="AG1479">
            <v>0</v>
          </cell>
          <cell r="AH1479">
            <v>0</v>
          </cell>
          <cell r="AK1479">
            <v>0</v>
          </cell>
          <cell r="AL1479">
            <v>0</v>
          </cell>
          <cell r="AM1479">
            <v>0</v>
          </cell>
          <cell r="AN1479">
            <v>0</v>
          </cell>
          <cell r="AO1479">
            <v>0</v>
          </cell>
          <cell r="AP1479">
            <v>0</v>
          </cell>
        </row>
        <row r="1480">
          <cell r="A1480">
            <v>467310</v>
          </cell>
          <cell r="C1480" t="str">
            <v xml:space="preserve">S/A SISU UDANA-FIRST DAY FIRST LESSION                                        </v>
          </cell>
          <cell r="D1480">
            <v>0</v>
          </cell>
          <cell r="E1480">
            <v>-136516</v>
          </cell>
          <cell r="G1480">
            <v>-136516</v>
          </cell>
          <cell r="H1480">
            <v>0</v>
          </cell>
          <cell r="I1480">
            <v>-136516</v>
          </cell>
          <cell r="J1480">
            <v>0</v>
          </cell>
          <cell r="U1480">
            <v>0</v>
          </cell>
          <cell r="AC1480">
            <v>0</v>
          </cell>
          <cell r="AD1480">
            <v>-136516</v>
          </cell>
          <cell r="AF1480">
            <v>-136516</v>
          </cell>
          <cell r="AG1480">
            <v>0</v>
          </cell>
          <cell r="AH1480">
            <v>-136516</v>
          </cell>
          <cell r="AK1480">
            <v>-136516</v>
          </cell>
          <cell r="AL1480">
            <v>145400</v>
          </cell>
          <cell r="AM1480">
            <v>-281916</v>
          </cell>
          <cell r="AN1480">
            <v>0</v>
          </cell>
          <cell r="AO1480">
            <v>-281916</v>
          </cell>
          <cell r="AP1480">
            <v>145400</v>
          </cell>
        </row>
        <row r="1481">
          <cell r="A1481">
            <v>467320</v>
          </cell>
          <cell r="C1481" t="str">
            <v xml:space="preserve">SUSPENSE A/C CREDITORS (CENTRAL CASH)                                        </v>
          </cell>
          <cell r="D1481">
            <v>0</v>
          </cell>
          <cell r="E1481">
            <v>-115890</v>
          </cell>
          <cell r="G1481">
            <v>-115890</v>
          </cell>
          <cell r="H1481">
            <v>0</v>
          </cell>
          <cell r="I1481">
            <v>-115890</v>
          </cell>
          <cell r="J1481">
            <v>0</v>
          </cell>
          <cell r="U1481">
            <v>0</v>
          </cell>
          <cell r="AC1481">
            <v>0</v>
          </cell>
          <cell r="AD1481">
            <v>-115890</v>
          </cell>
          <cell r="AF1481">
            <v>-115890</v>
          </cell>
          <cell r="AG1481">
            <v>0</v>
          </cell>
          <cell r="AH1481">
            <v>-115890</v>
          </cell>
          <cell r="AK1481">
            <v>-115890</v>
          </cell>
          <cell r="AL1481">
            <v>-240</v>
          </cell>
          <cell r="AM1481">
            <v>-115650</v>
          </cell>
          <cell r="AN1481">
            <v>0</v>
          </cell>
          <cell r="AO1481">
            <v>-115650</v>
          </cell>
          <cell r="AP1481">
            <v>-240</v>
          </cell>
        </row>
        <row r="1482">
          <cell r="A1482">
            <v>467330</v>
          </cell>
          <cell r="C1482" t="str">
            <v xml:space="preserve">S/A FEES INCOME ON  OPTIONS  COLLAR                                        </v>
          </cell>
          <cell r="D1482">
            <v>0</v>
          </cell>
          <cell r="E1482">
            <v>-35815000</v>
          </cell>
          <cell r="G1482">
            <v>-35815000</v>
          </cell>
          <cell r="H1482">
            <v>0</v>
          </cell>
          <cell r="I1482">
            <v>-35815000</v>
          </cell>
          <cell r="J1482">
            <v>0</v>
          </cell>
          <cell r="U1482">
            <v>0</v>
          </cell>
          <cell r="AC1482">
            <v>0</v>
          </cell>
          <cell r="AD1482">
            <v>-35815000</v>
          </cell>
          <cell r="AF1482">
            <v>-35815000</v>
          </cell>
          <cell r="AG1482">
            <v>0</v>
          </cell>
          <cell r="AH1482">
            <v>-35815000</v>
          </cell>
          <cell r="AK1482">
            <v>-35815000</v>
          </cell>
          <cell r="AL1482">
            <v>0</v>
          </cell>
          <cell r="AM1482">
            <v>-35815000</v>
          </cell>
          <cell r="AN1482">
            <v>0</v>
          </cell>
          <cell r="AO1482">
            <v>-35815000</v>
          </cell>
          <cell r="AP1482">
            <v>0</v>
          </cell>
        </row>
        <row r="1483">
          <cell r="A1483">
            <v>467340</v>
          </cell>
          <cell r="C1483" t="str">
            <v xml:space="preserve">SUSPENSE A/C CREDITORS PAWNING 1                                        </v>
          </cell>
          <cell r="D1483">
            <v>0</v>
          </cell>
          <cell r="E1483">
            <v>-7628714.7199999997</v>
          </cell>
          <cell r="G1483">
            <v>-7628714.7199999997</v>
          </cell>
          <cell r="H1483">
            <v>0</v>
          </cell>
          <cell r="I1483">
            <v>-7628714.7199999997</v>
          </cell>
          <cell r="J1483">
            <v>0</v>
          </cell>
          <cell r="U1483">
            <v>0</v>
          </cell>
          <cell r="AC1483">
            <v>0</v>
          </cell>
          <cell r="AD1483">
            <v>-7628714.7199999997</v>
          </cell>
          <cell r="AF1483">
            <v>-7628714.7199999997</v>
          </cell>
          <cell r="AG1483">
            <v>0</v>
          </cell>
          <cell r="AH1483">
            <v>-7628714.7199999997</v>
          </cell>
          <cell r="AK1483">
            <v>-7628714.7199999997</v>
          </cell>
          <cell r="AL1483">
            <v>-622562.63999999966</v>
          </cell>
          <cell r="AM1483">
            <v>-7006152.0800000001</v>
          </cell>
          <cell r="AN1483">
            <v>-112107.04000000004</v>
          </cell>
          <cell r="AO1483">
            <v>-6894045.04</v>
          </cell>
          <cell r="AP1483">
            <v>-510455.59999999963</v>
          </cell>
        </row>
        <row r="1484">
          <cell r="A1484">
            <v>467350</v>
          </cell>
          <cell r="C1484" t="str">
            <v xml:space="preserve">SUSPENSE A/C CREDITORS PAWNING 2                                        </v>
          </cell>
          <cell r="D1484">
            <v>0</v>
          </cell>
          <cell r="E1484">
            <v>-5747347.6699999999</v>
          </cell>
          <cell r="G1484">
            <v>-5747347.6699999999</v>
          </cell>
          <cell r="H1484">
            <v>0</v>
          </cell>
          <cell r="I1484">
            <v>-5747347.6699999999</v>
          </cell>
          <cell r="J1484">
            <v>0</v>
          </cell>
          <cell r="U1484">
            <v>0</v>
          </cell>
          <cell r="AC1484">
            <v>0</v>
          </cell>
          <cell r="AD1484">
            <v>-5747347.6699999999</v>
          </cell>
          <cell r="AF1484">
            <v>-5747347.6699999999</v>
          </cell>
          <cell r="AG1484">
            <v>0</v>
          </cell>
          <cell r="AH1484">
            <v>-5747347.6699999999</v>
          </cell>
          <cell r="AK1484">
            <v>-5747347.6699999999</v>
          </cell>
          <cell r="AL1484">
            <v>11946.009999999776</v>
          </cell>
          <cell r="AM1484">
            <v>-5759293.6799999997</v>
          </cell>
          <cell r="AN1484">
            <v>24198</v>
          </cell>
          <cell r="AO1484">
            <v>-5783491.6799999997</v>
          </cell>
          <cell r="AP1484">
            <v>-12251.990000000224</v>
          </cell>
        </row>
        <row r="1485">
          <cell r="A1485">
            <v>467360</v>
          </cell>
          <cell r="C1485" t="str">
            <v xml:space="preserve">SUSPENSE A/C CREDITORS PAWNING 3                                        </v>
          </cell>
          <cell r="D1485">
            <v>0</v>
          </cell>
          <cell r="E1485">
            <v>-1652693.89</v>
          </cell>
          <cell r="G1485">
            <v>-1652693.89</v>
          </cell>
          <cell r="H1485">
            <v>0</v>
          </cell>
          <cell r="I1485">
            <v>-1652693.89</v>
          </cell>
          <cell r="J1485">
            <v>0</v>
          </cell>
          <cell r="U1485">
            <v>0</v>
          </cell>
          <cell r="AC1485">
            <v>0</v>
          </cell>
          <cell r="AD1485">
            <v>-1652693.89</v>
          </cell>
          <cell r="AF1485">
            <v>-1652693.89</v>
          </cell>
          <cell r="AG1485">
            <v>0</v>
          </cell>
          <cell r="AH1485">
            <v>-1652693.89</v>
          </cell>
          <cell r="AK1485">
            <v>-1652693.89</v>
          </cell>
          <cell r="AL1485">
            <v>-223824.84999999986</v>
          </cell>
          <cell r="AM1485">
            <v>-1428869.04</v>
          </cell>
          <cell r="AN1485">
            <v>321632.79000000004</v>
          </cell>
          <cell r="AO1485">
            <v>-1750501.83</v>
          </cell>
          <cell r="AP1485">
            <v>-545457.6399999999</v>
          </cell>
        </row>
        <row r="1486">
          <cell r="A1486">
            <v>467370</v>
          </cell>
          <cell r="C1486" t="str">
            <v xml:space="preserve">SUSPENSE A/C CREDITORS PAWNING 4                                        </v>
          </cell>
          <cell r="D1486">
            <v>0</v>
          </cell>
          <cell r="E1486">
            <v>-215088.38</v>
          </cell>
          <cell r="G1486">
            <v>-215088.38</v>
          </cell>
          <cell r="H1486">
            <v>0</v>
          </cell>
          <cell r="I1486">
            <v>-215088.38</v>
          </cell>
          <cell r="J1486">
            <v>0</v>
          </cell>
          <cell r="U1486">
            <v>0</v>
          </cell>
          <cell r="AC1486">
            <v>0</v>
          </cell>
          <cell r="AD1486">
            <v>-215088.38</v>
          </cell>
          <cell r="AF1486">
            <v>-215088.38</v>
          </cell>
          <cell r="AG1486">
            <v>0</v>
          </cell>
          <cell r="AH1486">
            <v>-215088.38</v>
          </cell>
          <cell r="AK1486">
            <v>-215088.38</v>
          </cell>
          <cell r="AL1486">
            <v>2270.5</v>
          </cell>
          <cell r="AM1486">
            <v>-217358.88</v>
          </cell>
          <cell r="AN1486">
            <v>80500</v>
          </cell>
          <cell r="AO1486">
            <v>-297858.88</v>
          </cell>
          <cell r="AP1486">
            <v>-78229.5</v>
          </cell>
        </row>
        <row r="1487">
          <cell r="A1487">
            <v>467380</v>
          </cell>
          <cell r="C1487" t="str">
            <v xml:space="preserve">SUSPENSE A/C CREDITORS PAWNING 5                                        </v>
          </cell>
          <cell r="D1487">
            <v>0</v>
          </cell>
          <cell r="E1487">
            <v>-46500</v>
          </cell>
          <cell r="G1487">
            <v>-46500</v>
          </cell>
          <cell r="H1487">
            <v>0</v>
          </cell>
          <cell r="I1487">
            <v>-46500</v>
          </cell>
          <cell r="J1487">
            <v>0</v>
          </cell>
          <cell r="U1487">
            <v>0</v>
          </cell>
          <cell r="AC1487">
            <v>0</v>
          </cell>
          <cell r="AD1487">
            <v>-46500</v>
          </cell>
          <cell r="AF1487">
            <v>-46500</v>
          </cell>
          <cell r="AG1487">
            <v>0</v>
          </cell>
          <cell r="AH1487">
            <v>-46500</v>
          </cell>
          <cell r="AK1487">
            <v>-46500</v>
          </cell>
          <cell r="AL1487">
            <v>8119.9400000000023</v>
          </cell>
          <cell r="AM1487">
            <v>-54619.94</v>
          </cell>
          <cell r="AN1487">
            <v>11000</v>
          </cell>
          <cell r="AO1487">
            <v>-65619.94</v>
          </cell>
          <cell r="AP1487">
            <v>-2880.0599999999977</v>
          </cell>
        </row>
        <row r="1488">
          <cell r="A1488">
            <v>467390</v>
          </cell>
          <cell r="C1488" t="str">
            <v xml:space="preserve">UNCLAIMED BALANCE SPECIAL NOSTRO DRAFTS                                        </v>
          </cell>
          <cell r="D1488">
            <v>0</v>
          </cell>
          <cell r="E1488">
            <v>-20048388.670000002</v>
          </cell>
          <cell r="G1488">
            <v>-20048388.670000002</v>
          </cell>
          <cell r="H1488">
            <v>0</v>
          </cell>
          <cell r="I1488">
            <v>-20048388.670000002</v>
          </cell>
          <cell r="J1488">
            <v>0</v>
          </cell>
          <cell r="U1488">
            <v>0</v>
          </cell>
          <cell r="AC1488">
            <v>0</v>
          </cell>
          <cell r="AD1488">
            <v>-20048388.670000002</v>
          </cell>
          <cell r="AF1488">
            <v>-20048388.670000002</v>
          </cell>
          <cell r="AG1488">
            <v>0</v>
          </cell>
          <cell r="AH1488">
            <v>-20048388.670000002</v>
          </cell>
          <cell r="AK1488">
            <v>-20048388.670000002</v>
          </cell>
          <cell r="AL1488">
            <v>113065.22999999672</v>
          </cell>
          <cell r="AM1488">
            <v>-20161453.899999999</v>
          </cell>
          <cell r="AN1488">
            <v>-72196.570000000298</v>
          </cell>
          <cell r="AO1488">
            <v>-20089257.329999998</v>
          </cell>
          <cell r="AP1488">
            <v>185261.79999999702</v>
          </cell>
        </row>
        <row r="1489">
          <cell r="A1489">
            <v>467400</v>
          </cell>
          <cell r="C1489" t="str">
            <v>PAYABLE TO OTHER BANKS NATIONAL SWITCH</v>
          </cell>
          <cell r="D1489">
            <v>0</v>
          </cell>
          <cell r="E1489">
            <v>-157866192</v>
          </cell>
          <cell r="G1489">
            <v>-157866192</v>
          </cell>
          <cell r="H1489">
            <v>0</v>
          </cell>
          <cell r="I1489">
            <v>-157866192</v>
          </cell>
          <cell r="J1489">
            <v>0</v>
          </cell>
          <cell r="U1489">
            <v>0</v>
          </cell>
          <cell r="AC1489">
            <v>0</v>
          </cell>
          <cell r="AD1489">
            <v>-157866192</v>
          </cell>
          <cell r="AF1489">
            <v>-157866192</v>
          </cell>
          <cell r="AG1489">
            <v>0</v>
          </cell>
          <cell r="AH1489">
            <v>-157866192</v>
          </cell>
          <cell r="AK1489">
            <v>-157866192</v>
          </cell>
          <cell r="AL1489">
            <v>-126670875</v>
          </cell>
          <cell r="AM1489">
            <v>-31195317</v>
          </cell>
          <cell r="AN1489">
            <v>-1904765</v>
          </cell>
          <cell r="AO1489">
            <v>-29290552</v>
          </cell>
          <cell r="AP1489">
            <v>-124766110</v>
          </cell>
        </row>
        <row r="1490">
          <cell r="A1490">
            <v>467410</v>
          </cell>
          <cell r="C1490" t="str">
            <v>ACQUIRER CHGBACK PAYABLE - NAT . SWITCH</v>
          </cell>
          <cell r="D1490">
            <v>0</v>
          </cell>
          <cell r="E1490">
            <v>124565700</v>
          </cell>
          <cell r="G1490">
            <v>124565700</v>
          </cell>
          <cell r="H1490">
            <v>0</v>
          </cell>
          <cell r="I1490">
            <v>124565700</v>
          </cell>
          <cell r="J1490">
            <v>0</v>
          </cell>
          <cell r="U1490">
            <v>0</v>
          </cell>
          <cell r="AC1490">
            <v>0</v>
          </cell>
          <cell r="AD1490">
            <v>124565700</v>
          </cell>
          <cell r="AF1490">
            <v>124565700</v>
          </cell>
          <cell r="AG1490">
            <v>0</v>
          </cell>
          <cell r="AH1490">
            <v>124565700</v>
          </cell>
          <cell r="AK1490">
            <v>124565700</v>
          </cell>
          <cell r="AL1490">
            <v>1679800</v>
          </cell>
          <cell r="AM1490">
            <v>122885900</v>
          </cell>
          <cell r="AN1490">
            <v>4520500</v>
          </cell>
          <cell r="AO1490">
            <v>118365400</v>
          </cell>
          <cell r="AP1490">
            <v>-2840700</v>
          </cell>
        </row>
        <row r="1491">
          <cell r="A1491">
            <v>470000</v>
          </cell>
          <cell r="C1491" t="str">
            <v xml:space="preserve">TENDER DEPOSITS (NON-REFUNDABLE)                                        </v>
          </cell>
          <cell r="D1491">
            <v>0</v>
          </cell>
          <cell r="E1491">
            <v>-1230405.48</v>
          </cell>
          <cell r="G1491">
            <v>-1230405.48</v>
          </cell>
          <cell r="H1491">
            <v>0</v>
          </cell>
          <cell r="I1491">
            <v>-1230405.48</v>
          </cell>
          <cell r="J1491">
            <v>0</v>
          </cell>
          <cell r="U1491">
            <v>0</v>
          </cell>
          <cell r="AC1491">
            <v>0</v>
          </cell>
          <cell r="AD1491">
            <v>-1230405.48</v>
          </cell>
          <cell r="AF1491">
            <v>-1230405.48</v>
          </cell>
          <cell r="AG1491">
            <v>0</v>
          </cell>
          <cell r="AH1491">
            <v>-1230405.48</v>
          </cell>
          <cell r="AK1491">
            <v>-1230405.48</v>
          </cell>
          <cell r="AL1491">
            <v>-96000</v>
          </cell>
          <cell r="AM1491">
            <v>-1134405.48</v>
          </cell>
          <cell r="AN1491">
            <v>-325600</v>
          </cell>
          <cell r="AO1491">
            <v>-808805.48</v>
          </cell>
          <cell r="AP1491">
            <v>229600</v>
          </cell>
        </row>
        <row r="1492">
          <cell r="A1492">
            <v>470010</v>
          </cell>
          <cell r="C1492" t="str">
            <v xml:space="preserve">SUSP A/C - STORES RENT &amp; INSURANCE CHARGES REC                                 </v>
          </cell>
          <cell r="D1492">
            <v>0</v>
          </cell>
          <cell r="E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U1492">
            <v>0</v>
          </cell>
          <cell r="AC1492">
            <v>0</v>
          </cell>
          <cell r="AD1492">
            <v>0</v>
          </cell>
          <cell r="AF1492">
            <v>0</v>
          </cell>
          <cell r="AG1492">
            <v>0</v>
          </cell>
          <cell r="AH1492">
            <v>0</v>
          </cell>
          <cell r="AK1492">
            <v>0</v>
          </cell>
          <cell r="AL1492">
            <v>0</v>
          </cell>
          <cell r="AM1492">
            <v>0</v>
          </cell>
          <cell r="AN1492">
            <v>0</v>
          </cell>
          <cell r="AO1492">
            <v>0</v>
          </cell>
          <cell r="AP1492">
            <v>0</v>
          </cell>
        </row>
        <row r="1493">
          <cell r="A1493">
            <v>470020</v>
          </cell>
          <cell r="C1493" t="str">
            <v xml:space="preserve">SUSPENSE A/C - LEGAL CHARGES RECOVERED                                        </v>
          </cell>
          <cell r="D1493">
            <v>0</v>
          </cell>
          <cell r="E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U1493">
            <v>0</v>
          </cell>
          <cell r="AC1493">
            <v>0</v>
          </cell>
          <cell r="AD1493">
            <v>0</v>
          </cell>
          <cell r="AF1493">
            <v>0</v>
          </cell>
          <cell r="AG1493">
            <v>0</v>
          </cell>
          <cell r="AH1493">
            <v>0</v>
          </cell>
          <cell r="AK1493">
            <v>0</v>
          </cell>
          <cell r="AL1493">
            <v>0</v>
          </cell>
          <cell r="AM1493">
            <v>0</v>
          </cell>
          <cell r="AN1493">
            <v>0</v>
          </cell>
          <cell r="AO1493">
            <v>0</v>
          </cell>
          <cell r="AP1493">
            <v>0</v>
          </cell>
        </row>
        <row r="1494">
          <cell r="A1494">
            <v>470030</v>
          </cell>
          <cell r="C1494" t="str">
            <v xml:space="preserve">SUSP A/C - LEGAL CHARGES RECOVERED - RHO                                       </v>
          </cell>
          <cell r="D1494">
            <v>0</v>
          </cell>
          <cell r="E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U1494">
            <v>0</v>
          </cell>
          <cell r="AC1494">
            <v>0</v>
          </cell>
          <cell r="AD1494">
            <v>0</v>
          </cell>
          <cell r="AF1494">
            <v>0</v>
          </cell>
          <cell r="AG1494">
            <v>0</v>
          </cell>
          <cell r="AH1494">
            <v>0</v>
          </cell>
          <cell r="AK1494">
            <v>0</v>
          </cell>
          <cell r="AL1494">
            <v>0</v>
          </cell>
          <cell r="AM1494">
            <v>0</v>
          </cell>
          <cell r="AN1494">
            <v>0</v>
          </cell>
          <cell r="AO1494">
            <v>0</v>
          </cell>
          <cell r="AP1494">
            <v>0</v>
          </cell>
        </row>
        <row r="1495">
          <cell r="A1495">
            <v>470040</v>
          </cell>
          <cell r="C1495" t="str">
            <v xml:space="preserve">SUSPENSE A/C - BINDING CHARGES RECOVERED                                       </v>
          </cell>
          <cell r="D1495">
            <v>0</v>
          </cell>
          <cell r="E1495">
            <v>-1118883.1100000001</v>
          </cell>
          <cell r="G1495">
            <v>-1118883.1100000001</v>
          </cell>
          <cell r="H1495">
            <v>0</v>
          </cell>
          <cell r="I1495">
            <v>-1118883.1100000001</v>
          </cell>
          <cell r="J1495">
            <v>0</v>
          </cell>
          <cell r="U1495">
            <v>0</v>
          </cell>
          <cell r="AC1495">
            <v>0</v>
          </cell>
          <cell r="AD1495">
            <v>-1118883.1100000001</v>
          </cell>
          <cell r="AF1495">
            <v>-1118883.1100000001</v>
          </cell>
          <cell r="AG1495">
            <v>0</v>
          </cell>
          <cell r="AH1495">
            <v>-1118883.1100000001</v>
          </cell>
          <cell r="AK1495">
            <v>-1118883.1100000001</v>
          </cell>
          <cell r="AL1495">
            <v>15884</v>
          </cell>
          <cell r="AM1495">
            <v>-1134767.1100000001</v>
          </cell>
          <cell r="AN1495">
            <v>66132.699999999953</v>
          </cell>
          <cell r="AO1495">
            <v>-1200899.81</v>
          </cell>
          <cell r="AP1495">
            <v>-50248.699999999953</v>
          </cell>
        </row>
        <row r="1496">
          <cell r="A1496">
            <v>470050</v>
          </cell>
          <cell r="C1496" t="str">
            <v>S/A NATIONALl AGREE BUSINESS DEVELOP PROGRA</v>
          </cell>
          <cell r="D1496">
            <v>0</v>
          </cell>
          <cell r="E1496">
            <v>0</v>
          </cell>
          <cell r="G1496">
            <v>0</v>
          </cell>
          <cell r="H1496">
            <v>0</v>
          </cell>
          <cell r="I1496">
            <v>0</v>
          </cell>
          <cell r="J1496">
            <v>0</v>
          </cell>
          <cell r="U1496">
            <v>0</v>
          </cell>
          <cell r="AC1496">
            <v>0</v>
          </cell>
          <cell r="AD1496">
            <v>0</v>
          </cell>
          <cell r="AF1496">
            <v>0</v>
          </cell>
          <cell r="AG1496">
            <v>0</v>
          </cell>
          <cell r="AH1496">
            <v>0</v>
          </cell>
          <cell r="AK1496">
            <v>0</v>
          </cell>
          <cell r="AL1496">
            <v>0</v>
          </cell>
          <cell r="AM1496">
            <v>0</v>
          </cell>
          <cell r="AN1496">
            <v>0</v>
          </cell>
          <cell r="AO1496">
            <v>0</v>
          </cell>
          <cell r="AP1496">
            <v>0</v>
          </cell>
        </row>
        <row r="1497">
          <cell r="A1497">
            <v>474600</v>
          </cell>
          <cell r="C1497" t="str">
            <v xml:space="preserve">DEFERRED TAXATION                                        </v>
          </cell>
          <cell r="D1497">
            <v>0</v>
          </cell>
          <cell r="E1497">
            <v>-764211816</v>
          </cell>
          <cell r="G1497">
            <v>-764211816</v>
          </cell>
          <cell r="H1497">
            <v>0</v>
          </cell>
          <cell r="I1497">
            <v>-764211816</v>
          </cell>
          <cell r="J1497">
            <v>0</v>
          </cell>
          <cell r="U1497">
            <v>-198601031</v>
          </cell>
          <cell r="AC1497">
            <v>-198601031</v>
          </cell>
          <cell r="AD1497">
            <v>-962812847</v>
          </cell>
          <cell r="AF1497">
            <v>-962812847</v>
          </cell>
          <cell r="AG1497">
            <v>0</v>
          </cell>
          <cell r="AH1497">
            <v>-962812847</v>
          </cell>
          <cell r="AK1497">
            <v>-962812847</v>
          </cell>
          <cell r="AL1497">
            <v>-198601031</v>
          </cell>
          <cell r="AM1497">
            <v>-764211816</v>
          </cell>
          <cell r="AN1497">
            <v>0</v>
          </cell>
          <cell r="AO1497">
            <v>-764211816</v>
          </cell>
          <cell r="AP1497">
            <v>-198601031</v>
          </cell>
        </row>
        <row r="1498">
          <cell r="A1498">
            <v>474780</v>
          </cell>
          <cell r="C1498" t="str">
            <v xml:space="preserve">SUSPENSE ACCOUNT VAT ON SWIFT CHARGES                                        </v>
          </cell>
          <cell r="D1498">
            <v>0</v>
          </cell>
          <cell r="E1498">
            <v>-1351.26</v>
          </cell>
          <cell r="G1498">
            <v>-1351.26</v>
          </cell>
          <cell r="H1498">
            <v>0</v>
          </cell>
          <cell r="I1498">
            <v>-1351.26</v>
          </cell>
          <cell r="J1498">
            <v>0</v>
          </cell>
          <cell r="U1498">
            <v>0</v>
          </cell>
          <cell r="AC1498">
            <v>0</v>
          </cell>
          <cell r="AD1498">
            <v>-1351.26</v>
          </cell>
          <cell r="AF1498">
            <v>-1351.26</v>
          </cell>
          <cell r="AG1498">
            <v>0</v>
          </cell>
          <cell r="AH1498">
            <v>-1351.26</v>
          </cell>
          <cell r="AK1498">
            <v>-1351.26</v>
          </cell>
          <cell r="AL1498">
            <v>0</v>
          </cell>
          <cell r="AM1498">
            <v>-1351.26</v>
          </cell>
          <cell r="AN1498">
            <v>0</v>
          </cell>
          <cell r="AO1498">
            <v>-1351.26</v>
          </cell>
          <cell r="AP1498">
            <v>0</v>
          </cell>
        </row>
        <row r="1499">
          <cell r="A1499">
            <v>474790</v>
          </cell>
          <cell r="C1499" t="str">
            <v xml:space="preserve">NBT CONTROL A/C                                        </v>
          </cell>
          <cell r="D1499">
            <v>0</v>
          </cell>
          <cell r="E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U1499">
            <v>0</v>
          </cell>
          <cell r="AC1499">
            <v>0</v>
          </cell>
          <cell r="AD1499">
            <v>0</v>
          </cell>
          <cell r="AF1499">
            <v>0</v>
          </cell>
          <cell r="AG1499">
            <v>0</v>
          </cell>
          <cell r="AH1499">
            <v>0</v>
          </cell>
          <cell r="AK1499">
            <v>0</v>
          </cell>
          <cell r="AL1499">
            <v>0</v>
          </cell>
          <cell r="AM1499">
            <v>0</v>
          </cell>
          <cell r="AN1499">
            <v>0</v>
          </cell>
          <cell r="AO1499">
            <v>0</v>
          </cell>
          <cell r="AP1499">
            <v>0</v>
          </cell>
        </row>
        <row r="1500">
          <cell r="A1500">
            <v>474800</v>
          </cell>
          <cell r="C1500" t="str">
            <v xml:space="preserve">INCOME TAX PAYABLES                                        </v>
          </cell>
          <cell r="D1500">
            <v>0</v>
          </cell>
          <cell r="E1500">
            <v>-22.44</v>
          </cell>
          <cell r="G1500">
            <v>-22.44</v>
          </cell>
          <cell r="H1500">
            <v>-3700405963.70856</v>
          </cell>
          <cell r="I1500">
            <v>-3700405986.14856</v>
          </cell>
          <cell r="J1500">
            <v>0</v>
          </cell>
          <cell r="U1500">
            <v>0</v>
          </cell>
          <cell r="AC1500">
            <v>0</v>
          </cell>
          <cell r="AD1500">
            <v>-22.44</v>
          </cell>
          <cell r="AF1500">
            <v>-22.44</v>
          </cell>
          <cell r="AG1500">
            <v>-3700405963.70856</v>
          </cell>
          <cell r="AH1500">
            <v>-3700405986.14856</v>
          </cell>
          <cell r="AK1500">
            <v>-3700405986.14856</v>
          </cell>
          <cell r="AL1500">
            <v>-83147572.630159855</v>
          </cell>
          <cell r="AM1500">
            <v>-3617258413.5184002</v>
          </cell>
          <cell r="AN1500">
            <v>-65023252.666999817</v>
          </cell>
          <cell r="AO1500">
            <v>-3552235160.8514004</v>
          </cell>
          <cell r="AP1500">
            <v>-18124319.963160038</v>
          </cell>
        </row>
        <row r="1501">
          <cell r="A1501">
            <v>474810</v>
          </cell>
          <cell r="C1501" t="str">
            <v xml:space="preserve">SUSPENSE A/C - WITHHOLDING TAX PAYABLE                                        </v>
          </cell>
          <cell r="D1501">
            <v>0</v>
          </cell>
          <cell r="E1501">
            <v>99374810.700000003</v>
          </cell>
          <cell r="G1501">
            <v>99374810.700000003</v>
          </cell>
          <cell r="H1501">
            <v>0</v>
          </cell>
          <cell r="I1501">
            <v>99374810.700000003</v>
          </cell>
          <cell r="J1501">
            <v>0</v>
          </cell>
          <cell r="U1501">
            <v>0</v>
          </cell>
          <cell r="AC1501">
            <v>0</v>
          </cell>
          <cell r="AD1501">
            <v>99374810.700000003</v>
          </cell>
          <cell r="AF1501">
            <v>99374810.700000003</v>
          </cell>
          <cell r="AG1501">
            <v>0</v>
          </cell>
          <cell r="AH1501">
            <v>99374810.700000003</v>
          </cell>
          <cell r="AK1501">
            <v>99374810.700000003</v>
          </cell>
          <cell r="AL1501">
            <v>-99375020.799999997</v>
          </cell>
          <cell r="AM1501">
            <v>198749831.5</v>
          </cell>
          <cell r="AN1501">
            <v>-18.689999997615814</v>
          </cell>
          <cell r="AO1501">
            <v>198749850.19</v>
          </cell>
          <cell r="AP1501">
            <v>-99375002.109999999</v>
          </cell>
        </row>
        <row r="1502">
          <cell r="A1502">
            <v>474820</v>
          </cell>
          <cell r="C1502" t="str">
            <v xml:space="preserve">SUSP A/C - EPF TAX LIA - PENSIONERS                                        </v>
          </cell>
          <cell r="D1502">
            <v>0</v>
          </cell>
          <cell r="E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U1502">
            <v>0</v>
          </cell>
          <cell r="AC1502">
            <v>0</v>
          </cell>
          <cell r="AD1502">
            <v>0</v>
          </cell>
          <cell r="AF1502">
            <v>0</v>
          </cell>
          <cell r="AG1502">
            <v>0</v>
          </cell>
          <cell r="AH1502">
            <v>0</v>
          </cell>
          <cell r="AK1502">
            <v>0</v>
          </cell>
          <cell r="AL1502">
            <v>0</v>
          </cell>
          <cell r="AM1502">
            <v>0</v>
          </cell>
          <cell r="AN1502">
            <v>0</v>
          </cell>
          <cell r="AO1502">
            <v>0</v>
          </cell>
          <cell r="AP1502">
            <v>0</v>
          </cell>
        </row>
        <row r="1503">
          <cell r="A1503">
            <v>474830</v>
          </cell>
          <cell r="C1503" t="str">
            <v xml:space="preserve">SUSP A/C - WITHHOLDING TAX PAYBLE O/A SPECIFIED FEES                           </v>
          </cell>
          <cell r="D1503">
            <v>0</v>
          </cell>
          <cell r="E1503">
            <v>-73952.83</v>
          </cell>
          <cell r="G1503">
            <v>-73952.83</v>
          </cell>
          <cell r="H1503">
            <v>0</v>
          </cell>
          <cell r="I1503">
            <v>-73952.83</v>
          </cell>
          <cell r="J1503">
            <v>0</v>
          </cell>
          <cell r="U1503">
            <v>0</v>
          </cell>
          <cell r="AC1503">
            <v>0</v>
          </cell>
          <cell r="AD1503">
            <v>-73952.83</v>
          </cell>
          <cell r="AF1503">
            <v>-73952.83</v>
          </cell>
          <cell r="AG1503">
            <v>0</v>
          </cell>
          <cell r="AH1503">
            <v>-73952.83</v>
          </cell>
          <cell r="AK1503">
            <v>-73952.83</v>
          </cell>
          <cell r="AL1503">
            <v>0</v>
          </cell>
          <cell r="AM1503">
            <v>-73952.83</v>
          </cell>
          <cell r="AN1503">
            <v>4200</v>
          </cell>
          <cell r="AO1503">
            <v>-78152.83</v>
          </cell>
          <cell r="AP1503">
            <v>-4200</v>
          </cell>
        </row>
        <row r="1504">
          <cell r="A1504">
            <v>474840</v>
          </cell>
          <cell r="C1504" t="str">
            <v xml:space="preserve">DEBIT TAX PAYABLE                                        </v>
          </cell>
          <cell r="D1504">
            <v>0</v>
          </cell>
          <cell r="E1504">
            <v>-7913967.9100000001</v>
          </cell>
          <cell r="G1504">
            <v>-7913967.9100000001</v>
          </cell>
          <cell r="H1504">
            <v>0</v>
          </cell>
          <cell r="I1504">
            <v>-7913967.9100000001</v>
          </cell>
          <cell r="J1504">
            <v>0</v>
          </cell>
          <cell r="U1504">
            <v>0</v>
          </cell>
          <cell r="AC1504">
            <v>0</v>
          </cell>
          <cell r="AD1504">
            <v>-7913967.9100000001</v>
          </cell>
          <cell r="AF1504">
            <v>-7913967.9100000001</v>
          </cell>
          <cell r="AG1504">
            <v>0</v>
          </cell>
          <cell r="AH1504">
            <v>-7913967.9100000001</v>
          </cell>
          <cell r="AK1504">
            <v>-7913967.9100000001</v>
          </cell>
          <cell r="AL1504">
            <v>1991.7099999999627</v>
          </cell>
          <cell r="AM1504">
            <v>-7915959.6200000001</v>
          </cell>
          <cell r="AN1504">
            <v>0</v>
          </cell>
          <cell r="AO1504">
            <v>-7915959.6200000001</v>
          </cell>
          <cell r="AP1504">
            <v>1991.7099999999627</v>
          </cell>
        </row>
        <row r="1505">
          <cell r="A1505">
            <v>474850</v>
          </cell>
          <cell r="C1505" t="str">
            <v xml:space="preserve">VAT PAYBLE ON LEASE RENTAL RECEIVED                                        </v>
          </cell>
          <cell r="D1505">
            <v>0</v>
          </cell>
          <cell r="E1505">
            <v>0</v>
          </cell>
          <cell r="G1505">
            <v>0</v>
          </cell>
          <cell r="H1505">
            <v>0</v>
          </cell>
          <cell r="I1505">
            <v>0</v>
          </cell>
          <cell r="J1505">
            <v>0</v>
          </cell>
          <cell r="U1505">
            <v>0</v>
          </cell>
          <cell r="AC1505">
            <v>0</v>
          </cell>
          <cell r="AD1505">
            <v>0</v>
          </cell>
          <cell r="AF1505">
            <v>0</v>
          </cell>
          <cell r="AG1505">
            <v>0</v>
          </cell>
          <cell r="AH1505">
            <v>0</v>
          </cell>
          <cell r="AK1505">
            <v>0</v>
          </cell>
          <cell r="AL1505">
            <v>0</v>
          </cell>
          <cell r="AM1505">
            <v>0</v>
          </cell>
          <cell r="AN1505">
            <v>0</v>
          </cell>
          <cell r="AO1505">
            <v>0</v>
          </cell>
          <cell r="AP1505">
            <v>0</v>
          </cell>
        </row>
        <row r="1506">
          <cell r="A1506">
            <v>474860</v>
          </cell>
          <cell r="C1506" t="str">
            <v xml:space="preserve">VAT PAYBLE ON PAWNING AUCTION SALE                                        </v>
          </cell>
          <cell r="D1506">
            <v>0</v>
          </cell>
          <cell r="E1506">
            <v>-820462.64</v>
          </cell>
          <cell r="G1506">
            <v>-820462.64</v>
          </cell>
          <cell r="H1506">
            <v>0</v>
          </cell>
          <cell r="I1506">
            <v>-820462.64</v>
          </cell>
          <cell r="J1506">
            <v>0</v>
          </cell>
          <cell r="U1506">
            <v>0</v>
          </cell>
          <cell r="AC1506">
            <v>0</v>
          </cell>
          <cell r="AD1506">
            <v>-820462.64</v>
          </cell>
          <cell r="AF1506">
            <v>-820462.64</v>
          </cell>
          <cell r="AG1506">
            <v>0</v>
          </cell>
          <cell r="AH1506">
            <v>-820462.64</v>
          </cell>
          <cell r="AK1506">
            <v>-820462.64</v>
          </cell>
          <cell r="AL1506">
            <v>128724.95999999996</v>
          </cell>
          <cell r="AM1506">
            <v>-949187.6</v>
          </cell>
          <cell r="AN1506">
            <v>-949187.6</v>
          </cell>
          <cell r="AO1506">
            <v>0</v>
          </cell>
          <cell r="AP1506">
            <v>1077912.56</v>
          </cell>
        </row>
        <row r="1507">
          <cell r="A1507">
            <v>474870</v>
          </cell>
          <cell r="C1507" t="str">
            <v xml:space="preserve">VAT PAYBLE ON COLLECTION COMMISSION                                        </v>
          </cell>
          <cell r="D1507">
            <v>0</v>
          </cell>
          <cell r="E1507">
            <v>-6603213.4800000004</v>
          </cell>
          <cell r="G1507">
            <v>-6603213.4800000004</v>
          </cell>
          <cell r="H1507">
            <v>0</v>
          </cell>
          <cell r="I1507">
            <v>-6603213.4800000004</v>
          </cell>
          <cell r="J1507">
            <v>0</v>
          </cell>
          <cell r="U1507">
            <v>0</v>
          </cell>
          <cell r="AC1507">
            <v>0</v>
          </cell>
          <cell r="AD1507">
            <v>-6603213.4800000004</v>
          </cell>
          <cell r="AF1507">
            <v>-6603213.4800000004</v>
          </cell>
          <cell r="AG1507">
            <v>0</v>
          </cell>
          <cell r="AH1507">
            <v>-6603213.4800000004</v>
          </cell>
          <cell r="AK1507">
            <v>-6603213.4800000004</v>
          </cell>
          <cell r="AL1507">
            <v>-1445932.2800000003</v>
          </cell>
          <cell r="AM1507">
            <v>-5157281.2</v>
          </cell>
          <cell r="AN1507">
            <v>-20010.339999999851</v>
          </cell>
          <cell r="AO1507">
            <v>-5137270.8600000003</v>
          </cell>
          <cell r="AP1507">
            <v>-1425921.9400000004</v>
          </cell>
        </row>
        <row r="1508">
          <cell r="A1508">
            <v>474880</v>
          </cell>
          <cell r="C1508" t="str">
            <v xml:space="preserve">VAT PAYBLE ON CHARG RECO CURIAR SERVICES                                        </v>
          </cell>
          <cell r="D1508">
            <v>0</v>
          </cell>
          <cell r="E1508">
            <v>-189534.54</v>
          </cell>
          <cell r="G1508">
            <v>-189534.54</v>
          </cell>
          <cell r="H1508">
            <v>0</v>
          </cell>
          <cell r="I1508">
            <v>-189534.54</v>
          </cell>
          <cell r="J1508">
            <v>0</v>
          </cell>
          <cell r="U1508">
            <v>0</v>
          </cell>
          <cell r="AC1508">
            <v>0</v>
          </cell>
          <cell r="AD1508">
            <v>-189534.54</v>
          </cell>
          <cell r="AF1508">
            <v>-189534.54</v>
          </cell>
          <cell r="AG1508">
            <v>0</v>
          </cell>
          <cell r="AH1508">
            <v>-189534.54</v>
          </cell>
          <cell r="AK1508">
            <v>-189534.54</v>
          </cell>
          <cell r="AL1508">
            <v>-18217.930000000022</v>
          </cell>
          <cell r="AM1508">
            <v>-171316.61</v>
          </cell>
          <cell r="AN1508">
            <v>-15176.149999999994</v>
          </cell>
          <cell r="AO1508">
            <v>-156140.46</v>
          </cell>
          <cell r="AP1508">
            <v>-3041.7800000000279</v>
          </cell>
        </row>
        <row r="1509">
          <cell r="A1509">
            <v>474890</v>
          </cell>
          <cell r="C1509" t="str">
            <v xml:space="preserve">VAT PAYBLE ON CHA COMMI ESTATE LABOU PAY                                        </v>
          </cell>
          <cell r="D1509">
            <v>0</v>
          </cell>
          <cell r="E1509">
            <v>-686131.3</v>
          </cell>
          <cell r="G1509">
            <v>-686131.3</v>
          </cell>
          <cell r="H1509">
            <v>0</v>
          </cell>
          <cell r="I1509">
            <v>-686131.3</v>
          </cell>
          <cell r="J1509">
            <v>0</v>
          </cell>
          <cell r="U1509">
            <v>0</v>
          </cell>
          <cell r="AC1509">
            <v>0</v>
          </cell>
          <cell r="AD1509">
            <v>-686131.3</v>
          </cell>
          <cell r="AF1509">
            <v>-686131.3</v>
          </cell>
          <cell r="AG1509">
            <v>0</v>
          </cell>
          <cell r="AH1509">
            <v>-686131.3</v>
          </cell>
          <cell r="AK1509">
            <v>-686131.3</v>
          </cell>
          <cell r="AL1509">
            <v>-85770.989999999991</v>
          </cell>
          <cell r="AM1509">
            <v>-600360.31000000006</v>
          </cell>
          <cell r="AN1509">
            <v>-49624.420000000042</v>
          </cell>
          <cell r="AO1509">
            <v>-550735.89</v>
          </cell>
          <cell r="AP1509">
            <v>-36146.569999999949</v>
          </cell>
        </row>
        <row r="1510">
          <cell r="A1510">
            <v>474900</v>
          </cell>
          <cell r="C1510" t="str">
            <v xml:space="preserve">VAT PAYBLE ON CHARGES GURANTEES GRANTED                                        </v>
          </cell>
          <cell r="D1510">
            <v>0</v>
          </cell>
          <cell r="E1510">
            <v>-59625699.689999998</v>
          </cell>
          <cell r="G1510">
            <v>-59625699.689999998</v>
          </cell>
          <cell r="H1510">
            <v>0</v>
          </cell>
          <cell r="I1510">
            <v>-59625699.689999998</v>
          </cell>
          <cell r="J1510">
            <v>0</v>
          </cell>
          <cell r="U1510">
            <v>0</v>
          </cell>
          <cell r="AC1510">
            <v>0</v>
          </cell>
          <cell r="AD1510">
            <v>-59625699.689999998</v>
          </cell>
          <cell r="AF1510">
            <v>-59625699.689999998</v>
          </cell>
          <cell r="AG1510">
            <v>0</v>
          </cell>
          <cell r="AH1510">
            <v>-59625699.689999998</v>
          </cell>
          <cell r="AK1510">
            <v>-59625699.689999998</v>
          </cell>
          <cell r="AL1510">
            <v>-11122025.559999995</v>
          </cell>
          <cell r="AM1510">
            <v>-48503674.130000003</v>
          </cell>
          <cell r="AN1510">
            <v>-7039203.0800000057</v>
          </cell>
          <cell r="AO1510">
            <v>-41464471.049999997</v>
          </cell>
          <cell r="AP1510">
            <v>-4082822.4799999893</v>
          </cell>
        </row>
        <row r="1511">
          <cell r="A1511">
            <v>474910</v>
          </cell>
          <cell r="C1511" t="str">
            <v xml:space="preserve">VAT PAYBLE ON CHARG RECO INSURANCE SERVI                                        </v>
          </cell>
          <cell r="D1511">
            <v>0</v>
          </cell>
          <cell r="E1511">
            <v>-5556473.0700000003</v>
          </cell>
          <cell r="G1511">
            <v>-5556473.0700000003</v>
          </cell>
          <cell r="H1511">
            <v>0</v>
          </cell>
          <cell r="I1511">
            <v>-5556473.0700000003</v>
          </cell>
          <cell r="J1511">
            <v>0</v>
          </cell>
          <cell r="U1511">
            <v>0</v>
          </cell>
          <cell r="AC1511">
            <v>0</v>
          </cell>
          <cell r="AD1511">
            <v>-5556473.0700000003</v>
          </cell>
          <cell r="AF1511">
            <v>-5556473.0700000003</v>
          </cell>
          <cell r="AG1511">
            <v>0</v>
          </cell>
          <cell r="AH1511">
            <v>-5556473.0700000003</v>
          </cell>
          <cell r="AK1511">
            <v>-5556473.0700000003</v>
          </cell>
          <cell r="AL1511">
            <v>-1644030.0000000005</v>
          </cell>
          <cell r="AM1511">
            <v>-3912443.07</v>
          </cell>
          <cell r="AN1511">
            <v>-321661</v>
          </cell>
          <cell r="AO1511">
            <v>-3590782.07</v>
          </cell>
          <cell r="AP1511">
            <v>-1322369.0000000005</v>
          </cell>
        </row>
        <row r="1512">
          <cell r="A1512">
            <v>474920</v>
          </cell>
          <cell r="C1512" t="str">
            <v xml:space="preserve">VAT PAYBLE ON CHARGES RECOVERED LEGAL                                        </v>
          </cell>
          <cell r="D1512">
            <v>0</v>
          </cell>
          <cell r="E1512">
            <v>-7309377.5700000003</v>
          </cell>
          <cell r="G1512">
            <v>-7309377.5700000003</v>
          </cell>
          <cell r="H1512">
            <v>0</v>
          </cell>
          <cell r="I1512">
            <v>-7309377.5700000003</v>
          </cell>
          <cell r="J1512">
            <v>0</v>
          </cell>
          <cell r="U1512">
            <v>0</v>
          </cell>
          <cell r="AC1512">
            <v>0</v>
          </cell>
          <cell r="AD1512">
            <v>-7309377.5700000003</v>
          </cell>
          <cell r="AF1512">
            <v>-7309377.5700000003</v>
          </cell>
          <cell r="AG1512">
            <v>0</v>
          </cell>
          <cell r="AH1512">
            <v>-7309377.5700000003</v>
          </cell>
          <cell r="AK1512">
            <v>-7309377.5700000003</v>
          </cell>
          <cell r="AL1512">
            <v>-1204021.9800000004</v>
          </cell>
          <cell r="AM1512">
            <v>-6105355.5899999999</v>
          </cell>
          <cell r="AN1512">
            <v>-790479.18999999948</v>
          </cell>
          <cell r="AO1512">
            <v>-5314876.4000000004</v>
          </cell>
          <cell r="AP1512">
            <v>-413542.79000000097</v>
          </cell>
        </row>
        <row r="1513">
          <cell r="A1513">
            <v>474930</v>
          </cell>
          <cell r="C1513" t="str">
            <v xml:space="preserve">VAT PAYBLE ON COMMISSION A/C REMITTANCE                                        </v>
          </cell>
          <cell r="D1513">
            <v>0</v>
          </cell>
          <cell r="E1513">
            <v>-6605549.9400000004</v>
          </cell>
          <cell r="G1513">
            <v>-6605549.9400000004</v>
          </cell>
          <cell r="H1513">
            <v>0</v>
          </cell>
          <cell r="I1513">
            <v>-6605549.9400000004</v>
          </cell>
          <cell r="J1513">
            <v>0</v>
          </cell>
          <cell r="U1513">
            <v>0</v>
          </cell>
          <cell r="AC1513">
            <v>0</v>
          </cell>
          <cell r="AD1513">
            <v>-6605549.9400000004</v>
          </cell>
          <cell r="AF1513">
            <v>-6605549.9400000004</v>
          </cell>
          <cell r="AG1513">
            <v>0</v>
          </cell>
          <cell r="AH1513">
            <v>-6605549.9400000004</v>
          </cell>
          <cell r="AK1513">
            <v>-6605549.9400000004</v>
          </cell>
          <cell r="AL1513">
            <v>-665608.29</v>
          </cell>
          <cell r="AM1513">
            <v>-5939941.6500000004</v>
          </cell>
          <cell r="AN1513">
            <v>-644984.13000000082</v>
          </cell>
          <cell r="AO1513">
            <v>-5294957.5199999996</v>
          </cell>
          <cell r="AP1513">
            <v>-20624.159999999218</v>
          </cell>
        </row>
        <row r="1514">
          <cell r="A1514">
            <v>474940</v>
          </cell>
          <cell r="C1514" t="str">
            <v xml:space="preserve">VAT PAYBLE ON CHARGES RECO STATIONARY                                        </v>
          </cell>
          <cell r="D1514">
            <v>0</v>
          </cell>
          <cell r="E1514">
            <v>-81414194.439999998</v>
          </cell>
          <cell r="G1514">
            <v>-81414194.439999998</v>
          </cell>
          <cell r="H1514">
            <v>0</v>
          </cell>
          <cell r="I1514">
            <v>-81414194.439999998</v>
          </cell>
          <cell r="J1514">
            <v>0</v>
          </cell>
          <cell r="U1514">
            <v>0</v>
          </cell>
          <cell r="AC1514">
            <v>0</v>
          </cell>
          <cell r="AD1514">
            <v>-81414194.439999998</v>
          </cell>
          <cell r="AF1514">
            <v>-81414194.439999998</v>
          </cell>
          <cell r="AG1514">
            <v>0</v>
          </cell>
          <cell r="AH1514">
            <v>-81414194.439999998</v>
          </cell>
          <cell r="AK1514">
            <v>-81414194.439999998</v>
          </cell>
          <cell r="AL1514">
            <v>-8384133.3599999994</v>
          </cell>
          <cell r="AM1514">
            <v>-73030061.079999998</v>
          </cell>
          <cell r="AN1514">
            <v>-8283317.799999997</v>
          </cell>
          <cell r="AO1514">
            <v>-64746743.280000001</v>
          </cell>
          <cell r="AP1514">
            <v>-100815.56000000238</v>
          </cell>
        </row>
        <row r="1515">
          <cell r="A1515">
            <v>474950</v>
          </cell>
          <cell r="C1515" t="str">
            <v xml:space="preserve">VAT PAYBLE ON COMMISSION A/C SUNDRIES                                        </v>
          </cell>
          <cell r="D1515">
            <v>0</v>
          </cell>
          <cell r="E1515">
            <v>-5074741.59</v>
          </cell>
          <cell r="G1515">
            <v>-5074741.59</v>
          </cell>
          <cell r="H1515">
            <v>0</v>
          </cell>
          <cell r="I1515">
            <v>-5074741.59</v>
          </cell>
          <cell r="J1515">
            <v>0</v>
          </cell>
          <cell r="U1515">
            <v>0</v>
          </cell>
          <cell r="AC1515">
            <v>0</v>
          </cell>
          <cell r="AD1515">
            <v>-5074741.59</v>
          </cell>
          <cell r="AF1515">
            <v>-5074741.59</v>
          </cell>
          <cell r="AG1515">
            <v>0</v>
          </cell>
          <cell r="AH1515">
            <v>-5074741.59</v>
          </cell>
          <cell r="AK1515">
            <v>-5074741.59</v>
          </cell>
          <cell r="AL1515">
            <v>-618785.59999999963</v>
          </cell>
          <cell r="AM1515">
            <v>-4455955.99</v>
          </cell>
          <cell r="AN1515">
            <v>-485870.2200000002</v>
          </cell>
          <cell r="AO1515">
            <v>-3970085.77</v>
          </cell>
          <cell r="AP1515">
            <v>-132915.37999999942</v>
          </cell>
        </row>
        <row r="1516">
          <cell r="A1516">
            <v>474960</v>
          </cell>
          <cell r="C1516" t="str">
            <v xml:space="preserve">VAT PAYBLE ON CHARGES RECO TELEGRAMS                                        </v>
          </cell>
          <cell r="D1516">
            <v>0</v>
          </cell>
          <cell r="E1516">
            <v>-496.05</v>
          </cell>
          <cell r="G1516">
            <v>-496.05</v>
          </cell>
          <cell r="H1516">
            <v>0</v>
          </cell>
          <cell r="I1516">
            <v>-496.05</v>
          </cell>
          <cell r="J1516">
            <v>0</v>
          </cell>
          <cell r="U1516">
            <v>0</v>
          </cell>
          <cell r="AC1516">
            <v>0</v>
          </cell>
          <cell r="AD1516">
            <v>-496.05</v>
          </cell>
          <cell r="AF1516">
            <v>-496.05</v>
          </cell>
          <cell r="AG1516">
            <v>0</v>
          </cell>
          <cell r="AH1516">
            <v>-496.05</v>
          </cell>
          <cell r="AK1516">
            <v>-496.05</v>
          </cell>
          <cell r="AL1516">
            <v>-76.550000000000011</v>
          </cell>
          <cell r="AM1516">
            <v>-419.5</v>
          </cell>
          <cell r="AN1516">
            <v>0</v>
          </cell>
          <cell r="AO1516">
            <v>-419.5</v>
          </cell>
          <cell r="AP1516">
            <v>-76.550000000000011</v>
          </cell>
        </row>
        <row r="1517">
          <cell r="A1517">
            <v>474970</v>
          </cell>
          <cell r="C1517" t="str">
            <v xml:space="preserve">VAT PAYBLE ON CHARGES RECO TELEPHONE                                        </v>
          </cell>
          <cell r="D1517">
            <v>0</v>
          </cell>
          <cell r="E1517">
            <v>-206.2</v>
          </cell>
          <cell r="G1517">
            <v>-206.2</v>
          </cell>
          <cell r="H1517">
            <v>0</v>
          </cell>
          <cell r="I1517">
            <v>-206.2</v>
          </cell>
          <cell r="J1517">
            <v>0</v>
          </cell>
          <cell r="U1517">
            <v>0</v>
          </cell>
          <cell r="AC1517">
            <v>0</v>
          </cell>
          <cell r="AD1517">
            <v>-206.2</v>
          </cell>
          <cell r="AF1517">
            <v>-206.2</v>
          </cell>
          <cell r="AG1517">
            <v>0</v>
          </cell>
          <cell r="AH1517">
            <v>-206.2</v>
          </cell>
          <cell r="AK1517">
            <v>-206.2</v>
          </cell>
          <cell r="AL1517">
            <v>0</v>
          </cell>
          <cell r="AM1517">
            <v>-206.2</v>
          </cell>
          <cell r="AN1517">
            <v>-7.7999999999999829</v>
          </cell>
          <cell r="AO1517">
            <v>-198.4</v>
          </cell>
          <cell r="AP1517">
            <v>7.7999999999999829</v>
          </cell>
        </row>
        <row r="1518">
          <cell r="A1518">
            <v>474980</v>
          </cell>
          <cell r="C1518" t="str">
            <v xml:space="preserve">VAT PAYBLE ON CHARG RECOVERED TELEX                                        </v>
          </cell>
          <cell r="D1518">
            <v>0</v>
          </cell>
          <cell r="E1518">
            <v>-8237163.1200000001</v>
          </cell>
          <cell r="G1518">
            <v>-8237163.1200000001</v>
          </cell>
          <cell r="H1518">
            <v>0</v>
          </cell>
          <cell r="I1518">
            <v>-8237163.1200000001</v>
          </cell>
          <cell r="J1518">
            <v>0</v>
          </cell>
          <cell r="U1518">
            <v>0</v>
          </cell>
          <cell r="AC1518">
            <v>0</v>
          </cell>
          <cell r="AD1518">
            <v>-8237163.1200000001</v>
          </cell>
          <cell r="AF1518">
            <v>-8237163.1200000001</v>
          </cell>
          <cell r="AG1518">
            <v>0</v>
          </cell>
          <cell r="AH1518">
            <v>-8237163.1200000001</v>
          </cell>
          <cell r="AK1518">
            <v>-8237163.1200000001</v>
          </cell>
          <cell r="AL1518">
            <v>-820169.90000000037</v>
          </cell>
          <cell r="AM1518">
            <v>-7416993.2199999997</v>
          </cell>
          <cell r="AN1518">
            <v>-843849.33000000007</v>
          </cell>
          <cell r="AO1518">
            <v>-6573143.8899999997</v>
          </cell>
          <cell r="AP1518">
            <v>23679.429999999702</v>
          </cell>
        </row>
        <row r="1519">
          <cell r="A1519">
            <v>474990</v>
          </cell>
          <cell r="C1519" t="str">
            <v xml:space="preserve">VAT PAYBLE ON INC RECE ON HOLDING RESORT                                        </v>
          </cell>
          <cell r="D1519">
            <v>0</v>
          </cell>
          <cell r="E1519">
            <v>-1028445.11</v>
          </cell>
          <cell r="G1519">
            <v>-1028445.11</v>
          </cell>
          <cell r="H1519">
            <v>0</v>
          </cell>
          <cell r="I1519">
            <v>-1028445.11</v>
          </cell>
          <cell r="J1519">
            <v>0</v>
          </cell>
          <cell r="U1519">
            <v>0</v>
          </cell>
          <cell r="AC1519">
            <v>0</v>
          </cell>
          <cell r="AD1519">
            <v>-1028445.11</v>
          </cell>
          <cell r="AF1519">
            <v>-1028445.11</v>
          </cell>
          <cell r="AG1519">
            <v>0</v>
          </cell>
          <cell r="AH1519">
            <v>-1028445.11</v>
          </cell>
          <cell r="AK1519">
            <v>-1028445.11</v>
          </cell>
          <cell r="AL1519">
            <v>-133000.53000000003</v>
          </cell>
          <cell r="AM1519">
            <v>-895444.58</v>
          </cell>
          <cell r="AN1519">
            <v>0</v>
          </cell>
          <cell r="AO1519">
            <v>-895444.58</v>
          </cell>
          <cell r="AP1519">
            <v>-133000.53000000003</v>
          </cell>
        </row>
        <row r="1520">
          <cell r="A1520">
            <v>475000</v>
          </cell>
          <cell r="C1520" t="str">
            <v xml:space="preserve">VAT PAYBLE ON RENT RECOVERED                                        </v>
          </cell>
          <cell r="D1520">
            <v>0</v>
          </cell>
          <cell r="E1520">
            <v>-3327608.86</v>
          </cell>
          <cell r="G1520">
            <v>-3327608.86</v>
          </cell>
          <cell r="H1520">
            <v>0</v>
          </cell>
          <cell r="I1520">
            <v>-3327608.86</v>
          </cell>
          <cell r="J1520">
            <v>0</v>
          </cell>
          <cell r="U1520">
            <v>0</v>
          </cell>
          <cell r="AC1520">
            <v>0</v>
          </cell>
          <cell r="AD1520">
            <v>-3327608.86</v>
          </cell>
          <cell r="AF1520">
            <v>-3327608.86</v>
          </cell>
          <cell r="AG1520">
            <v>0</v>
          </cell>
          <cell r="AH1520">
            <v>-3327608.86</v>
          </cell>
          <cell r="AK1520">
            <v>-3327608.86</v>
          </cell>
          <cell r="AL1520">
            <v>-638740.1799999997</v>
          </cell>
          <cell r="AM1520">
            <v>-2688868.68</v>
          </cell>
          <cell r="AN1520">
            <v>-228795.5700000003</v>
          </cell>
          <cell r="AO1520">
            <v>-2460073.11</v>
          </cell>
          <cell r="AP1520">
            <v>-409944.6099999994</v>
          </cell>
        </row>
        <row r="1521">
          <cell r="A1521">
            <v>475010</v>
          </cell>
          <cell r="C1521" t="str">
            <v xml:space="preserve">VAT PAYBLE ON RENT RECEI  SAFE DEP LOCK                                        </v>
          </cell>
          <cell r="D1521">
            <v>0</v>
          </cell>
          <cell r="E1521">
            <v>-2334747.35</v>
          </cell>
          <cell r="G1521">
            <v>-2334747.35</v>
          </cell>
          <cell r="H1521">
            <v>0</v>
          </cell>
          <cell r="I1521">
            <v>-2334747.35</v>
          </cell>
          <cell r="J1521">
            <v>0</v>
          </cell>
          <cell r="U1521">
            <v>0</v>
          </cell>
          <cell r="AC1521">
            <v>0</v>
          </cell>
          <cell r="AD1521">
            <v>-2334747.35</v>
          </cell>
          <cell r="AF1521">
            <v>-2334747.35</v>
          </cell>
          <cell r="AG1521">
            <v>0</v>
          </cell>
          <cell r="AH1521">
            <v>-2334747.35</v>
          </cell>
          <cell r="AK1521">
            <v>-2334747.35</v>
          </cell>
          <cell r="AL1521">
            <v>-457640.75</v>
          </cell>
          <cell r="AM1521">
            <v>-1877106.6</v>
          </cell>
          <cell r="AN1521">
            <v>-199873.19000000018</v>
          </cell>
          <cell r="AO1521">
            <v>-1677233.41</v>
          </cell>
          <cell r="AP1521">
            <v>-257767.55999999982</v>
          </cell>
        </row>
        <row r="1522">
          <cell r="A1522">
            <v>475020</v>
          </cell>
          <cell r="C1522" t="str">
            <v xml:space="preserve">VAT PAYBLE ON SALE OF IMMOVABLE PROPERT                                        </v>
          </cell>
          <cell r="D1522">
            <v>0</v>
          </cell>
          <cell r="E1522">
            <v>-6.12</v>
          </cell>
          <cell r="G1522">
            <v>-6.12</v>
          </cell>
          <cell r="H1522">
            <v>0</v>
          </cell>
          <cell r="I1522">
            <v>-6.12</v>
          </cell>
          <cell r="J1522">
            <v>0</v>
          </cell>
          <cell r="U1522">
            <v>0</v>
          </cell>
          <cell r="AC1522">
            <v>0</v>
          </cell>
          <cell r="AD1522">
            <v>-6.12</v>
          </cell>
          <cell r="AF1522">
            <v>-6.12</v>
          </cell>
          <cell r="AG1522">
            <v>0</v>
          </cell>
          <cell r="AH1522">
            <v>-6.12</v>
          </cell>
          <cell r="AK1522">
            <v>-6.12</v>
          </cell>
          <cell r="AL1522">
            <v>0</v>
          </cell>
          <cell r="AM1522">
            <v>-6.12</v>
          </cell>
          <cell r="AN1522">
            <v>0</v>
          </cell>
          <cell r="AO1522">
            <v>-6.12</v>
          </cell>
          <cell r="AP1522">
            <v>0</v>
          </cell>
        </row>
        <row r="1523">
          <cell r="A1523">
            <v>475030</v>
          </cell>
          <cell r="C1523" t="str">
            <v xml:space="preserve">VAT PAYBLE ON SALE OF PLEDGE GOODS                                        </v>
          </cell>
          <cell r="D1523">
            <v>0</v>
          </cell>
          <cell r="E1523">
            <v>-6.12</v>
          </cell>
          <cell r="G1523">
            <v>-6.12</v>
          </cell>
          <cell r="H1523">
            <v>0</v>
          </cell>
          <cell r="I1523">
            <v>-6.12</v>
          </cell>
          <cell r="J1523">
            <v>0</v>
          </cell>
          <cell r="U1523">
            <v>0</v>
          </cell>
          <cell r="AC1523">
            <v>0</v>
          </cell>
          <cell r="AD1523">
            <v>-6.12</v>
          </cell>
          <cell r="AF1523">
            <v>-6.12</v>
          </cell>
          <cell r="AG1523">
            <v>0</v>
          </cell>
          <cell r="AH1523">
            <v>-6.12</v>
          </cell>
          <cell r="AK1523">
            <v>-6.12</v>
          </cell>
          <cell r="AL1523">
            <v>0</v>
          </cell>
          <cell r="AM1523">
            <v>-6.12</v>
          </cell>
          <cell r="AN1523">
            <v>0</v>
          </cell>
          <cell r="AO1523">
            <v>-6.12</v>
          </cell>
          <cell r="AP1523">
            <v>0</v>
          </cell>
        </row>
        <row r="1524">
          <cell r="A1524">
            <v>475040</v>
          </cell>
          <cell r="C1524" t="str">
            <v xml:space="preserve">VAT PAYBLE ON POSTAGE RECOVERED                                        </v>
          </cell>
          <cell r="D1524">
            <v>0</v>
          </cell>
          <cell r="E1524">
            <v>-15129364.130000001</v>
          </cell>
          <cell r="G1524">
            <v>-15129364.130000001</v>
          </cell>
          <cell r="H1524">
            <v>0</v>
          </cell>
          <cell r="I1524">
            <v>-15129364.130000001</v>
          </cell>
          <cell r="J1524">
            <v>0</v>
          </cell>
          <cell r="U1524">
            <v>0</v>
          </cell>
          <cell r="AC1524">
            <v>0</v>
          </cell>
          <cell r="AD1524">
            <v>-15129364.130000001</v>
          </cell>
          <cell r="AF1524">
            <v>-15129364.130000001</v>
          </cell>
          <cell r="AG1524">
            <v>0</v>
          </cell>
          <cell r="AH1524">
            <v>-15129364.130000001</v>
          </cell>
          <cell r="AK1524">
            <v>-15129364.130000001</v>
          </cell>
          <cell r="AL1524">
            <v>-1158845.290000001</v>
          </cell>
          <cell r="AM1524">
            <v>-13970518.84</v>
          </cell>
          <cell r="AN1524">
            <v>-1484856.1999999993</v>
          </cell>
          <cell r="AO1524">
            <v>-12485662.640000001</v>
          </cell>
          <cell r="AP1524">
            <v>326010.90999999829</v>
          </cell>
        </row>
        <row r="1525">
          <cell r="A1525">
            <v>475050</v>
          </cell>
          <cell r="C1525" t="str">
            <v xml:space="preserve">VAT PAYBLE TO D I R                                        </v>
          </cell>
          <cell r="D1525">
            <v>0</v>
          </cell>
          <cell r="E1525">
            <v>188457833.38999999</v>
          </cell>
          <cell r="G1525">
            <v>188457833.38999999</v>
          </cell>
          <cell r="H1525">
            <v>0</v>
          </cell>
          <cell r="I1525">
            <v>188457833.38999999</v>
          </cell>
          <cell r="J1525">
            <v>0</v>
          </cell>
          <cell r="U1525">
            <v>0</v>
          </cell>
          <cell r="AC1525">
            <v>0</v>
          </cell>
          <cell r="AD1525">
            <v>188457833.38999999</v>
          </cell>
          <cell r="AF1525">
            <v>188457833.38999999</v>
          </cell>
          <cell r="AG1525">
            <v>0</v>
          </cell>
          <cell r="AH1525">
            <v>188457833.38999999</v>
          </cell>
          <cell r="AK1525">
            <v>188457833.38999999</v>
          </cell>
          <cell r="AL1525">
            <v>29221797.909999996</v>
          </cell>
          <cell r="AM1525">
            <v>159236035.47999999</v>
          </cell>
          <cell r="AN1525">
            <v>17017123.099999994</v>
          </cell>
          <cell r="AO1525">
            <v>142218912.38</v>
          </cell>
          <cell r="AP1525">
            <v>12204674.810000002</v>
          </cell>
        </row>
        <row r="1526">
          <cell r="A1526">
            <v>475060</v>
          </cell>
          <cell r="C1526" t="str">
            <v xml:space="preserve">VAT PAYABLE A/C MICR CHQ BOOK CHG RECOVE                                        </v>
          </cell>
          <cell r="D1526">
            <v>0</v>
          </cell>
          <cell r="E1526">
            <v>-25832718.75</v>
          </cell>
          <cell r="G1526">
            <v>-25832718.75</v>
          </cell>
          <cell r="H1526">
            <v>0</v>
          </cell>
          <cell r="I1526">
            <v>-25832718.75</v>
          </cell>
          <cell r="J1526">
            <v>0</v>
          </cell>
          <cell r="U1526">
            <v>0</v>
          </cell>
          <cell r="AC1526">
            <v>0</v>
          </cell>
          <cell r="AD1526">
            <v>-25832718.75</v>
          </cell>
          <cell r="AF1526">
            <v>-25832718.75</v>
          </cell>
          <cell r="AG1526">
            <v>0</v>
          </cell>
          <cell r="AH1526">
            <v>-25832718.75</v>
          </cell>
          <cell r="AK1526">
            <v>-25832718.75</v>
          </cell>
          <cell r="AL1526">
            <v>-2514864.7199999988</v>
          </cell>
          <cell r="AM1526">
            <v>-23317854.030000001</v>
          </cell>
          <cell r="AN1526">
            <v>-2536062.0600000024</v>
          </cell>
          <cell r="AO1526">
            <v>-20781791.969999999</v>
          </cell>
          <cell r="AP1526">
            <v>21197.340000003576</v>
          </cell>
        </row>
        <row r="1527">
          <cell r="A1527">
            <v>475070</v>
          </cell>
          <cell r="C1527" t="str">
            <v xml:space="preserve">VAT CONTROL A/C - HOLU                                        </v>
          </cell>
          <cell r="D1527">
            <v>0</v>
          </cell>
          <cell r="E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U1527">
            <v>0</v>
          </cell>
          <cell r="AC1527">
            <v>0</v>
          </cell>
          <cell r="AD1527">
            <v>0</v>
          </cell>
          <cell r="AF1527">
            <v>0</v>
          </cell>
          <cell r="AG1527">
            <v>0</v>
          </cell>
          <cell r="AH1527">
            <v>0</v>
          </cell>
          <cell r="AK1527">
            <v>0</v>
          </cell>
          <cell r="AL1527">
            <v>0</v>
          </cell>
          <cell r="AM1527">
            <v>0</v>
          </cell>
          <cell r="AN1527">
            <v>0</v>
          </cell>
          <cell r="AO1527">
            <v>0</v>
          </cell>
          <cell r="AP1527">
            <v>0</v>
          </cell>
        </row>
        <row r="1528">
          <cell r="A1528">
            <v>475080</v>
          </cell>
          <cell r="C1528" t="str">
            <v xml:space="preserve">VAT PAYABLE ON DISPOSAL OF BANK ASSETS                                        </v>
          </cell>
          <cell r="D1528">
            <v>0</v>
          </cell>
          <cell r="E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U1528">
            <v>0</v>
          </cell>
          <cell r="AC1528">
            <v>0</v>
          </cell>
          <cell r="AD1528">
            <v>0</v>
          </cell>
          <cell r="AF1528">
            <v>0</v>
          </cell>
          <cell r="AG1528">
            <v>0</v>
          </cell>
          <cell r="AH1528">
            <v>0</v>
          </cell>
          <cell r="AK1528">
            <v>0</v>
          </cell>
          <cell r="AL1528">
            <v>0</v>
          </cell>
          <cell r="AM1528">
            <v>0</v>
          </cell>
          <cell r="AN1528">
            <v>0</v>
          </cell>
          <cell r="AO1528">
            <v>0</v>
          </cell>
          <cell r="AP1528">
            <v>0</v>
          </cell>
        </row>
        <row r="1529">
          <cell r="A1529">
            <v>475090</v>
          </cell>
          <cell r="C1529" t="str">
            <v xml:space="preserve">S/A - VAT  WITHHOLDING                                        </v>
          </cell>
          <cell r="D1529">
            <v>0</v>
          </cell>
          <cell r="E1529">
            <v>0</v>
          </cell>
          <cell r="G1529">
            <v>0</v>
          </cell>
          <cell r="H1529">
            <v>0</v>
          </cell>
          <cell r="I1529">
            <v>0</v>
          </cell>
          <cell r="J1529">
            <v>0</v>
          </cell>
          <cell r="U1529">
            <v>0</v>
          </cell>
          <cell r="AC1529">
            <v>0</v>
          </cell>
          <cell r="AD1529">
            <v>0</v>
          </cell>
          <cell r="AF1529">
            <v>0</v>
          </cell>
          <cell r="AG1529">
            <v>0</v>
          </cell>
          <cell r="AH1529">
            <v>0</v>
          </cell>
          <cell r="AK1529">
            <v>0</v>
          </cell>
          <cell r="AL1529">
            <v>0</v>
          </cell>
          <cell r="AM1529">
            <v>0</v>
          </cell>
          <cell r="AN1529">
            <v>512.4</v>
          </cell>
          <cell r="AO1529">
            <v>-512.4</v>
          </cell>
          <cell r="AP1529">
            <v>-512.4</v>
          </cell>
        </row>
        <row r="1530">
          <cell r="A1530">
            <v>475100</v>
          </cell>
          <cell r="C1530" t="str">
            <v xml:space="preserve">DIVIDEND PAYABLE TO GOSL BONDS                                        </v>
          </cell>
          <cell r="D1530">
            <v>0</v>
          </cell>
          <cell r="E1530">
            <v>-139807500</v>
          </cell>
          <cell r="G1530">
            <v>-139807500</v>
          </cell>
          <cell r="H1530">
            <v>0</v>
          </cell>
          <cell r="I1530">
            <v>-139807500</v>
          </cell>
          <cell r="J1530">
            <v>0</v>
          </cell>
          <cell r="U1530">
            <v>0</v>
          </cell>
          <cell r="AC1530">
            <v>0</v>
          </cell>
          <cell r="AD1530">
            <v>-139807500</v>
          </cell>
          <cell r="AF1530">
            <v>-139807500</v>
          </cell>
          <cell r="AG1530">
            <v>0</v>
          </cell>
          <cell r="AH1530">
            <v>-139807500</v>
          </cell>
          <cell r="AK1530">
            <v>-139807500</v>
          </cell>
          <cell r="AL1530">
            <v>-18307500</v>
          </cell>
          <cell r="AM1530">
            <v>-121500000</v>
          </cell>
          <cell r="AN1530">
            <v>-18307500</v>
          </cell>
          <cell r="AO1530">
            <v>-103192500</v>
          </cell>
          <cell r="AP1530">
            <v>0</v>
          </cell>
        </row>
        <row r="1531">
          <cell r="A1531">
            <v>475110</v>
          </cell>
          <cell r="C1531" t="str">
            <v xml:space="preserve">SPECIAL LEVY PAYABLE TO GOSL                                        </v>
          </cell>
          <cell r="D1531">
            <v>0</v>
          </cell>
          <cell r="E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U1531">
            <v>0</v>
          </cell>
          <cell r="AC1531">
            <v>0</v>
          </cell>
          <cell r="AD1531">
            <v>0</v>
          </cell>
          <cell r="AF1531">
            <v>0</v>
          </cell>
          <cell r="AG1531">
            <v>0</v>
          </cell>
          <cell r="AH1531">
            <v>0</v>
          </cell>
          <cell r="AK1531">
            <v>0</v>
          </cell>
          <cell r="AL1531">
            <v>0</v>
          </cell>
          <cell r="AM1531">
            <v>0</v>
          </cell>
          <cell r="AN1531">
            <v>0</v>
          </cell>
          <cell r="AO1531">
            <v>0</v>
          </cell>
          <cell r="AP1531">
            <v>0</v>
          </cell>
        </row>
        <row r="1532">
          <cell r="A1532">
            <v>475120</v>
          </cell>
          <cell r="C1532" t="str">
            <v xml:space="preserve">VAT SEIZED ACCOUNT                                        </v>
          </cell>
          <cell r="D1532">
            <v>0</v>
          </cell>
          <cell r="E1532">
            <v>-887914.53</v>
          </cell>
          <cell r="G1532">
            <v>-887914.53</v>
          </cell>
          <cell r="H1532">
            <v>0</v>
          </cell>
          <cell r="I1532">
            <v>-887914.53</v>
          </cell>
          <cell r="J1532">
            <v>0</v>
          </cell>
          <cell r="U1532">
            <v>0</v>
          </cell>
          <cell r="AC1532">
            <v>0</v>
          </cell>
          <cell r="AD1532">
            <v>-887914.53</v>
          </cell>
          <cell r="AF1532">
            <v>-887914.53</v>
          </cell>
          <cell r="AG1532">
            <v>0</v>
          </cell>
          <cell r="AH1532">
            <v>-887914.53</v>
          </cell>
          <cell r="AK1532">
            <v>-887914.53</v>
          </cell>
          <cell r="AL1532">
            <v>0</v>
          </cell>
          <cell r="AM1532">
            <v>-887914.53</v>
          </cell>
          <cell r="AN1532">
            <v>0</v>
          </cell>
          <cell r="AO1532">
            <v>-887914.53</v>
          </cell>
          <cell r="AP1532">
            <v>0</v>
          </cell>
        </row>
        <row r="1533">
          <cell r="A1533">
            <v>475130</v>
          </cell>
          <cell r="C1533" t="str">
            <v xml:space="preserve">S/A NATION BUILDING TAX                                        </v>
          </cell>
          <cell r="D1533">
            <v>0</v>
          </cell>
          <cell r="E1533">
            <v>-5361772.9000000004</v>
          </cell>
          <cell r="G1533">
            <v>-5361772.9000000004</v>
          </cell>
          <cell r="H1533">
            <v>0</v>
          </cell>
          <cell r="I1533">
            <v>-5361772.9000000004</v>
          </cell>
          <cell r="J1533">
            <v>0</v>
          </cell>
          <cell r="U1533">
            <v>0</v>
          </cell>
          <cell r="AC1533">
            <v>0</v>
          </cell>
          <cell r="AD1533">
            <v>-5361772.9000000004</v>
          </cell>
          <cell r="AF1533">
            <v>-5361772.9000000004</v>
          </cell>
          <cell r="AG1533">
            <v>0</v>
          </cell>
          <cell r="AH1533">
            <v>-5361772.9000000004</v>
          </cell>
          <cell r="AK1533">
            <v>-5361772.9000000004</v>
          </cell>
          <cell r="AL1533">
            <v>-444503.3900000006</v>
          </cell>
          <cell r="AM1533">
            <v>-4917269.51</v>
          </cell>
          <cell r="AN1533">
            <v>-120089.46999999974</v>
          </cell>
          <cell r="AO1533">
            <v>-4797180.04</v>
          </cell>
          <cell r="AP1533">
            <v>-324413.92000000086</v>
          </cell>
        </row>
        <row r="1534">
          <cell r="A1534">
            <v>475140</v>
          </cell>
          <cell r="C1534" t="str">
            <v xml:space="preserve">S/A WHT ON INTEREST 2013 ONWARDS                                        </v>
          </cell>
          <cell r="D1534">
            <v>0</v>
          </cell>
          <cell r="E1534">
            <v>-162918819.37</v>
          </cell>
          <cell r="G1534">
            <v>-162918819.37</v>
          </cell>
          <cell r="H1534">
            <v>0</v>
          </cell>
          <cell r="I1534">
            <v>-162918819.37</v>
          </cell>
          <cell r="J1534">
            <v>0</v>
          </cell>
          <cell r="U1534">
            <v>0</v>
          </cell>
          <cell r="AC1534">
            <v>0</v>
          </cell>
          <cell r="AD1534">
            <v>-162918819.37</v>
          </cell>
          <cell r="AF1534">
            <v>-162918819.37</v>
          </cell>
          <cell r="AG1534">
            <v>0</v>
          </cell>
          <cell r="AH1534">
            <v>-162918819.37</v>
          </cell>
          <cell r="AK1534">
            <v>-162918819.37</v>
          </cell>
          <cell r="AL1534">
            <v>-37410858.850000009</v>
          </cell>
          <cell r="AM1534">
            <v>-125507960.52</v>
          </cell>
          <cell r="AN1534">
            <v>-35510397.939999998</v>
          </cell>
          <cell r="AO1534">
            <v>-89997562.579999998</v>
          </cell>
          <cell r="AP1534">
            <v>-1900460.9100000113</v>
          </cell>
        </row>
        <row r="1535">
          <cell r="A1535">
            <v>475150</v>
          </cell>
          <cell r="C1535" t="str">
            <v>SUSPENSE A/C CROP INSURANCE LEVY</v>
          </cell>
          <cell r="D1535">
            <v>0</v>
          </cell>
          <cell r="E1535">
            <v>-47433686.450000003</v>
          </cell>
          <cell r="G1535">
            <v>-47433686.450000003</v>
          </cell>
          <cell r="H1535">
            <v>0</v>
          </cell>
          <cell r="I1535">
            <v>-47433686.450000003</v>
          </cell>
          <cell r="J1535">
            <v>0</v>
          </cell>
          <cell r="U1535">
            <v>-4695922.7200000007</v>
          </cell>
          <cell r="AC1535">
            <v>-4695922.7200000007</v>
          </cell>
          <cell r="AD1535">
            <v>-52129609.170000002</v>
          </cell>
          <cell r="AF1535">
            <v>-52129609.170000002</v>
          </cell>
          <cell r="AG1535">
            <v>0</v>
          </cell>
          <cell r="AH1535">
            <v>-52129609.170000002</v>
          </cell>
          <cell r="AK1535">
            <v>-52129609.170000002</v>
          </cell>
          <cell r="AL1535">
            <v>-51735393.190000005</v>
          </cell>
          <cell r="AM1535">
            <v>-394215.98</v>
          </cell>
          <cell r="AN1535">
            <v>0</v>
          </cell>
          <cell r="AO1535">
            <v>-394215.98</v>
          </cell>
          <cell r="AP1535">
            <v>-51735393.190000005</v>
          </cell>
        </row>
        <row r="1536">
          <cell r="A1536">
            <v>475160</v>
          </cell>
          <cell r="C1536" t="str">
            <v>S/A WHT PAYABLE FROM CBSL OPEN MARKET</v>
          </cell>
          <cell r="D1536">
            <v>0</v>
          </cell>
          <cell r="E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U1536">
            <v>0</v>
          </cell>
          <cell r="AC1536">
            <v>0</v>
          </cell>
          <cell r="AD1536">
            <v>0</v>
          </cell>
          <cell r="AF1536">
            <v>0</v>
          </cell>
          <cell r="AG1536">
            <v>0</v>
          </cell>
          <cell r="AH1536">
            <v>0</v>
          </cell>
          <cell r="AK1536">
            <v>0</v>
          </cell>
          <cell r="AL1536">
            <v>0</v>
          </cell>
          <cell r="AM1536">
            <v>0</v>
          </cell>
          <cell r="AN1536">
            <v>0</v>
          </cell>
          <cell r="AO1536">
            <v>0</v>
          </cell>
          <cell r="AP1536">
            <v>0</v>
          </cell>
        </row>
        <row r="1537">
          <cell r="A1537">
            <v>475170</v>
          </cell>
          <cell r="C1537" t="str">
            <v>S/A VEHICLE ENTITLEMENT LEVY</v>
          </cell>
          <cell r="D1537">
            <v>0</v>
          </cell>
          <cell r="E1537">
            <v>-945000</v>
          </cell>
          <cell r="G1537">
            <v>-945000</v>
          </cell>
          <cell r="H1537">
            <v>0</v>
          </cell>
          <cell r="I1537">
            <v>-945000</v>
          </cell>
          <cell r="J1537">
            <v>0</v>
          </cell>
          <cell r="U1537">
            <v>0</v>
          </cell>
          <cell r="AC1537">
            <v>0</v>
          </cell>
          <cell r="AD1537">
            <v>-945000</v>
          </cell>
          <cell r="AF1537">
            <v>-945000</v>
          </cell>
          <cell r="AG1537">
            <v>0</v>
          </cell>
          <cell r="AH1537">
            <v>-945000</v>
          </cell>
          <cell r="AK1537">
            <v>-945000</v>
          </cell>
          <cell r="AL1537">
            <v>23875000</v>
          </cell>
          <cell r="AM1537">
            <v>-24820000</v>
          </cell>
          <cell r="AN1537">
            <v>-17210000</v>
          </cell>
          <cell r="AO1537">
            <v>-7610000</v>
          </cell>
          <cell r="AP1537">
            <v>41085000</v>
          </cell>
        </row>
        <row r="1538">
          <cell r="A1538">
            <v>478010</v>
          </cell>
          <cell r="C1538" t="str">
            <v xml:space="preserve">BRANCH ADVICE A/C                                        </v>
          </cell>
          <cell r="D1538">
            <v>0</v>
          </cell>
          <cell r="E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U1538">
            <v>0</v>
          </cell>
          <cell r="AC1538">
            <v>0</v>
          </cell>
          <cell r="AD1538">
            <v>0</v>
          </cell>
          <cell r="AF1538">
            <v>0</v>
          </cell>
          <cell r="AG1538">
            <v>0</v>
          </cell>
          <cell r="AH1538">
            <v>0</v>
          </cell>
          <cell r="AK1538">
            <v>0</v>
          </cell>
          <cell r="AL1538">
            <v>114925.55</v>
          </cell>
          <cell r="AM1538">
            <v>-114925.55</v>
          </cell>
          <cell r="AN1538">
            <v>13695.87999999999</v>
          </cell>
          <cell r="AO1538">
            <v>-128621.43</v>
          </cell>
          <cell r="AP1538">
            <v>101229.67000000001</v>
          </cell>
        </row>
        <row r="1539">
          <cell r="A1539">
            <v>478030</v>
          </cell>
          <cell r="C1539" t="str">
            <v xml:space="preserve">BRANCH ADVICE A/C (R.H.O.)                                        </v>
          </cell>
          <cell r="D1539">
            <v>0</v>
          </cell>
          <cell r="E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U1539">
            <v>0</v>
          </cell>
          <cell r="AC1539">
            <v>0</v>
          </cell>
          <cell r="AD1539">
            <v>0</v>
          </cell>
          <cell r="AF1539">
            <v>0</v>
          </cell>
          <cell r="AG1539">
            <v>0</v>
          </cell>
          <cell r="AH1539">
            <v>0</v>
          </cell>
          <cell r="AK1539">
            <v>0</v>
          </cell>
          <cell r="AL1539">
            <v>0</v>
          </cell>
          <cell r="AM1539">
            <v>0</v>
          </cell>
          <cell r="AN1539">
            <v>0</v>
          </cell>
          <cell r="AO1539">
            <v>0</v>
          </cell>
          <cell r="AP1539">
            <v>0</v>
          </cell>
        </row>
        <row r="1540">
          <cell r="A1540">
            <v>478040</v>
          </cell>
          <cell r="C1540" t="str">
            <v xml:space="preserve">CLAIM VOUCHERS RESPONDED A/C                                        </v>
          </cell>
          <cell r="D1540">
            <v>0</v>
          </cell>
          <cell r="E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U1540">
            <v>0</v>
          </cell>
          <cell r="AC1540">
            <v>0</v>
          </cell>
          <cell r="AD1540">
            <v>0</v>
          </cell>
          <cell r="AF1540">
            <v>0</v>
          </cell>
          <cell r="AG1540">
            <v>0</v>
          </cell>
          <cell r="AH1540">
            <v>0</v>
          </cell>
          <cell r="AK1540">
            <v>0</v>
          </cell>
          <cell r="AL1540">
            <v>0</v>
          </cell>
          <cell r="AM1540">
            <v>0</v>
          </cell>
          <cell r="AN1540">
            <v>0</v>
          </cell>
          <cell r="AO1540">
            <v>0</v>
          </cell>
          <cell r="AP1540">
            <v>0</v>
          </cell>
        </row>
        <row r="1541">
          <cell r="A1541">
            <v>478050</v>
          </cell>
          <cell r="C1541" t="str">
            <v xml:space="preserve">AUTOMATED S.L.P.S. OPERATIONS A/C                                        </v>
          </cell>
          <cell r="D1541">
            <v>0</v>
          </cell>
          <cell r="E1541">
            <v>-3326.79</v>
          </cell>
          <cell r="G1541">
            <v>-3326.79</v>
          </cell>
          <cell r="H1541">
            <v>0</v>
          </cell>
          <cell r="I1541">
            <v>-3326.79</v>
          </cell>
          <cell r="J1541">
            <v>0</v>
          </cell>
          <cell r="U1541">
            <v>0</v>
          </cell>
          <cell r="AC1541">
            <v>0</v>
          </cell>
          <cell r="AD1541">
            <v>-3326.79</v>
          </cell>
          <cell r="AF1541">
            <v>-3326.79</v>
          </cell>
          <cell r="AG1541">
            <v>0</v>
          </cell>
          <cell r="AH1541">
            <v>-3326.79</v>
          </cell>
          <cell r="AK1541">
            <v>-3326.79</v>
          </cell>
          <cell r="AL1541">
            <v>0</v>
          </cell>
          <cell r="AM1541">
            <v>-3326.79</v>
          </cell>
          <cell r="AN1541">
            <v>0</v>
          </cell>
          <cell r="AO1541">
            <v>-3326.79</v>
          </cell>
          <cell r="AP1541">
            <v>0</v>
          </cell>
        </row>
        <row r="1542">
          <cell r="A1542">
            <v>478060</v>
          </cell>
          <cell r="C1542" t="str">
            <v xml:space="preserve">AMOUNT PAYABLE O/A INTER BRANCH TRANSACTIONS                                   </v>
          </cell>
          <cell r="D1542">
            <v>0</v>
          </cell>
          <cell r="E1542">
            <v>-1994769.41</v>
          </cell>
          <cell r="G1542">
            <v>-1994769.41</v>
          </cell>
          <cell r="H1542">
            <v>0</v>
          </cell>
          <cell r="I1542">
            <v>-1994769.41</v>
          </cell>
          <cell r="J1542">
            <v>0</v>
          </cell>
          <cell r="U1542">
            <v>0</v>
          </cell>
          <cell r="AC1542">
            <v>0</v>
          </cell>
          <cell r="AD1542">
            <v>-1994769.41</v>
          </cell>
          <cell r="AF1542">
            <v>-1994769.41</v>
          </cell>
          <cell r="AG1542">
            <v>0</v>
          </cell>
          <cell r="AH1542">
            <v>-1994769.41</v>
          </cell>
          <cell r="AK1542">
            <v>-1994769.41</v>
          </cell>
          <cell r="AL1542">
            <v>0</v>
          </cell>
          <cell r="AM1542">
            <v>-1994769.41</v>
          </cell>
          <cell r="AN1542">
            <v>0</v>
          </cell>
          <cell r="AO1542">
            <v>-1994769.41</v>
          </cell>
          <cell r="AP1542">
            <v>0</v>
          </cell>
        </row>
        <row r="1543">
          <cell r="A1543">
            <v>478070</v>
          </cell>
          <cell r="C1543" t="str">
            <v xml:space="preserve">SUSPENSE A/C - FISHERIES BANK                                        </v>
          </cell>
          <cell r="D1543">
            <v>0</v>
          </cell>
          <cell r="E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U1543">
            <v>0</v>
          </cell>
          <cell r="AC1543">
            <v>0</v>
          </cell>
          <cell r="AD1543">
            <v>0</v>
          </cell>
          <cell r="AF1543">
            <v>0</v>
          </cell>
          <cell r="AG1543">
            <v>0</v>
          </cell>
          <cell r="AH1543">
            <v>0</v>
          </cell>
          <cell r="AK1543">
            <v>0</v>
          </cell>
          <cell r="AL1543">
            <v>0</v>
          </cell>
          <cell r="AM1543">
            <v>0</v>
          </cell>
          <cell r="AN1543">
            <v>0</v>
          </cell>
          <cell r="AO1543">
            <v>0</v>
          </cell>
          <cell r="AP1543">
            <v>0</v>
          </cell>
        </row>
        <row r="1544">
          <cell r="A1544">
            <v>478080</v>
          </cell>
          <cell r="C1544" t="str">
            <v xml:space="preserve">BRANCH SWITCH ACCOUNT                                        </v>
          </cell>
          <cell r="D1544">
            <v>0</v>
          </cell>
          <cell r="E1544">
            <v>1272500</v>
          </cell>
          <cell r="G1544">
            <v>1272500</v>
          </cell>
          <cell r="H1544">
            <v>0</v>
          </cell>
          <cell r="I1544">
            <v>1272500</v>
          </cell>
          <cell r="J1544">
            <v>0</v>
          </cell>
          <cell r="U1544">
            <v>0</v>
          </cell>
          <cell r="AC1544">
            <v>0</v>
          </cell>
          <cell r="AD1544">
            <v>1272500</v>
          </cell>
          <cell r="AF1544">
            <v>1272500</v>
          </cell>
          <cell r="AG1544">
            <v>0</v>
          </cell>
          <cell r="AH1544">
            <v>1272500</v>
          </cell>
          <cell r="AK1544">
            <v>1272500</v>
          </cell>
          <cell r="AL1544">
            <v>0</v>
          </cell>
          <cell r="AM1544">
            <v>1272500</v>
          </cell>
          <cell r="AN1544">
            <v>0</v>
          </cell>
          <cell r="AO1544">
            <v>1272500</v>
          </cell>
          <cell r="AP1544">
            <v>0</v>
          </cell>
        </row>
        <row r="1545">
          <cell r="A1545">
            <v>478090</v>
          </cell>
          <cell r="C1545" t="str">
            <v xml:space="preserve">001 OLD BR. DUKE STREET - COLOMBO001 OLD BR. DUKE STREET - COLOMBO       </v>
          </cell>
          <cell r="D1545">
            <v>0</v>
          </cell>
          <cell r="E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U1545">
            <v>0</v>
          </cell>
          <cell r="AC1545">
            <v>0</v>
          </cell>
          <cell r="AD1545">
            <v>0</v>
          </cell>
          <cell r="AF1545">
            <v>0</v>
          </cell>
          <cell r="AG1545">
            <v>0</v>
          </cell>
          <cell r="AH1545">
            <v>0</v>
          </cell>
          <cell r="AK1545">
            <v>0</v>
          </cell>
          <cell r="AL1545">
            <v>0</v>
          </cell>
          <cell r="AM1545">
            <v>0</v>
          </cell>
          <cell r="AN1545">
            <v>0</v>
          </cell>
          <cell r="AO1545">
            <v>0</v>
          </cell>
          <cell r="AP1545">
            <v>0</v>
          </cell>
        </row>
        <row r="1546">
          <cell r="A1546">
            <v>478100</v>
          </cell>
          <cell r="C1546" t="str">
            <v xml:space="preserve">002 OLD BR. MATALE002 OLD BR. MATALE                      </v>
          </cell>
          <cell r="D1546">
            <v>0</v>
          </cell>
          <cell r="E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U1546">
            <v>0</v>
          </cell>
          <cell r="AC1546">
            <v>0</v>
          </cell>
          <cell r="AD1546">
            <v>0</v>
          </cell>
          <cell r="AF1546">
            <v>0</v>
          </cell>
          <cell r="AG1546">
            <v>0</v>
          </cell>
          <cell r="AH1546">
            <v>0</v>
          </cell>
          <cell r="AK1546">
            <v>0</v>
          </cell>
          <cell r="AL1546">
            <v>0</v>
          </cell>
          <cell r="AM1546">
            <v>0</v>
          </cell>
          <cell r="AN1546">
            <v>0</v>
          </cell>
          <cell r="AO1546">
            <v>0</v>
          </cell>
          <cell r="AP1546">
            <v>0</v>
          </cell>
        </row>
        <row r="1547">
          <cell r="A1547">
            <v>478110</v>
          </cell>
          <cell r="C1547" t="str">
            <v xml:space="preserve">003 OLD BR. KANDY003 OLD BR. KANDY                       </v>
          </cell>
          <cell r="D1547">
            <v>0</v>
          </cell>
          <cell r="E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U1547">
            <v>0</v>
          </cell>
          <cell r="AC1547">
            <v>0</v>
          </cell>
          <cell r="AD1547">
            <v>0</v>
          </cell>
          <cell r="AF1547">
            <v>0</v>
          </cell>
          <cell r="AG1547">
            <v>0</v>
          </cell>
          <cell r="AH1547">
            <v>0</v>
          </cell>
          <cell r="AK1547">
            <v>0</v>
          </cell>
          <cell r="AL1547">
            <v>0</v>
          </cell>
          <cell r="AM1547">
            <v>0</v>
          </cell>
          <cell r="AN1547">
            <v>0</v>
          </cell>
          <cell r="AO1547">
            <v>0</v>
          </cell>
          <cell r="AP1547">
            <v>0</v>
          </cell>
        </row>
        <row r="1548">
          <cell r="A1548">
            <v>478120</v>
          </cell>
          <cell r="C1548" t="str">
            <v xml:space="preserve">004 OLD BR. C.B.D004 OLD BR. C.B.D                       </v>
          </cell>
          <cell r="D1548">
            <v>0</v>
          </cell>
          <cell r="E1548">
            <v>0</v>
          </cell>
          <cell r="G1548">
            <v>0</v>
          </cell>
          <cell r="H1548">
            <v>0</v>
          </cell>
          <cell r="I1548">
            <v>0</v>
          </cell>
          <cell r="J1548">
            <v>0</v>
          </cell>
          <cell r="U1548">
            <v>0</v>
          </cell>
          <cell r="AC1548">
            <v>0</v>
          </cell>
          <cell r="AD1548">
            <v>0</v>
          </cell>
          <cell r="AF1548">
            <v>0</v>
          </cell>
          <cell r="AG1548">
            <v>0</v>
          </cell>
          <cell r="AH1548">
            <v>0</v>
          </cell>
          <cell r="AK1548">
            <v>0</v>
          </cell>
          <cell r="AL1548">
            <v>0</v>
          </cell>
          <cell r="AM1548">
            <v>0</v>
          </cell>
          <cell r="AN1548">
            <v>0</v>
          </cell>
          <cell r="AO1548">
            <v>0</v>
          </cell>
          <cell r="AP1548">
            <v>0</v>
          </cell>
        </row>
        <row r="1549">
          <cell r="A1549">
            <v>478130</v>
          </cell>
          <cell r="C1549" t="str">
            <v xml:space="preserve">005 OLD BR. POLONNARUWA005 OLD BR. POLONNARUWA                 </v>
          </cell>
          <cell r="D1549">
            <v>0</v>
          </cell>
          <cell r="E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U1549">
            <v>0</v>
          </cell>
          <cell r="AC1549">
            <v>0</v>
          </cell>
          <cell r="AD1549">
            <v>0</v>
          </cell>
          <cell r="AF1549">
            <v>0</v>
          </cell>
          <cell r="AG1549">
            <v>0</v>
          </cell>
          <cell r="AH1549">
            <v>0</v>
          </cell>
          <cell r="AK1549">
            <v>0</v>
          </cell>
          <cell r="AL1549">
            <v>0</v>
          </cell>
          <cell r="AM1549">
            <v>0</v>
          </cell>
          <cell r="AN1549">
            <v>0</v>
          </cell>
          <cell r="AO1549">
            <v>0</v>
          </cell>
          <cell r="AP1549">
            <v>0</v>
          </cell>
        </row>
        <row r="1550">
          <cell r="A1550">
            <v>478140</v>
          </cell>
          <cell r="C1550" t="str">
            <v xml:space="preserve">006 OLD BR. HINGURAKGODA006 OLD BR. HINGURAKGODA                </v>
          </cell>
          <cell r="D1550">
            <v>0</v>
          </cell>
          <cell r="E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U1550">
            <v>0</v>
          </cell>
          <cell r="AC1550">
            <v>0</v>
          </cell>
          <cell r="AD1550">
            <v>0</v>
          </cell>
          <cell r="AF1550">
            <v>0</v>
          </cell>
          <cell r="AG1550">
            <v>0</v>
          </cell>
          <cell r="AH1550">
            <v>0</v>
          </cell>
          <cell r="AK1550">
            <v>0</v>
          </cell>
          <cell r="AL1550">
            <v>0</v>
          </cell>
          <cell r="AM1550">
            <v>0</v>
          </cell>
          <cell r="AN1550">
            <v>0</v>
          </cell>
          <cell r="AO1550">
            <v>0</v>
          </cell>
          <cell r="AP1550">
            <v>0</v>
          </cell>
        </row>
        <row r="1551">
          <cell r="A1551">
            <v>478150</v>
          </cell>
          <cell r="C1551" t="str">
            <v xml:space="preserve">007 OLD BR. HAMBANTOTA007 OLD BR. HAMBANTOTA                  </v>
          </cell>
          <cell r="D1551">
            <v>0</v>
          </cell>
          <cell r="E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U1551">
            <v>0</v>
          </cell>
          <cell r="AC1551">
            <v>0</v>
          </cell>
          <cell r="AD1551">
            <v>0</v>
          </cell>
          <cell r="AF1551">
            <v>0</v>
          </cell>
          <cell r="AG1551">
            <v>0</v>
          </cell>
          <cell r="AH1551">
            <v>0</v>
          </cell>
          <cell r="AK1551">
            <v>0</v>
          </cell>
          <cell r="AL1551">
            <v>0</v>
          </cell>
          <cell r="AM1551">
            <v>0</v>
          </cell>
          <cell r="AN1551">
            <v>0</v>
          </cell>
          <cell r="AO1551">
            <v>0</v>
          </cell>
          <cell r="AP1551">
            <v>0</v>
          </cell>
        </row>
        <row r="1552">
          <cell r="A1552">
            <v>478160</v>
          </cell>
          <cell r="C1552" t="str">
            <v xml:space="preserve">008 OLD BR. ANURADHAPURA008 OLD BR. ANURADHAPURA                </v>
          </cell>
          <cell r="D1552">
            <v>0</v>
          </cell>
          <cell r="E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U1552">
            <v>0</v>
          </cell>
          <cell r="AC1552">
            <v>0</v>
          </cell>
          <cell r="AD1552">
            <v>0</v>
          </cell>
          <cell r="AF1552">
            <v>0</v>
          </cell>
          <cell r="AG1552">
            <v>0</v>
          </cell>
          <cell r="AH1552">
            <v>0</v>
          </cell>
          <cell r="AK1552">
            <v>0</v>
          </cell>
          <cell r="AL1552">
            <v>0</v>
          </cell>
          <cell r="AM1552">
            <v>0</v>
          </cell>
          <cell r="AN1552">
            <v>0</v>
          </cell>
          <cell r="AO1552">
            <v>0</v>
          </cell>
          <cell r="AP1552">
            <v>0</v>
          </cell>
        </row>
        <row r="1553">
          <cell r="A1553">
            <v>478170</v>
          </cell>
          <cell r="C1553" t="str">
            <v xml:space="preserve">009 OLD BR. PUTTALAM009 OLD BR. PUTTALAM                    </v>
          </cell>
          <cell r="D1553">
            <v>0</v>
          </cell>
          <cell r="E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U1553">
            <v>0</v>
          </cell>
          <cell r="AC1553">
            <v>0</v>
          </cell>
          <cell r="AD1553">
            <v>0</v>
          </cell>
          <cell r="AF1553">
            <v>0</v>
          </cell>
          <cell r="AG1553">
            <v>0</v>
          </cell>
          <cell r="AH1553">
            <v>0</v>
          </cell>
          <cell r="AK1553">
            <v>0</v>
          </cell>
          <cell r="AL1553">
            <v>0</v>
          </cell>
          <cell r="AM1553">
            <v>0</v>
          </cell>
          <cell r="AN1553">
            <v>0</v>
          </cell>
          <cell r="AO1553">
            <v>0</v>
          </cell>
          <cell r="AP1553">
            <v>0</v>
          </cell>
        </row>
        <row r="1554">
          <cell r="A1554">
            <v>478180</v>
          </cell>
          <cell r="C1554" t="str">
            <v xml:space="preserve">010 OLD BR. BADULLA010 OLD BR. BADULLA                     </v>
          </cell>
          <cell r="D1554">
            <v>0</v>
          </cell>
          <cell r="E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U1554">
            <v>0</v>
          </cell>
          <cell r="AC1554">
            <v>0</v>
          </cell>
          <cell r="AD1554">
            <v>0</v>
          </cell>
          <cell r="AF1554">
            <v>0</v>
          </cell>
          <cell r="AG1554">
            <v>0</v>
          </cell>
          <cell r="AH1554">
            <v>0</v>
          </cell>
          <cell r="AK1554">
            <v>0</v>
          </cell>
          <cell r="AL1554">
            <v>0</v>
          </cell>
          <cell r="AM1554">
            <v>0</v>
          </cell>
          <cell r="AN1554">
            <v>0</v>
          </cell>
          <cell r="AO1554">
            <v>0</v>
          </cell>
          <cell r="AP1554">
            <v>0</v>
          </cell>
        </row>
        <row r="1555">
          <cell r="A1555">
            <v>478190</v>
          </cell>
          <cell r="C1555" t="str">
            <v xml:space="preserve">011 OLD BR. BIBILE011 OLD BR. BIBILE                      </v>
          </cell>
          <cell r="D1555">
            <v>0</v>
          </cell>
          <cell r="E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U1555">
            <v>0</v>
          </cell>
          <cell r="AC1555">
            <v>0</v>
          </cell>
          <cell r="AD1555">
            <v>0</v>
          </cell>
          <cell r="AF1555">
            <v>0</v>
          </cell>
          <cell r="AG1555">
            <v>0</v>
          </cell>
          <cell r="AH1555">
            <v>0</v>
          </cell>
          <cell r="AK1555">
            <v>0</v>
          </cell>
          <cell r="AL1555">
            <v>0</v>
          </cell>
          <cell r="AM1555">
            <v>0</v>
          </cell>
          <cell r="AN1555">
            <v>0</v>
          </cell>
          <cell r="AO1555">
            <v>0</v>
          </cell>
          <cell r="AP1555">
            <v>0</v>
          </cell>
        </row>
        <row r="1556">
          <cell r="A1556">
            <v>478200</v>
          </cell>
          <cell r="C1556" t="str">
            <v xml:space="preserve">012 OLD BR. KURUNEGALA012 OLD BR. KURUNEGALA                  </v>
          </cell>
          <cell r="D1556">
            <v>0</v>
          </cell>
          <cell r="E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U1556">
            <v>0</v>
          </cell>
          <cell r="AC1556">
            <v>0</v>
          </cell>
          <cell r="AD1556">
            <v>0</v>
          </cell>
          <cell r="AF1556">
            <v>0</v>
          </cell>
          <cell r="AG1556">
            <v>0</v>
          </cell>
          <cell r="AH1556">
            <v>0</v>
          </cell>
          <cell r="AK1556">
            <v>0</v>
          </cell>
          <cell r="AL1556">
            <v>0</v>
          </cell>
          <cell r="AM1556">
            <v>0</v>
          </cell>
          <cell r="AN1556">
            <v>0</v>
          </cell>
          <cell r="AO1556">
            <v>0</v>
          </cell>
          <cell r="AP1556">
            <v>0</v>
          </cell>
        </row>
        <row r="1557">
          <cell r="A1557">
            <v>478210</v>
          </cell>
          <cell r="C1557" t="str">
            <v xml:space="preserve">013 OLD BR. GALLE - FORT013 OLD BR. GALLE - FORT                </v>
          </cell>
          <cell r="D1557">
            <v>0</v>
          </cell>
          <cell r="E1557">
            <v>726394678.22000003</v>
          </cell>
          <cell r="G1557">
            <v>726394678.22000003</v>
          </cell>
          <cell r="H1557">
            <v>0</v>
          </cell>
          <cell r="I1557">
            <v>726394678.22000003</v>
          </cell>
          <cell r="J1557">
            <v>0</v>
          </cell>
          <cell r="U1557">
            <v>0</v>
          </cell>
          <cell r="AC1557">
            <v>0</v>
          </cell>
          <cell r="AD1557">
            <v>726394678.22000003</v>
          </cell>
          <cell r="AF1557">
            <v>726394678.22000003</v>
          </cell>
          <cell r="AG1557">
            <v>0</v>
          </cell>
          <cell r="AH1557">
            <v>726394678.22000003</v>
          </cell>
          <cell r="AK1557">
            <v>726394678.22000003</v>
          </cell>
          <cell r="AL1557">
            <v>0</v>
          </cell>
          <cell r="AM1557">
            <v>726394678.22000003</v>
          </cell>
          <cell r="AN1557">
            <v>0</v>
          </cell>
          <cell r="AO1557">
            <v>726394678.22000003</v>
          </cell>
          <cell r="AP1557">
            <v>0</v>
          </cell>
        </row>
        <row r="1558">
          <cell r="A1558">
            <v>478220</v>
          </cell>
          <cell r="C1558" t="str">
            <v xml:space="preserve">014 OLD BR. UNION PLACE - COLOMBO014 OLD BR. UNION PLACE - COLOMBO       </v>
          </cell>
          <cell r="D1558">
            <v>0</v>
          </cell>
          <cell r="E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U1558">
            <v>0</v>
          </cell>
          <cell r="AC1558">
            <v>0</v>
          </cell>
          <cell r="AD1558">
            <v>0</v>
          </cell>
          <cell r="AF1558">
            <v>0</v>
          </cell>
          <cell r="AG1558">
            <v>0</v>
          </cell>
          <cell r="AH1558">
            <v>0</v>
          </cell>
          <cell r="AK1558">
            <v>0</v>
          </cell>
          <cell r="AL1558">
            <v>0</v>
          </cell>
          <cell r="AM1558">
            <v>0</v>
          </cell>
          <cell r="AN1558">
            <v>0</v>
          </cell>
          <cell r="AO1558">
            <v>0</v>
          </cell>
          <cell r="AP1558">
            <v>0</v>
          </cell>
        </row>
        <row r="1559">
          <cell r="A1559">
            <v>478230</v>
          </cell>
          <cell r="C1559" t="str">
            <v xml:space="preserve">015 OLD BR. AMPARAI015 OLD BR. AMPARAI                     </v>
          </cell>
          <cell r="D1559">
            <v>0</v>
          </cell>
          <cell r="E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U1559">
            <v>0</v>
          </cell>
          <cell r="AC1559">
            <v>0</v>
          </cell>
          <cell r="AD1559">
            <v>0</v>
          </cell>
          <cell r="AF1559">
            <v>0</v>
          </cell>
          <cell r="AG1559">
            <v>0</v>
          </cell>
          <cell r="AH1559">
            <v>0</v>
          </cell>
          <cell r="AK1559">
            <v>0</v>
          </cell>
          <cell r="AL1559">
            <v>0</v>
          </cell>
          <cell r="AM1559">
            <v>0</v>
          </cell>
          <cell r="AN1559">
            <v>0</v>
          </cell>
          <cell r="AO1559">
            <v>0</v>
          </cell>
          <cell r="AP1559">
            <v>0</v>
          </cell>
        </row>
        <row r="1560">
          <cell r="A1560">
            <v>478240</v>
          </cell>
          <cell r="C1560" t="str">
            <v xml:space="preserve">016 OLD BR. WELIMADA016 OLD BR. WELIMADA                    </v>
          </cell>
          <cell r="D1560">
            <v>0</v>
          </cell>
          <cell r="E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U1560">
            <v>0</v>
          </cell>
          <cell r="AC1560">
            <v>0</v>
          </cell>
          <cell r="AD1560">
            <v>0</v>
          </cell>
          <cell r="AF1560">
            <v>0</v>
          </cell>
          <cell r="AG1560">
            <v>0</v>
          </cell>
          <cell r="AH1560">
            <v>0</v>
          </cell>
          <cell r="AK1560">
            <v>0</v>
          </cell>
          <cell r="AL1560">
            <v>0</v>
          </cell>
          <cell r="AM1560">
            <v>0</v>
          </cell>
          <cell r="AN1560">
            <v>0</v>
          </cell>
          <cell r="AO1560">
            <v>0</v>
          </cell>
          <cell r="AP1560">
            <v>0</v>
          </cell>
        </row>
        <row r="1561">
          <cell r="A1561">
            <v>478250</v>
          </cell>
          <cell r="C1561" t="str">
            <v xml:space="preserve">017 OLD BR. BALANGODA017 OLD BR. BALANGODA                   </v>
          </cell>
          <cell r="D1561">
            <v>0</v>
          </cell>
          <cell r="E1561">
            <v>0</v>
          </cell>
          <cell r="G1561">
            <v>0</v>
          </cell>
          <cell r="H1561">
            <v>0</v>
          </cell>
          <cell r="I1561">
            <v>0</v>
          </cell>
          <cell r="J1561">
            <v>0</v>
          </cell>
          <cell r="U1561">
            <v>0</v>
          </cell>
          <cell r="AC1561">
            <v>0</v>
          </cell>
          <cell r="AD1561">
            <v>0</v>
          </cell>
          <cell r="AF1561">
            <v>0</v>
          </cell>
          <cell r="AG1561">
            <v>0</v>
          </cell>
          <cell r="AH1561">
            <v>0</v>
          </cell>
          <cell r="AK1561">
            <v>0</v>
          </cell>
          <cell r="AL1561">
            <v>0</v>
          </cell>
          <cell r="AM1561">
            <v>0</v>
          </cell>
          <cell r="AN1561">
            <v>0</v>
          </cell>
          <cell r="AO1561">
            <v>0</v>
          </cell>
          <cell r="AP1561">
            <v>0</v>
          </cell>
        </row>
        <row r="1562">
          <cell r="A1562">
            <v>478260</v>
          </cell>
          <cell r="C1562" t="str">
            <v xml:space="preserve">018 OLD BR. GAMPOLA018 OLD BR. GAMPOLA                     </v>
          </cell>
          <cell r="D1562">
            <v>0</v>
          </cell>
          <cell r="E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  <cell r="U1562">
            <v>0</v>
          </cell>
          <cell r="AC1562">
            <v>0</v>
          </cell>
          <cell r="AD1562">
            <v>0</v>
          </cell>
          <cell r="AF1562">
            <v>0</v>
          </cell>
          <cell r="AG1562">
            <v>0</v>
          </cell>
          <cell r="AH1562">
            <v>0</v>
          </cell>
          <cell r="AK1562">
            <v>0</v>
          </cell>
          <cell r="AL1562">
            <v>0</v>
          </cell>
          <cell r="AM1562">
            <v>0</v>
          </cell>
          <cell r="AN1562">
            <v>0</v>
          </cell>
          <cell r="AO1562">
            <v>0</v>
          </cell>
          <cell r="AP1562">
            <v>0</v>
          </cell>
        </row>
        <row r="1563">
          <cell r="A1563">
            <v>478270</v>
          </cell>
          <cell r="C1563" t="str">
            <v xml:space="preserve">019 OLD BR. DEHIWALA019 OLD BR. DEHIWALA                    </v>
          </cell>
          <cell r="D1563">
            <v>0</v>
          </cell>
          <cell r="E1563">
            <v>0</v>
          </cell>
          <cell r="G1563">
            <v>0</v>
          </cell>
          <cell r="H1563">
            <v>0</v>
          </cell>
          <cell r="I1563">
            <v>0</v>
          </cell>
          <cell r="J1563">
            <v>0</v>
          </cell>
          <cell r="U1563">
            <v>0</v>
          </cell>
          <cell r="AC1563">
            <v>0</v>
          </cell>
          <cell r="AD1563">
            <v>0</v>
          </cell>
          <cell r="AF1563">
            <v>0</v>
          </cell>
          <cell r="AG1563">
            <v>0</v>
          </cell>
          <cell r="AH1563">
            <v>0</v>
          </cell>
          <cell r="AK1563">
            <v>0</v>
          </cell>
          <cell r="AL1563">
            <v>0</v>
          </cell>
          <cell r="AM1563">
            <v>0</v>
          </cell>
          <cell r="AN1563">
            <v>0</v>
          </cell>
          <cell r="AO1563">
            <v>0</v>
          </cell>
          <cell r="AP1563">
            <v>0</v>
          </cell>
        </row>
        <row r="1564">
          <cell r="A1564">
            <v>478280</v>
          </cell>
          <cell r="C1564" t="str">
            <v xml:space="preserve">020 OLD BR. MULLAITIVU020 OLD BR. MULLAITIVU                  </v>
          </cell>
          <cell r="D1564">
            <v>0</v>
          </cell>
          <cell r="E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U1564">
            <v>0</v>
          </cell>
          <cell r="AC1564">
            <v>0</v>
          </cell>
          <cell r="AD1564">
            <v>0</v>
          </cell>
          <cell r="AF1564">
            <v>0</v>
          </cell>
          <cell r="AG1564">
            <v>0</v>
          </cell>
          <cell r="AH1564">
            <v>0</v>
          </cell>
          <cell r="AK1564">
            <v>0</v>
          </cell>
          <cell r="AL1564">
            <v>0</v>
          </cell>
          <cell r="AM1564">
            <v>0</v>
          </cell>
          <cell r="AN1564">
            <v>0</v>
          </cell>
          <cell r="AO1564">
            <v>0</v>
          </cell>
          <cell r="AP1564">
            <v>0</v>
          </cell>
        </row>
        <row r="1565">
          <cell r="A1565">
            <v>478290</v>
          </cell>
          <cell r="C1565" t="str">
            <v xml:space="preserve">021 OLD BR. MINUWANGODA021 OLD BR. MINUWANGODA                 </v>
          </cell>
          <cell r="D1565">
            <v>0</v>
          </cell>
          <cell r="E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U1565">
            <v>0</v>
          </cell>
          <cell r="AC1565">
            <v>0</v>
          </cell>
          <cell r="AD1565">
            <v>0</v>
          </cell>
          <cell r="AF1565">
            <v>0</v>
          </cell>
          <cell r="AG1565">
            <v>0</v>
          </cell>
          <cell r="AH1565">
            <v>0</v>
          </cell>
          <cell r="AK1565">
            <v>0</v>
          </cell>
          <cell r="AL1565">
            <v>0</v>
          </cell>
          <cell r="AM1565">
            <v>0</v>
          </cell>
          <cell r="AN1565">
            <v>0</v>
          </cell>
          <cell r="AO1565">
            <v>0</v>
          </cell>
          <cell r="AP1565">
            <v>0</v>
          </cell>
        </row>
        <row r="1566">
          <cell r="A1566">
            <v>478300</v>
          </cell>
          <cell r="C1566" t="str">
            <v xml:space="preserve">022 OLD BR. HANGURANKETA022 OLD BR. HANGURANKETA                </v>
          </cell>
          <cell r="D1566">
            <v>0</v>
          </cell>
          <cell r="E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U1566">
            <v>0</v>
          </cell>
          <cell r="AC1566">
            <v>0</v>
          </cell>
          <cell r="AD1566">
            <v>0</v>
          </cell>
          <cell r="AF1566">
            <v>0</v>
          </cell>
          <cell r="AG1566">
            <v>0</v>
          </cell>
          <cell r="AH1566">
            <v>0</v>
          </cell>
          <cell r="AK1566">
            <v>0</v>
          </cell>
          <cell r="AL1566">
            <v>0</v>
          </cell>
          <cell r="AM1566">
            <v>0</v>
          </cell>
          <cell r="AN1566">
            <v>0</v>
          </cell>
          <cell r="AO1566">
            <v>0</v>
          </cell>
          <cell r="AP1566">
            <v>0</v>
          </cell>
        </row>
        <row r="1567">
          <cell r="A1567">
            <v>478310</v>
          </cell>
          <cell r="C1567" t="str">
            <v xml:space="preserve">023 OLD BR. KALMUNAI023 OLD BR. KALMUNAI                    </v>
          </cell>
          <cell r="D1567">
            <v>0</v>
          </cell>
          <cell r="E1567">
            <v>0</v>
          </cell>
          <cell r="G1567">
            <v>0</v>
          </cell>
          <cell r="H1567">
            <v>0</v>
          </cell>
          <cell r="I1567">
            <v>0</v>
          </cell>
          <cell r="J1567">
            <v>0</v>
          </cell>
          <cell r="U1567">
            <v>0</v>
          </cell>
          <cell r="AC1567">
            <v>0</v>
          </cell>
          <cell r="AD1567">
            <v>0</v>
          </cell>
          <cell r="AF1567">
            <v>0</v>
          </cell>
          <cell r="AG1567">
            <v>0</v>
          </cell>
          <cell r="AH1567">
            <v>0</v>
          </cell>
          <cell r="AK1567">
            <v>0</v>
          </cell>
          <cell r="AL1567">
            <v>0</v>
          </cell>
          <cell r="AM1567">
            <v>0</v>
          </cell>
          <cell r="AN1567">
            <v>0</v>
          </cell>
          <cell r="AO1567">
            <v>0</v>
          </cell>
          <cell r="AP1567">
            <v>0</v>
          </cell>
        </row>
        <row r="1568">
          <cell r="A1568">
            <v>478320</v>
          </cell>
          <cell r="C1568" t="str">
            <v xml:space="preserve">024 OLD BR. CHILAW024 OLD BR. CHILAW                      </v>
          </cell>
          <cell r="D1568">
            <v>0</v>
          </cell>
          <cell r="E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U1568">
            <v>0</v>
          </cell>
          <cell r="AC1568">
            <v>0</v>
          </cell>
          <cell r="AD1568">
            <v>0</v>
          </cell>
          <cell r="AF1568">
            <v>0</v>
          </cell>
          <cell r="AG1568">
            <v>0</v>
          </cell>
          <cell r="AH1568">
            <v>0</v>
          </cell>
          <cell r="AK1568">
            <v>0</v>
          </cell>
          <cell r="AL1568">
            <v>0</v>
          </cell>
          <cell r="AM1568">
            <v>0</v>
          </cell>
          <cell r="AN1568">
            <v>0</v>
          </cell>
          <cell r="AO1568">
            <v>0</v>
          </cell>
          <cell r="AP1568">
            <v>0</v>
          </cell>
        </row>
        <row r="1569">
          <cell r="A1569">
            <v>478330</v>
          </cell>
          <cell r="C1569" t="str">
            <v xml:space="preserve">025 OLD BR. PARK STREET - COLOMBO025 OLD BR. PARK STREET - COLOMBO       </v>
          </cell>
          <cell r="D1569">
            <v>0</v>
          </cell>
          <cell r="E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U1569">
            <v>0</v>
          </cell>
          <cell r="AC1569">
            <v>0</v>
          </cell>
          <cell r="AD1569">
            <v>0</v>
          </cell>
          <cell r="AF1569">
            <v>0</v>
          </cell>
          <cell r="AG1569">
            <v>0</v>
          </cell>
          <cell r="AH1569">
            <v>0</v>
          </cell>
          <cell r="AK1569">
            <v>0</v>
          </cell>
          <cell r="AL1569">
            <v>0</v>
          </cell>
          <cell r="AM1569">
            <v>0</v>
          </cell>
          <cell r="AN1569">
            <v>0</v>
          </cell>
          <cell r="AO1569">
            <v>0</v>
          </cell>
          <cell r="AP1569">
            <v>0</v>
          </cell>
        </row>
        <row r="1570">
          <cell r="A1570">
            <v>478340</v>
          </cell>
          <cell r="C1570" t="str">
            <v xml:space="preserve">026 OLD BR. GAMPAHA026 OLD BR. GAMPAHA                     </v>
          </cell>
          <cell r="D1570">
            <v>0</v>
          </cell>
          <cell r="E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U1570">
            <v>0</v>
          </cell>
          <cell r="AC1570">
            <v>0</v>
          </cell>
          <cell r="AD1570">
            <v>0</v>
          </cell>
          <cell r="AF1570">
            <v>0</v>
          </cell>
          <cell r="AG1570">
            <v>0</v>
          </cell>
          <cell r="AH1570">
            <v>0</v>
          </cell>
          <cell r="AK1570">
            <v>0</v>
          </cell>
          <cell r="AL1570">
            <v>0</v>
          </cell>
          <cell r="AM1570">
            <v>0</v>
          </cell>
          <cell r="AN1570">
            <v>0</v>
          </cell>
          <cell r="AO1570">
            <v>0</v>
          </cell>
          <cell r="AP1570">
            <v>0</v>
          </cell>
        </row>
        <row r="1571">
          <cell r="A1571">
            <v>478350</v>
          </cell>
          <cell r="C1571" t="str">
            <v xml:space="preserve">027 OLD BR. KEGALLE027 OLD BR. KEGALLE                     </v>
          </cell>
          <cell r="D1571">
            <v>0</v>
          </cell>
          <cell r="E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U1571">
            <v>0</v>
          </cell>
          <cell r="AC1571">
            <v>0</v>
          </cell>
          <cell r="AD1571">
            <v>0</v>
          </cell>
          <cell r="AF1571">
            <v>0</v>
          </cell>
          <cell r="AG1571">
            <v>0</v>
          </cell>
          <cell r="AH1571">
            <v>0</v>
          </cell>
          <cell r="AK1571">
            <v>0</v>
          </cell>
          <cell r="AL1571">
            <v>0</v>
          </cell>
          <cell r="AM1571">
            <v>0</v>
          </cell>
          <cell r="AN1571">
            <v>0</v>
          </cell>
          <cell r="AO1571">
            <v>0</v>
          </cell>
          <cell r="AP1571">
            <v>0</v>
          </cell>
        </row>
        <row r="1572">
          <cell r="A1572">
            <v>478360</v>
          </cell>
          <cell r="C1572" t="str">
            <v xml:space="preserve">028 OLD BR. KULIYAPITIYA028 OLD BR. KULIYAPITIYA                </v>
          </cell>
          <cell r="D1572">
            <v>0</v>
          </cell>
          <cell r="E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U1572">
            <v>0</v>
          </cell>
          <cell r="AC1572">
            <v>0</v>
          </cell>
          <cell r="AD1572">
            <v>0</v>
          </cell>
          <cell r="AF1572">
            <v>0</v>
          </cell>
          <cell r="AG1572">
            <v>0</v>
          </cell>
          <cell r="AH1572">
            <v>0</v>
          </cell>
          <cell r="AK1572">
            <v>0</v>
          </cell>
          <cell r="AL1572">
            <v>0</v>
          </cell>
          <cell r="AM1572">
            <v>0</v>
          </cell>
          <cell r="AN1572">
            <v>0</v>
          </cell>
          <cell r="AO1572">
            <v>0</v>
          </cell>
          <cell r="AP1572">
            <v>0</v>
          </cell>
        </row>
        <row r="1573">
          <cell r="A1573">
            <v>478370</v>
          </cell>
          <cell r="C1573" t="str">
            <v xml:space="preserve">029 OLD BR. AVISSAWELLA029 OLD BR. AVISSAWELLA                 </v>
          </cell>
          <cell r="D1573">
            <v>0</v>
          </cell>
          <cell r="E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U1573">
            <v>0</v>
          </cell>
          <cell r="AC1573">
            <v>0</v>
          </cell>
          <cell r="AD1573">
            <v>0</v>
          </cell>
          <cell r="AF1573">
            <v>0</v>
          </cell>
          <cell r="AG1573">
            <v>0</v>
          </cell>
          <cell r="AH1573">
            <v>0</v>
          </cell>
          <cell r="AK1573">
            <v>0</v>
          </cell>
          <cell r="AL1573">
            <v>0</v>
          </cell>
          <cell r="AM1573">
            <v>0</v>
          </cell>
          <cell r="AN1573">
            <v>0</v>
          </cell>
          <cell r="AO1573">
            <v>0</v>
          </cell>
          <cell r="AP1573">
            <v>0</v>
          </cell>
        </row>
        <row r="1574">
          <cell r="A1574">
            <v>478380</v>
          </cell>
          <cell r="C1574" t="str">
            <v xml:space="preserve">030 OLD BR. JAFFNA - STANLEY ROAD030 OLD BR. JAFFNA - STANLEY ROAD       </v>
          </cell>
          <cell r="D1574">
            <v>0</v>
          </cell>
          <cell r="E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U1574">
            <v>0</v>
          </cell>
          <cell r="AC1574">
            <v>0</v>
          </cell>
          <cell r="AD1574">
            <v>0</v>
          </cell>
          <cell r="AF1574">
            <v>0</v>
          </cell>
          <cell r="AG1574">
            <v>0</v>
          </cell>
          <cell r="AH1574">
            <v>0</v>
          </cell>
          <cell r="AK1574">
            <v>0</v>
          </cell>
          <cell r="AL1574">
            <v>0</v>
          </cell>
          <cell r="AM1574">
            <v>0</v>
          </cell>
          <cell r="AN1574">
            <v>0</v>
          </cell>
          <cell r="AO1574">
            <v>0</v>
          </cell>
          <cell r="AP1574">
            <v>0</v>
          </cell>
        </row>
        <row r="1575">
          <cell r="A1575">
            <v>478390</v>
          </cell>
          <cell r="C1575" t="str">
            <v xml:space="preserve">031 OLD BR. KANKESANTURAI031 OLD BR. KANKESANTURAI               </v>
          </cell>
          <cell r="D1575">
            <v>0</v>
          </cell>
          <cell r="E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U1575">
            <v>0</v>
          </cell>
          <cell r="AC1575">
            <v>0</v>
          </cell>
          <cell r="AD1575">
            <v>0</v>
          </cell>
          <cell r="AF1575">
            <v>0</v>
          </cell>
          <cell r="AG1575">
            <v>0</v>
          </cell>
          <cell r="AH1575">
            <v>0</v>
          </cell>
          <cell r="AK1575">
            <v>0</v>
          </cell>
          <cell r="AL1575">
            <v>0</v>
          </cell>
          <cell r="AM1575">
            <v>0</v>
          </cell>
          <cell r="AN1575">
            <v>0</v>
          </cell>
          <cell r="AO1575">
            <v>0</v>
          </cell>
          <cell r="AP1575">
            <v>0</v>
          </cell>
        </row>
        <row r="1576">
          <cell r="A1576">
            <v>478400</v>
          </cell>
          <cell r="C1576" t="str">
            <v xml:space="preserve">032 OLD BR. MATARA - UYANWATTA032 OLD BR. MATARA - UYANWATTA          </v>
          </cell>
          <cell r="D1576">
            <v>0</v>
          </cell>
          <cell r="E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U1576">
            <v>0</v>
          </cell>
          <cell r="AC1576">
            <v>0</v>
          </cell>
          <cell r="AD1576">
            <v>0</v>
          </cell>
          <cell r="AF1576">
            <v>0</v>
          </cell>
          <cell r="AG1576">
            <v>0</v>
          </cell>
          <cell r="AH1576">
            <v>0</v>
          </cell>
          <cell r="AK1576">
            <v>0</v>
          </cell>
          <cell r="AL1576">
            <v>0</v>
          </cell>
          <cell r="AM1576">
            <v>0</v>
          </cell>
          <cell r="AN1576">
            <v>0</v>
          </cell>
          <cell r="AO1576">
            <v>0</v>
          </cell>
          <cell r="AP1576">
            <v>0</v>
          </cell>
        </row>
        <row r="1577">
          <cell r="A1577">
            <v>478410</v>
          </cell>
          <cell r="C1577" t="str">
            <v xml:space="preserve">033 OLD BR. QUEEN STREET - COLOMBO033 OLD BR. QUEEN STREET - COLOMBO      </v>
          </cell>
          <cell r="D1577">
            <v>0</v>
          </cell>
          <cell r="E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U1577">
            <v>0</v>
          </cell>
          <cell r="AC1577">
            <v>0</v>
          </cell>
          <cell r="AD1577">
            <v>0</v>
          </cell>
          <cell r="AF1577">
            <v>0</v>
          </cell>
          <cell r="AG1577">
            <v>0</v>
          </cell>
          <cell r="AH1577">
            <v>0</v>
          </cell>
          <cell r="AK1577">
            <v>0</v>
          </cell>
          <cell r="AL1577">
            <v>0</v>
          </cell>
          <cell r="AM1577">
            <v>0</v>
          </cell>
          <cell r="AN1577">
            <v>0</v>
          </cell>
          <cell r="AO1577">
            <v>0</v>
          </cell>
          <cell r="AP1577">
            <v>0</v>
          </cell>
        </row>
        <row r="1578">
          <cell r="A1578">
            <v>478420</v>
          </cell>
          <cell r="C1578" t="str">
            <v xml:space="preserve">034 OLD BR. NEGOMBO034 OLD BR. NEGOMBO                     </v>
          </cell>
          <cell r="D1578">
            <v>0</v>
          </cell>
          <cell r="E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U1578">
            <v>0</v>
          </cell>
          <cell r="AC1578">
            <v>0</v>
          </cell>
          <cell r="AD1578">
            <v>0</v>
          </cell>
          <cell r="AF1578">
            <v>0</v>
          </cell>
          <cell r="AG1578">
            <v>0</v>
          </cell>
          <cell r="AH1578">
            <v>0</v>
          </cell>
          <cell r="AK1578">
            <v>0</v>
          </cell>
          <cell r="AL1578">
            <v>0</v>
          </cell>
          <cell r="AM1578">
            <v>0</v>
          </cell>
          <cell r="AN1578">
            <v>0</v>
          </cell>
          <cell r="AO1578">
            <v>0</v>
          </cell>
          <cell r="AP1578">
            <v>0</v>
          </cell>
        </row>
        <row r="1579">
          <cell r="A1579">
            <v>478430</v>
          </cell>
          <cell r="C1579" t="str">
            <v xml:space="preserve">035 OLD BR. AMBALANGODA035 OLD BR. AMBALANGODA                 </v>
          </cell>
          <cell r="D1579">
            <v>0</v>
          </cell>
          <cell r="E1579">
            <v>0</v>
          </cell>
          <cell r="G1579">
            <v>0</v>
          </cell>
          <cell r="H1579">
            <v>0</v>
          </cell>
          <cell r="I1579">
            <v>0</v>
          </cell>
          <cell r="J1579">
            <v>0</v>
          </cell>
          <cell r="U1579">
            <v>0</v>
          </cell>
          <cell r="AC1579">
            <v>0</v>
          </cell>
          <cell r="AD1579">
            <v>0</v>
          </cell>
          <cell r="AF1579">
            <v>0</v>
          </cell>
          <cell r="AG1579">
            <v>0</v>
          </cell>
          <cell r="AH1579">
            <v>0</v>
          </cell>
          <cell r="AK1579">
            <v>0</v>
          </cell>
          <cell r="AL1579">
            <v>0</v>
          </cell>
          <cell r="AM1579">
            <v>0</v>
          </cell>
          <cell r="AN1579">
            <v>0</v>
          </cell>
          <cell r="AO1579">
            <v>0</v>
          </cell>
          <cell r="AP1579">
            <v>0</v>
          </cell>
        </row>
        <row r="1580">
          <cell r="A1580">
            <v>478440</v>
          </cell>
          <cell r="C1580" t="str">
            <v xml:space="preserve">036 OLD BR. RAGALA036 OLD BR. RAGALA                      </v>
          </cell>
          <cell r="D1580">
            <v>0</v>
          </cell>
          <cell r="E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  <cell r="U1580">
            <v>0</v>
          </cell>
          <cell r="AC1580">
            <v>0</v>
          </cell>
          <cell r="AD1580">
            <v>0</v>
          </cell>
          <cell r="AF1580">
            <v>0</v>
          </cell>
          <cell r="AG1580">
            <v>0</v>
          </cell>
          <cell r="AH1580">
            <v>0</v>
          </cell>
          <cell r="AK1580">
            <v>0</v>
          </cell>
          <cell r="AL1580">
            <v>0</v>
          </cell>
          <cell r="AM1580">
            <v>0</v>
          </cell>
          <cell r="AN1580">
            <v>0</v>
          </cell>
          <cell r="AO1580">
            <v>0</v>
          </cell>
          <cell r="AP1580">
            <v>0</v>
          </cell>
        </row>
        <row r="1581">
          <cell r="A1581">
            <v>478450</v>
          </cell>
          <cell r="C1581" t="str">
            <v xml:space="preserve">037 OLD BR. BANDARAWELA037 OLD BR. BANDARAWELA                 </v>
          </cell>
          <cell r="D1581">
            <v>0</v>
          </cell>
          <cell r="E1581">
            <v>0</v>
          </cell>
          <cell r="G1581">
            <v>0</v>
          </cell>
          <cell r="H1581">
            <v>0</v>
          </cell>
          <cell r="I1581">
            <v>0</v>
          </cell>
          <cell r="J1581">
            <v>0</v>
          </cell>
          <cell r="U1581">
            <v>0</v>
          </cell>
          <cell r="AC1581">
            <v>0</v>
          </cell>
          <cell r="AD1581">
            <v>0</v>
          </cell>
          <cell r="AF1581">
            <v>0</v>
          </cell>
          <cell r="AG1581">
            <v>0</v>
          </cell>
          <cell r="AH1581">
            <v>0</v>
          </cell>
          <cell r="AK1581">
            <v>0</v>
          </cell>
          <cell r="AL1581">
            <v>0</v>
          </cell>
          <cell r="AM1581">
            <v>0</v>
          </cell>
          <cell r="AN1581">
            <v>0</v>
          </cell>
          <cell r="AO1581">
            <v>0</v>
          </cell>
          <cell r="AP1581">
            <v>0</v>
          </cell>
        </row>
        <row r="1582">
          <cell r="A1582">
            <v>478460</v>
          </cell>
          <cell r="C1582" t="str">
            <v xml:space="preserve">038 OLD BR. TALAWAKELE038 OLD BR. TALAWAKELE                  </v>
          </cell>
          <cell r="D1582">
            <v>0</v>
          </cell>
          <cell r="E1582">
            <v>0</v>
          </cell>
          <cell r="G1582">
            <v>0</v>
          </cell>
          <cell r="H1582">
            <v>0</v>
          </cell>
          <cell r="I1582">
            <v>0</v>
          </cell>
          <cell r="J1582">
            <v>0</v>
          </cell>
          <cell r="U1582">
            <v>0</v>
          </cell>
          <cell r="AC1582">
            <v>0</v>
          </cell>
          <cell r="AD1582">
            <v>0</v>
          </cell>
          <cell r="AF1582">
            <v>0</v>
          </cell>
          <cell r="AG1582">
            <v>0</v>
          </cell>
          <cell r="AH1582">
            <v>0</v>
          </cell>
          <cell r="AK1582">
            <v>0</v>
          </cell>
          <cell r="AL1582">
            <v>0</v>
          </cell>
          <cell r="AM1582">
            <v>0</v>
          </cell>
          <cell r="AN1582">
            <v>0</v>
          </cell>
          <cell r="AO1582">
            <v>0</v>
          </cell>
          <cell r="AP1582">
            <v>0</v>
          </cell>
        </row>
        <row r="1583">
          <cell r="A1583">
            <v>478470</v>
          </cell>
          <cell r="C1583" t="str">
            <v xml:space="preserve">039 OLD BR. KALUTARA039 OLD BR. KALUTARA                    </v>
          </cell>
          <cell r="D1583">
            <v>0</v>
          </cell>
          <cell r="E1583">
            <v>-1191957566.2</v>
          </cell>
          <cell r="G1583">
            <v>-1191957566.2</v>
          </cell>
          <cell r="H1583">
            <v>0</v>
          </cell>
          <cell r="I1583">
            <v>-1191957566.2</v>
          </cell>
          <cell r="J1583">
            <v>0</v>
          </cell>
          <cell r="U1583">
            <v>0</v>
          </cell>
          <cell r="AC1583">
            <v>0</v>
          </cell>
          <cell r="AD1583">
            <v>-1191957566.2</v>
          </cell>
          <cell r="AF1583">
            <v>-1191957566.2</v>
          </cell>
          <cell r="AG1583">
            <v>0</v>
          </cell>
          <cell r="AH1583">
            <v>-1191957566.2</v>
          </cell>
          <cell r="AK1583">
            <v>-1191957566.2</v>
          </cell>
          <cell r="AL1583">
            <v>0</v>
          </cell>
          <cell r="AM1583">
            <v>-1191957566.2</v>
          </cell>
          <cell r="AN1583">
            <v>0</v>
          </cell>
          <cell r="AO1583">
            <v>-1191957566.2</v>
          </cell>
          <cell r="AP1583">
            <v>0</v>
          </cell>
        </row>
        <row r="1584">
          <cell r="A1584">
            <v>478480</v>
          </cell>
          <cell r="C1584" t="str">
            <v xml:space="preserve">040 OLD BR. VAVUNIYA040 OLD BR. VAVUNIYA                    </v>
          </cell>
          <cell r="D1584">
            <v>0</v>
          </cell>
          <cell r="E1584">
            <v>0</v>
          </cell>
          <cell r="G1584">
            <v>0</v>
          </cell>
          <cell r="H1584">
            <v>0</v>
          </cell>
          <cell r="I1584">
            <v>0</v>
          </cell>
          <cell r="J1584">
            <v>0</v>
          </cell>
          <cell r="U1584">
            <v>0</v>
          </cell>
          <cell r="AC1584">
            <v>0</v>
          </cell>
          <cell r="AD1584">
            <v>0</v>
          </cell>
          <cell r="AF1584">
            <v>0</v>
          </cell>
          <cell r="AG1584">
            <v>0</v>
          </cell>
          <cell r="AH1584">
            <v>0</v>
          </cell>
          <cell r="AK1584">
            <v>0</v>
          </cell>
          <cell r="AL1584">
            <v>0</v>
          </cell>
          <cell r="AM1584">
            <v>0</v>
          </cell>
          <cell r="AN1584">
            <v>0</v>
          </cell>
          <cell r="AO1584">
            <v>0</v>
          </cell>
          <cell r="AP1584">
            <v>0</v>
          </cell>
        </row>
        <row r="1585">
          <cell r="A1585">
            <v>478490</v>
          </cell>
          <cell r="C1585" t="str">
            <v xml:space="preserve">041 OLD BR. HORANA041 OLD BR. HORANA                      </v>
          </cell>
          <cell r="D1585">
            <v>0</v>
          </cell>
          <cell r="E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  <cell r="U1585">
            <v>0</v>
          </cell>
          <cell r="AC1585">
            <v>0</v>
          </cell>
          <cell r="AD1585">
            <v>0</v>
          </cell>
          <cell r="AF1585">
            <v>0</v>
          </cell>
          <cell r="AG1585">
            <v>0</v>
          </cell>
          <cell r="AH1585">
            <v>0</v>
          </cell>
          <cell r="AK1585">
            <v>0</v>
          </cell>
          <cell r="AL1585">
            <v>0</v>
          </cell>
          <cell r="AM1585">
            <v>0</v>
          </cell>
          <cell r="AN1585">
            <v>0</v>
          </cell>
          <cell r="AO1585">
            <v>0</v>
          </cell>
          <cell r="AP1585">
            <v>0</v>
          </cell>
        </row>
        <row r="1586">
          <cell r="A1586">
            <v>478500</v>
          </cell>
          <cell r="C1586" t="str">
            <v xml:space="preserve">042 OLD BR. KEKIRAWA042 OLD BR. KEKIRAWA                    </v>
          </cell>
          <cell r="D1586">
            <v>0</v>
          </cell>
          <cell r="E1586">
            <v>0</v>
          </cell>
          <cell r="G1586">
            <v>0</v>
          </cell>
          <cell r="H1586">
            <v>0</v>
          </cell>
          <cell r="I1586">
            <v>0</v>
          </cell>
          <cell r="J1586">
            <v>0</v>
          </cell>
          <cell r="U1586">
            <v>0</v>
          </cell>
          <cell r="AC1586">
            <v>0</v>
          </cell>
          <cell r="AD1586">
            <v>0</v>
          </cell>
          <cell r="AF1586">
            <v>0</v>
          </cell>
          <cell r="AG1586">
            <v>0</v>
          </cell>
          <cell r="AH1586">
            <v>0</v>
          </cell>
          <cell r="AK1586">
            <v>0</v>
          </cell>
          <cell r="AL1586">
            <v>0</v>
          </cell>
          <cell r="AM1586">
            <v>0</v>
          </cell>
          <cell r="AN1586">
            <v>0</v>
          </cell>
          <cell r="AO1586">
            <v>0</v>
          </cell>
          <cell r="AP1586">
            <v>0</v>
          </cell>
        </row>
        <row r="1587">
          <cell r="A1587">
            <v>478510</v>
          </cell>
          <cell r="C1587" t="str">
            <v xml:space="preserve">043 OLD BR. PADAVIYA043 OLD BR. PADAVIYA                    </v>
          </cell>
          <cell r="D1587">
            <v>0</v>
          </cell>
          <cell r="E1587">
            <v>0</v>
          </cell>
          <cell r="G1587">
            <v>0</v>
          </cell>
          <cell r="H1587">
            <v>0</v>
          </cell>
          <cell r="I1587">
            <v>0</v>
          </cell>
          <cell r="J1587">
            <v>0</v>
          </cell>
          <cell r="U1587">
            <v>0</v>
          </cell>
          <cell r="AC1587">
            <v>0</v>
          </cell>
          <cell r="AD1587">
            <v>0</v>
          </cell>
          <cell r="AF1587">
            <v>0</v>
          </cell>
          <cell r="AG1587">
            <v>0</v>
          </cell>
          <cell r="AH1587">
            <v>0</v>
          </cell>
          <cell r="AK1587">
            <v>0</v>
          </cell>
          <cell r="AL1587">
            <v>0</v>
          </cell>
          <cell r="AM1587">
            <v>0</v>
          </cell>
          <cell r="AN1587">
            <v>0</v>
          </cell>
          <cell r="AO1587">
            <v>0</v>
          </cell>
          <cell r="AP1587">
            <v>0</v>
          </cell>
        </row>
        <row r="1588">
          <cell r="A1588">
            <v>478520</v>
          </cell>
          <cell r="C1588" t="str">
            <v xml:space="preserve">044 OLD BR. MANNAR044 OLD BR. MANNAR                      </v>
          </cell>
          <cell r="D1588">
            <v>0</v>
          </cell>
          <cell r="E1588">
            <v>0</v>
          </cell>
          <cell r="G1588">
            <v>0</v>
          </cell>
          <cell r="H1588">
            <v>0</v>
          </cell>
          <cell r="I1588">
            <v>0</v>
          </cell>
          <cell r="J1588">
            <v>0</v>
          </cell>
          <cell r="U1588">
            <v>0</v>
          </cell>
          <cell r="AC1588">
            <v>0</v>
          </cell>
          <cell r="AD1588">
            <v>0</v>
          </cell>
          <cell r="AF1588">
            <v>0</v>
          </cell>
          <cell r="AG1588">
            <v>0</v>
          </cell>
          <cell r="AH1588">
            <v>0</v>
          </cell>
          <cell r="AK1588">
            <v>0</v>
          </cell>
          <cell r="AL1588">
            <v>0</v>
          </cell>
          <cell r="AM1588">
            <v>0</v>
          </cell>
          <cell r="AN1588">
            <v>0</v>
          </cell>
          <cell r="AO1588">
            <v>0</v>
          </cell>
          <cell r="AP1588">
            <v>0</v>
          </cell>
        </row>
        <row r="1589">
          <cell r="A1589">
            <v>478530</v>
          </cell>
          <cell r="C1589" t="str">
            <v xml:space="preserve">045 OLD BR. EMBILIPITIYA045 OLD BR. EMBILIPITIYA                </v>
          </cell>
          <cell r="D1589">
            <v>0</v>
          </cell>
          <cell r="E1589">
            <v>0</v>
          </cell>
          <cell r="G1589">
            <v>0</v>
          </cell>
          <cell r="H1589">
            <v>0</v>
          </cell>
          <cell r="I1589">
            <v>0</v>
          </cell>
          <cell r="J1589">
            <v>0</v>
          </cell>
          <cell r="U1589">
            <v>0</v>
          </cell>
          <cell r="AC1589">
            <v>0</v>
          </cell>
          <cell r="AD1589">
            <v>0</v>
          </cell>
          <cell r="AF1589">
            <v>0</v>
          </cell>
          <cell r="AG1589">
            <v>0</v>
          </cell>
          <cell r="AH1589">
            <v>0</v>
          </cell>
          <cell r="AK1589">
            <v>0</v>
          </cell>
          <cell r="AL1589">
            <v>0</v>
          </cell>
          <cell r="AM1589">
            <v>0</v>
          </cell>
          <cell r="AN1589">
            <v>0</v>
          </cell>
          <cell r="AO1589">
            <v>0</v>
          </cell>
          <cell r="AP1589">
            <v>0</v>
          </cell>
        </row>
        <row r="1590">
          <cell r="A1590">
            <v>478540</v>
          </cell>
          <cell r="C1590" t="str">
            <v xml:space="preserve">046 OLD BR. MUDALIGE MW. - COLOMBO046 OLD BR. MUDALIGE MW. - COLOMBO      </v>
          </cell>
          <cell r="D1590">
            <v>0</v>
          </cell>
          <cell r="E1590">
            <v>17754237407.830002</v>
          </cell>
          <cell r="G1590">
            <v>17754237407.830002</v>
          </cell>
          <cell r="H1590">
            <v>0</v>
          </cell>
          <cell r="I1590">
            <v>17754237407.830002</v>
          </cell>
          <cell r="J1590">
            <v>0</v>
          </cell>
          <cell r="U1590">
            <v>0</v>
          </cell>
          <cell r="AC1590">
            <v>0</v>
          </cell>
          <cell r="AD1590">
            <v>17754237407.830002</v>
          </cell>
          <cell r="AF1590">
            <v>17754237407.830002</v>
          </cell>
          <cell r="AG1590">
            <v>0</v>
          </cell>
          <cell r="AH1590">
            <v>17754237407.830002</v>
          </cell>
          <cell r="AK1590">
            <v>17754237407.830002</v>
          </cell>
          <cell r="AL1590">
            <v>0</v>
          </cell>
          <cell r="AM1590">
            <v>17754237407.830002</v>
          </cell>
          <cell r="AN1590">
            <v>0</v>
          </cell>
          <cell r="AO1590">
            <v>17754237407.830002</v>
          </cell>
          <cell r="AP1590">
            <v>0</v>
          </cell>
        </row>
        <row r="1591">
          <cell r="A1591">
            <v>478550</v>
          </cell>
          <cell r="C1591" t="str">
            <v xml:space="preserve">047 OLD BR. YATIYANTOTA047 OLD BR. YATIYANTOTA                 </v>
          </cell>
          <cell r="D1591">
            <v>0</v>
          </cell>
          <cell r="E1591">
            <v>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  <cell r="U1591">
            <v>0</v>
          </cell>
          <cell r="AC1591">
            <v>0</v>
          </cell>
          <cell r="AD1591">
            <v>0</v>
          </cell>
          <cell r="AF1591">
            <v>0</v>
          </cell>
          <cell r="AG1591">
            <v>0</v>
          </cell>
          <cell r="AH1591">
            <v>0</v>
          </cell>
          <cell r="AK1591">
            <v>0</v>
          </cell>
          <cell r="AL1591">
            <v>0</v>
          </cell>
          <cell r="AM1591">
            <v>0</v>
          </cell>
          <cell r="AN1591">
            <v>0</v>
          </cell>
          <cell r="AO1591">
            <v>0</v>
          </cell>
          <cell r="AP1591">
            <v>0</v>
          </cell>
        </row>
        <row r="1592">
          <cell r="A1592">
            <v>478560</v>
          </cell>
          <cell r="C1592" t="str">
            <v xml:space="preserve">048 OLD BR. KILINOCHCHI048 OLD BR. KILINOCHCHI                 </v>
          </cell>
          <cell r="D1592">
            <v>0</v>
          </cell>
          <cell r="E1592">
            <v>0</v>
          </cell>
          <cell r="G1592">
            <v>0</v>
          </cell>
          <cell r="H1592">
            <v>0</v>
          </cell>
          <cell r="I1592">
            <v>0</v>
          </cell>
          <cell r="J1592">
            <v>0</v>
          </cell>
          <cell r="U1592">
            <v>0</v>
          </cell>
          <cell r="AC1592">
            <v>0</v>
          </cell>
          <cell r="AD1592">
            <v>0</v>
          </cell>
          <cell r="AF1592">
            <v>0</v>
          </cell>
          <cell r="AG1592">
            <v>0</v>
          </cell>
          <cell r="AH1592">
            <v>0</v>
          </cell>
          <cell r="AK1592">
            <v>0</v>
          </cell>
          <cell r="AL1592">
            <v>0</v>
          </cell>
          <cell r="AM1592">
            <v>0</v>
          </cell>
          <cell r="AN1592">
            <v>0</v>
          </cell>
          <cell r="AO1592">
            <v>0</v>
          </cell>
          <cell r="AP1592">
            <v>0</v>
          </cell>
        </row>
        <row r="1593">
          <cell r="A1593">
            <v>478570</v>
          </cell>
          <cell r="C1593" t="str">
            <v xml:space="preserve">049 OLD BR. HOMAGAMA049 OLD BR. HOMAGAMA                    </v>
          </cell>
          <cell r="D1593">
            <v>0</v>
          </cell>
          <cell r="E1593">
            <v>0</v>
          </cell>
          <cell r="G1593">
            <v>0</v>
          </cell>
          <cell r="H1593">
            <v>0</v>
          </cell>
          <cell r="I1593">
            <v>0</v>
          </cell>
          <cell r="J1593">
            <v>0</v>
          </cell>
          <cell r="U1593">
            <v>0</v>
          </cell>
          <cell r="AC1593">
            <v>0</v>
          </cell>
          <cell r="AD1593">
            <v>0</v>
          </cell>
          <cell r="AF1593">
            <v>0</v>
          </cell>
          <cell r="AG1593">
            <v>0</v>
          </cell>
          <cell r="AH1593">
            <v>0</v>
          </cell>
          <cell r="AK1593">
            <v>0</v>
          </cell>
          <cell r="AL1593">
            <v>0</v>
          </cell>
          <cell r="AM1593">
            <v>0</v>
          </cell>
          <cell r="AN1593">
            <v>0</v>
          </cell>
          <cell r="AO1593">
            <v>0</v>
          </cell>
          <cell r="AP1593">
            <v>0</v>
          </cell>
        </row>
        <row r="1594">
          <cell r="A1594">
            <v>478580</v>
          </cell>
          <cell r="C1594" t="str">
            <v xml:space="preserve">050 OLD BR. CLOSED050 OLD BR. CLOSED                      </v>
          </cell>
          <cell r="D1594">
            <v>0</v>
          </cell>
          <cell r="E1594">
            <v>0</v>
          </cell>
          <cell r="G1594">
            <v>0</v>
          </cell>
          <cell r="H1594">
            <v>0</v>
          </cell>
          <cell r="I1594">
            <v>0</v>
          </cell>
          <cell r="J1594">
            <v>0</v>
          </cell>
          <cell r="U1594">
            <v>0</v>
          </cell>
          <cell r="AC1594">
            <v>0</v>
          </cell>
          <cell r="AD1594">
            <v>0</v>
          </cell>
          <cell r="AF1594">
            <v>0</v>
          </cell>
          <cell r="AG1594">
            <v>0</v>
          </cell>
          <cell r="AH1594">
            <v>0</v>
          </cell>
          <cell r="AK1594">
            <v>0</v>
          </cell>
          <cell r="AL1594">
            <v>0</v>
          </cell>
          <cell r="AM1594">
            <v>0</v>
          </cell>
          <cell r="AN1594">
            <v>0</v>
          </cell>
          <cell r="AO1594">
            <v>0</v>
          </cell>
          <cell r="AP1594">
            <v>0</v>
          </cell>
        </row>
        <row r="1595">
          <cell r="A1595">
            <v>478590</v>
          </cell>
          <cell r="C1595" t="str">
            <v xml:space="preserve">051 OLD BR. KAHATAGASDIGILIYA051 OLD BR. KAHATAGASDIGILIYA           </v>
          </cell>
          <cell r="D1595">
            <v>0</v>
          </cell>
          <cell r="E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  <cell r="U1595">
            <v>0</v>
          </cell>
          <cell r="AC1595">
            <v>0</v>
          </cell>
          <cell r="AD1595">
            <v>0</v>
          </cell>
          <cell r="AF1595">
            <v>0</v>
          </cell>
          <cell r="AG1595">
            <v>0</v>
          </cell>
          <cell r="AH1595">
            <v>0</v>
          </cell>
          <cell r="AK1595">
            <v>0</v>
          </cell>
          <cell r="AL1595">
            <v>0</v>
          </cell>
          <cell r="AM1595">
            <v>0</v>
          </cell>
          <cell r="AN1595">
            <v>0</v>
          </cell>
          <cell r="AO1595">
            <v>0</v>
          </cell>
          <cell r="AP1595">
            <v>0</v>
          </cell>
        </row>
        <row r="1596">
          <cell r="A1596">
            <v>478600</v>
          </cell>
          <cell r="C1596" t="str">
            <v xml:space="preserve">052 OLD BR. MAHO052 OLD BR. MAHO                        </v>
          </cell>
          <cell r="D1596">
            <v>0</v>
          </cell>
          <cell r="E1596">
            <v>0</v>
          </cell>
          <cell r="G1596">
            <v>0</v>
          </cell>
          <cell r="H1596">
            <v>0</v>
          </cell>
          <cell r="I1596">
            <v>0</v>
          </cell>
          <cell r="J1596">
            <v>0</v>
          </cell>
          <cell r="U1596">
            <v>0</v>
          </cell>
          <cell r="AC1596">
            <v>0</v>
          </cell>
          <cell r="AD1596">
            <v>0</v>
          </cell>
          <cell r="AF1596">
            <v>0</v>
          </cell>
          <cell r="AG1596">
            <v>0</v>
          </cell>
          <cell r="AH1596">
            <v>0</v>
          </cell>
          <cell r="AK1596">
            <v>0</v>
          </cell>
          <cell r="AL1596">
            <v>0</v>
          </cell>
          <cell r="AM1596">
            <v>0</v>
          </cell>
          <cell r="AN1596">
            <v>0</v>
          </cell>
          <cell r="AO1596">
            <v>0</v>
          </cell>
          <cell r="AP1596">
            <v>0</v>
          </cell>
        </row>
        <row r="1597">
          <cell r="A1597">
            <v>478610</v>
          </cell>
          <cell r="C1597" t="str">
            <v xml:space="preserve">053 OLD BR. NAWALAPITIYA053 OLD BR. NAWALAPITIYA                </v>
          </cell>
          <cell r="D1597">
            <v>0</v>
          </cell>
          <cell r="E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U1597">
            <v>0</v>
          </cell>
          <cell r="AC1597">
            <v>0</v>
          </cell>
          <cell r="AD1597">
            <v>0</v>
          </cell>
          <cell r="AF1597">
            <v>0</v>
          </cell>
          <cell r="AG1597">
            <v>0</v>
          </cell>
          <cell r="AH1597">
            <v>0</v>
          </cell>
          <cell r="AK1597">
            <v>0</v>
          </cell>
          <cell r="AL1597">
            <v>0</v>
          </cell>
          <cell r="AM1597">
            <v>0</v>
          </cell>
          <cell r="AN1597">
            <v>0</v>
          </cell>
          <cell r="AO1597">
            <v>0</v>
          </cell>
          <cell r="AP1597">
            <v>0</v>
          </cell>
        </row>
        <row r="1598">
          <cell r="A1598">
            <v>478620</v>
          </cell>
          <cell r="C1598" t="str">
            <v xml:space="preserve">054 OLD BR. WARAKAPOLA054 OLD BR. WARAKAPOLA                  </v>
          </cell>
          <cell r="D1598">
            <v>0</v>
          </cell>
          <cell r="E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U1598">
            <v>0</v>
          </cell>
          <cell r="AC1598">
            <v>0</v>
          </cell>
          <cell r="AD1598">
            <v>0</v>
          </cell>
          <cell r="AF1598">
            <v>0</v>
          </cell>
          <cell r="AG1598">
            <v>0</v>
          </cell>
          <cell r="AH1598">
            <v>0</v>
          </cell>
          <cell r="AK1598">
            <v>0</v>
          </cell>
          <cell r="AL1598">
            <v>0</v>
          </cell>
          <cell r="AM1598">
            <v>0</v>
          </cell>
          <cell r="AN1598">
            <v>0</v>
          </cell>
          <cell r="AO1598">
            <v>0</v>
          </cell>
          <cell r="AP1598">
            <v>0</v>
          </cell>
        </row>
        <row r="1599">
          <cell r="A1599">
            <v>478630</v>
          </cell>
          <cell r="C1599" t="str">
            <v xml:space="preserve">055 OLD BR. KELANIYA055 OLD BR. KELANIYA                    </v>
          </cell>
          <cell r="D1599">
            <v>0</v>
          </cell>
          <cell r="E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U1599">
            <v>0</v>
          </cell>
          <cell r="AC1599">
            <v>0</v>
          </cell>
          <cell r="AD1599">
            <v>0</v>
          </cell>
          <cell r="AF1599">
            <v>0</v>
          </cell>
          <cell r="AG1599">
            <v>0</v>
          </cell>
          <cell r="AH1599">
            <v>0</v>
          </cell>
          <cell r="AK1599">
            <v>0</v>
          </cell>
          <cell r="AL1599">
            <v>0</v>
          </cell>
          <cell r="AM1599">
            <v>0</v>
          </cell>
          <cell r="AN1599">
            <v>0</v>
          </cell>
          <cell r="AO1599">
            <v>0</v>
          </cell>
          <cell r="AP1599">
            <v>0</v>
          </cell>
        </row>
        <row r="1600">
          <cell r="A1600">
            <v>478640</v>
          </cell>
          <cell r="C1600" t="str">
            <v xml:space="preserve">056 OLD BR. SANGARAJA MW. - COLOMBO056 OLD BR. SANGARAJA MW. - COLOMBO     </v>
          </cell>
          <cell r="D1600">
            <v>0</v>
          </cell>
          <cell r="E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U1600">
            <v>0</v>
          </cell>
          <cell r="AC1600">
            <v>0</v>
          </cell>
          <cell r="AD1600">
            <v>0</v>
          </cell>
          <cell r="AF1600">
            <v>0</v>
          </cell>
          <cell r="AG1600">
            <v>0</v>
          </cell>
          <cell r="AH1600">
            <v>0</v>
          </cell>
          <cell r="AK1600">
            <v>0</v>
          </cell>
          <cell r="AL1600">
            <v>0</v>
          </cell>
          <cell r="AM1600">
            <v>0</v>
          </cell>
          <cell r="AN1600">
            <v>0</v>
          </cell>
          <cell r="AO1600">
            <v>0</v>
          </cell>
          <cell r="AP1600">
            <v>0</v>
          </cell>
        </row>
        <row r="1601">
          <cell r="A1601">
            <v>478650</v>
          </cell>
          <cell r="C1601" t="str">
            <v xml:space="preserve">057 OLD BR. PERADENIYA057 OLD BR. PERADENIYA                  </v>
          </cell>
          <cell r="D1601">
            <v>0</v>
          </cell>
          <cell r="E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0</v>
          </cell>
          <cell r="U1601">
            <v>0</v>
          </cell>
          <cell r="AC1601">
            <v>0</v>
          </cell>
          <cell r="AD1601">
            <v>0</v>
          </cell>
          <cell r="AF1601">
            <v>0</v>
          </cell>
          <cell r="AG1601">
            <v>0</v>
          </cell>
          <cell r="AH1601">
            <v>0</v>
          </cell>
          <cell r="AK1601">
            <v>0</v>
          </cell>
          <cell r="AL1601">
            <v>0</v>
          </cell>
          <cell r="AM1601">
            <v>0</v>
          </cell>
          <cell r="AN1601">
            <v>0</v>
          </cell>
          <cell r="AO1601">
            <v>0</v>
          </cell>
          <cell r="AP1601">
            <v>0</v>
          </cell>
        </row>
        <row r="1602">
          <cell r="A1602">
            <v>478660</v>
          </cell>
          <cell r="C1602" t="str">
            <v xml:space="preserve">058 OLD BR. MAHIYANGANA058 OLD BR. MAHIYANGANA                 </v>
          </cell>
          <cell r="D1602">
            <v>0</v>
          </cell>
          <cell r="E1602">
            <v>-1065382547.8200001</v>
          </cell>
          <cell r="G1602">
            <v>-1065382547.8200001</v>
          </cell>
          <cell r="H1602">
            <v>0</v>
          </cell>
          <cell r="I1602">
            <v>-1065382547.8200001</v>
          </cell>
          <cell r="J1602">
            <v>0</v>
          </cell>
          <cell r="U1602">
            <v>0</v>
          </cell>
          <cell r="AC1602">
            <v>0</v>
          </cell>
          <cell r="AD1602">
            <v>-1065382547.8200001</v>
          </cell>
          <cell r="AF1602">
            <v>-1065382547.8200001</v>
          </cell>
          <cell r="AG1602">
            <v>0</v>
          </cell>
          <cell r="AH1602">
            <v>-1065382547.8200001</v>
          </cell>
          <cell r="AK1602">
            <v>-1065382547.8200001</v>
          </cell>
          <cell r="AL1602">
            <v>0</v>
          </cell>
          <cell r="AM1602">
            <v>-1065382547.8200001</v>
          </cell>
          <cell r="AN1602">
            <v>0</v>
          </cell>
          <cell r="AO1602">
            <v>-1065382547.8200001</v>
          </cell>
          <cell r="AP1602">
            <v>0</v>
          </cell>
        </row>
        <row r="1603">
          <cell r="A1603">
            <v>478670</v>
          </cell>
          <cell r="C1603" t="str">
            <v xml:space="preserve">059 OLD BR. POLGAHAWELA059 OLD BR. POLGAHAWELA                 </v>
          </cell>
          <cell r="D1603">
            <v>0</v>
          </cell>
          <cell r="E1603">
            <v>0</v>
          </cell>
          <cell r="G1603">
            <v>0</v>
          </cell>
          <cell r="H1603">
            <v>0</v>
          </cell>
          <cell r="I1603">
            <v>0</v>
          </cell>
          <cell r="J1603">
            <v>0</v>
          </cell>
          <cell r="U1603">
            <v>0</v>
          </cell>
          <cell r="AC1603">
            <v>0</v>
          </cell>
          <cell r="AD1603">
            <v>0</v>
          </cell>
          <cell r="AF1603">
            <v>0</v>
          </cell>
          <cell r="AG1603">
            <v>0</v>
          </cell>
          <cell r="AH1603">
            <v>0</v>
          </cell>
          <cell r="AK1603">
            <v>0</v>
          </cell>
          <cell r="AL1603">
            <v>0</v>
          </cell>
          <cell r="AM1603">
            <v>0</v>
          </cell>
          <cell r="AN1603">
            <v>0</v>
          </cell>
          <cell r="AO1603">
            <v>0</v>
          </cell>
          <cell r="AP1603">
            <v>0</v>
          </cell>
        </row>
        <row r="1604">
          <cell r="A1604">
            <v>478680</v>
          </cell>
          <cell r="C1604" t="str">
            <v xml:space="preserve">060 OLD BR. MORAWAKA060 OLD BR. MORAWAKA                    </v>
          </cell>
          <cell r="D1604">
            <v>0</v>
          </cell>
          <cell r="E1604">
            <v>0</v>
          </cell>
          <cell r="G1604">
            <v>0</v>
          </cell>
          <cell r="H1604">
            <v>0</v>
          </cell>
          <cell r="I1604">
            <v>0</v>
          </cell>
          <cell r="J1604">
            <v>0</v>
          </cell>
          <cell r="U1604">
            <v>0</v>
          </cell>
          <cell r="AC1604">
            <v>0</v>
          </cell>
          <cell r="AD1604">
            <v>0</v>
          </cell>
          <cell r="AF1604">
            <v>0</v>
          </cell>
          <cell r="AG1604">
            <v>0</v>
          </cell>
          <cell r="AH1604">
            <v>0</v>
          </cell>
          <cell r="AK1604">
            <v>0</v>
          </cell>
          <cell r="AL1604">
            <v>0</v>
          </cell>
          <cell r="AM1604">
            <v>0</v>
          </cell>
          <cell r="AN1604">
            <v>0</v>
          </cell>
          <cell r="AO1604">
            <v>0</v>
          </cell>
          <cell r="AP1604">
            <v>0</v>
          </cell>
        </row>
        <row r="1605">
          <cell r="A1605">
            <v>478690</v>
          </cell>
          <cell r="C1605" t="str">
            <v xml:space="preserve">061 OLD BR. TISSAMAHARAMA061 OLD BR. TISSAMAHARAMA               </v>
          </cell>
          <cell r="D1605">
            <v>0</v>
          </cell>
          <cell r="E1605">
            <v>0</v>
          </cell>
          <cell r="G1605">
            <v>0</v>
          </cell>
          <cell r="H1605">
            <v>0</v>
          </cell>
          <cell r="I1605">
            <v>0</v>
          </cell>
          <cell r="J1605">
            <v>0</v>
          </cell>
          <cell r="U1605">
            <v>0</v>
          </cell>
          <cell r="AC1605">
            <v>0</v>
          </cell>
          <cell r="AD1605">
            <v>0</v>
          </cell>
          <cell r="AF1605">
            <v>0</v>
          </cell>
          <cell r="AG1605">
            <v>0</v>
          </cell>
          <cell r="AH1605">
            <v>0</v>
          </cell>
          <cell r="AK1605">
            <v>0</v>
          </cell>
          <cell r="AL1605">
            <v>0</v>
          </cell>
          <cell r="AM1605">
            <v>0</v>
          </cell>
          <cell r="AN1605">
            <v>0</v>
          </cell>
          <cell r="AO1605">
            <v>0</v>
          </cell>
          <cell r="AP1605">
            <v>0</v>
          </cell>
        </row>
        <row r="1606">
          <cell r="A1606">
            <v>478700</v>
          </cell>
          <cell r="C1606" t="str">
            <v xml:space="preserve">062 OLD BR. WELLAWAYA062 OLD BR. WELLAWAYA                   </v>
          </cell>
          <cell r="D1606">
            <v>0</v>
          </cell>
          <cell r="E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U1606">
            <v>0</v>
          </cell>
          <cell r="AC1606">
            <v>0</v>
          </cell>
          <cell r="AD1606">
            <v>0</v>
          </cell>
          <cell r="AF1606">
            <v>0</v>
          </cell>
          <cell r="AG1606">
            <v>0</v>
          </cell>
          <cell r="AH1606">
            <v>0</v>
          </cell>
          <cell r="AK1606">
            <v>0</v>
          </cell>
          <cell r="AL1606">
            <v>0</v>
          </cell>
          <cell r="AM1606">
            <v>0</v>
          </cell>
          <cell r="AN1606">
            <v>0</v>
          </cell>
          <cell r="AO1606">
            <v>0</v>
          </cell>
          <cell r="AP1606">
            <v>0</v>
          </cell>
        </row>
        <row r="1607">
          <cell r="A1607">
            <v>478710</v>
          </cell>
          <cell r="C1607" t="str">
            <v xml:space="preserve">063 OLD BR. AKKARAIPATTU063 OLD BR. AKKARAIPATTU                </v>
          </cell>
          <cell r="D1607">
            <v>0</v>
          </cell>
          <cell r="E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  <cell r="U1607">
            <v>0</v>
          </cell>
          <cell r="AC1607">
            <v>0</v>
          </cell>
          <cell r="AD1607">
            <v>0</v>
          </cell>
          <cell r="AF1607">
            <v>0</v>
          </cell>
          <cell r="AG1607">
            <v>0</v>
          </cell>
          <cell r="AH1607">
            <v>0</v>
          </cell>
          <cell r="AK1607">
            <v>0</v>
          </cell>
          <cell r="AL1607">
            <v>0</v>
          </cell>
          <cell r="AM1607">
            <v>0</v>
          </cell>
          <cell r="AN1607">
            <v>0</v>
          </cell>
          <cell r="AO1607">
            <v>0</v>
          </cell>
          <cell r="AP1607">
            <v>0</v>
          </cell>
        </row>
        <row r="1608">
          <cell r="A1608">
            <v>478720</v>
          </cell>
          <cell r="C1608" t="str">
            <v xml:space="preserve">064 OLD BR. SAMANTURAI064 OLD BR. SAMANTURAI                  </v>
          </cell>
          <cell r="D1608">
            <v>0</v>
          </cell>
          <cell r="E1608">
            <v>0</v>
          </cell>
          <cell r="G1608">
            <v>0</v>
          </cell>
          <cell r="H1608">
            <v>0</v>
          </cell>
          <cell r="I1608">
            <v>0</v>
          </cell>
          <cell r="J1608">
            <v>0</v>
          </cell>
          <cell r="U1608">
            <v>0</v>
          </cell>
          <cell r="AC1608">
            <v>0</v>
          </cell>
          <cell r="AD1608">
            <v>0</v>
          </cell>
          <cell r="AF1608">
            <v>0</v>
          </cell>
          <cell r="AG1608">
            <v>0</v>
          </cell>
          <cell r="AH1608">
            <v>0</v>
          </cell>
          <cell r="AK1608">
            <v>0</v>
          </cell>
          <cell r="AL1608">
            <v>0</v>
          </cell>
          <cell r="AM1608">
            <v>0</v>
          </cell>
          <cell r="AN1608">
            <v>0</v>
          </cell>
          <cell r="AO1608">
            <v>0</v>
          </cell>
          <cell r="AP1608">
            <v>0</v>
          </cell>
        </row>
        <row r="1609">
          <cell r="A1609">
            <v>478730</v>
          </cell>
          <cell r="C1609" t="str">
            <v xml:space="preserve">065 OLD BR. KATTANKUDY065 OLD BR. KATTANKUDY                  </v>
          </cell>
          <cell r="D1609">
            <v>0</v>
          </cell>
          <cell r="E1609">
            <v>0</v>
          </cell>
          <cell r="G1609">
            <v>0</v>
          </cell>
          <cell r="H1609">
            <v>0</v>
          </cell>
          <cell r="I1609">
            <v>0</v>
          </cell>
          <cell r="J1609">
            <v>0</v>
          </cell>
          <cell r="U1609">
            <v>0</v>
          </cell>
          <cell r="AC1609">
            <v>0</v>
          </cell>
          <cell r="AD1609">
            <v>0</v>
          </cell>
          <cell r="AF1609">
            <v>0</v>
          </cell>
          <cell r="AG1609">
            <v>0</v>
          </cell>
          <cell r="AH1609">
            <v>0</v>
          </cell>
          <cell r="AK1609">
            <v>0</v>
          </cell>
          <cell r="AL1609">
            <v>0</v>
          </cell>
          <cell r="AM1609">
            <v>0</v>
          </cell>
          <cell r="AN1609">
            <v>0</v>
          </cell>
          <cell r="AO1609">
            <v>0</v>
          </cell>
          <cell r="AP1609">
            <v>0</v>
          </cell>
        </row>
        <row r="1610">
          <cell r="A1610">
            <v>478740</v>
          </cell>
          <cell r="C1610" t="str">
            <v xml:space="preserve">066 OLD BR. TRINCOMALEE066 OLD BR. TRINCOMALEE                 </v>
          </cell>
          <cell r="D1610">
            <v>0</v>
          </cell>
          <cell r="E1610">
            <v>0</v>
          </cell>
          <cell r="G1610">
            <v>0</v>
          </cell>
          <cell r="H1610">
            <v>0</v>
          </cell>
          <cell r="I1610">
            <v>0</v>
          </cell>
          <cell r="J1610">
            <v>0</v>
          </cell>
          <cell r="U1610">
            <v>0</v>
          </cell>
          <cell r="AC1610">
            <v>0</v>
          </cell>
          <cell r="AD1610">
            <v>0</v>
          </cell>
          <cell r="AF1610">
            <v>0</v>
          </cell>
          <cell r="AG1610">
            <v>0</v>
          </cell>
          <cell r="AH1610">
            <v>0</v>
          </cell>
          <cell r="AK1610">
            <v>0</v>
          </cell>
          <cell r="AL1610">
            <v>0</v>
          </cell>
          <cell r="AM1610">
            <v>0</v>
          </cell>
          <cell r="AN1610">
            <v>0</v>
          </cell>
          <cell r="AO1610">
            <v>0</v>
          </cell>
          <cell r="AP1610">
            <v>0</v>
          </cell>
        </row>
        <row r="1611">
          <cell r="A1611">
            <v>478750</v>
          </cell>
          <cell r="C1611" t="str">
            <v xml:space="preserve">067 OLD BR. TANGALLE067 OLD BR. TANGALLE                    </v>
          </cell>
          <cell r="D1611">
            <v>0</v>
          </cell>
          <cell r="E1611">
            <v>17552074.289999999</v>
          </cell>
          <cell r="G1611">
            <v>17552074.289999999</v>
          </cell>
          <cell r="H1611">
            <v>0</v>
          </cell>
          <cell r="I1611">
            <v>17552074.289999999</v>
          </cell>
          <cell r="J1611">
            <v>0</v>
          </cell>
          <cell r="U1611">
            <v>0</v>
          </cell>
          <cell r="AC1611">
            <v>0</v>
          </cell>
          <cell r="AD1611">
            <v>17552074.289999999</v>
          </cell>
          <cell r="AF1611">
            <v>17552074.289999999</v>
          </cell>
          <cell r="AG1611">
            <v>0</v>
          </cell>
          <cell r="AH1611">
            <v>17552074.289999999</v>
          </cell>
          <cell r="AK1611">
            <v>17552074.289999999</v>
          </cell>
          <cell r="AL1611">
            <v>0</v>
          </cell>
          <cell r="AM1611">
            <v>17552074.289999999</v>
          </cell>
          <cell r="AN1611">
            <v>0</v>
          </cell>
          <cell r="AO1611">
            <v>17552074.289999999</v>
          </cell>
          <cell r="AP1611">
            <v>0</v>
          </cell>
        </row>
        <row r="1612">
          <cell r="A1612">
            <v>478760</v>
          </cell>
          <cell r="C1612" t="str">
            <v xml:space="preserve">068 OLD BR. MONARAGALA068 OLD BR. MONARAGALA                  </v>
          </cell>
          <cell r="D1612">
            <v>0</v>
          </cell>
          <cell r="E1612">
            <v>0</v>
          </cell>
          <cell r="G1612">
            <v>0</v>
          </cell>
          <cell r="H1612">
            <v>0</v>
          </cell>
          <cell r="I1612">
            <v>0</v>
          </cell>
          <cell r="J1612">
            <v>0</v>
          </cell>
          <cell r="U1612">
            <v>0</v>
          </cell>
          <cell r="AC1612">
            <v>0</v>
          </cell>
          <cell r="AD1612">
            <v>0</v>
          </cell>
          <cell r="AF1612">
            <v>0</v>
          </cell>
          <cell r="AG1612">
            <v>0</v>
          </cell>
          <cell r="AH1612">
            <v>0</v>
          </cell>
          <cell r="AK1612">
            <v>0</v>
          </cell>
          <cell r="AL1612">
            <v>0</v>
          </cell>
          <cell r="AM1612">
            <v>0</v>
          </cell>
          <cell r="AN1612">
            <v>0</v>
          </cell>
          <cell r="AO1612">
            <v>0</v>
          </cell>
          <cell r="AP1612">
            <v>0</v>
          </cell>
        </row>
        <row r="1613">
          <cell r="A1613">
            <v>478770</v>
          </cell>
          <cell r="C1613" t="str">
            <v xml:space="preserve">069 OLD BR. MAWANELLA069 OLD BR. MAWANELLA                   </v>
          </cell>
          <cell r="D1613">
            <v>0</v>
          </cell>
          <cell r="E1613">
            <v>0</v>
          </cell>
          <cell r="G1613">
            <v>0</v>
          </cell>
          <cell r="H1613">
            <v>0</v>
          </cell>
          <cell r="I1613">
            <v>0</v>
          </cell>
          <cell r="J1613">
            <v>0</v>
          </cell>
          <cell r="U1613">
            <v>0</v>
          </cell>
          <cell r="AC1613">
            <v>0</v>
          </cell>
          <cell r="AD1613">
            <v>0</v>
          </cell>
          <cell r="AF1613">
            <v>0</v>
          </cell>
          <cell r="AG1613">
            <v>0</v>
          </cell>
          <cell r="AH1613">
            <v>0</v>
          </cell>
          <cell r="AK1613">
            <v>0</v>
          </cell>
          <cell r="AL1613">
            <v>0</v>
          </cell>
          <cell r="AM1613">
            <v>0</v>
          </cell>
          <cell r="AN1613">
            <v>0</v>
          </cell>
          <cell r="AO1613">
            <v>0</v>
          </cell>
          <cell r="AP1613">
            <v>0</v>
          </cell>
        </row>
        <row r="1614">
          <cell r="A1614">
            <v>478780</v>
          </cell>
          <cell r="C1614" t="str">
            <v xml:space="preserve">070 OLD BR. MATUGAMA070 OLD BR. MATUGAMA                    </v>
          </cell>
          <cell r="D1614">
            <v>0</v>
          </cell>
          <cell r="E1614">
            <v>0</v>
          </cell>
          <cell r="G1614">
            <v>0</v>
          </cell>
          <cell r="H1614">
            <v>0</v>
          </cell>
          <cell r="I1614">
            <v>0</v>
          </cell>
          <cell r="J1614">
            <v>0</v>
          </cell>
          <cell r="U1614">
            <v>0</v>
          </cell>
          <cell r="AC1614">
            <v>0</v>
          </cell>
          <cell r="AD1614">
            <v>0</v>
          </cell>
          <cell r="AF1614">
            <v>0</v>
          </cell>
          <cell r="AG1614">
            <v>0</v>
          </cell>
          <cell r="AH1614">
            <v>0</v>
          </cell>
          <cell r="AK1614">
            <v>0</v>
          </cell>
          <cell r="AL1614">
            <v>0</v>
          </cell>
          <cell r="AM1614">
            <v>0</v>
          </cell>
          <cell r="AN1614">
            <v>0</v>
          </cell>
          <cell r="AO1614">
            <v>0</v>
          </cell>
          <cell r="AP1614">
            <v>0</v>
          </cell>
        </row>
        <row r="1615">
          <cell r="A1615">
            <v>478790</v>
          </cell>
          <cell r="C1615" t="str">
            <v xml:space="preserve">071 OLD BR. DEMATAGODA071 OLD BR. DEMATAGODA                  </v>
          </cell>
          <cell r="D1615">
            <v>0</v>
          </cell>
          <cell r="E1615">
            <v>0</v>
          </cell>
          <cell r="G1615">
            <v>0</v>
          </cell>
          <cell r="H1615">
            <v>0</v>
          </cell>
          <cell r="I1615">
            <v>0</v>
          </cell>
          <cell r="J1615">
            <v>0</v>
          </cell>
          <cell r="U1615">
            <v>0</v>
          </cell>
          <cell r="AC1615">
            <v>0</v>
          </cell>
          <cell r="AD1615">
            <v>0</v>
          </cell>
          <cell r="AF1615">
            <v>0</v>
          </cell>
          <cell r="AG1615">
            <v>0</v>
          </cell>
          <cell r="AH1615">
            <v>0</v>
          </cell>
          <cell r="AK1615">
            <v>0</v>
          </cell>
          <cell r="AL1615">
            <v>0</v>
          </cell>
          <cell r="AM1615">
            <v>0</v>
          </cell>
          <cell r="AN1615">
            <v>0</v>
          </cell>
          <cell r="AO1615">
            <v>0</v>
          </cell>
          <cell r="AP1615">
            <v>0</v>
          </cell>
        </row>
        <row r="1616">
          <cell r="A1616">
            <v>478800</v>
          </cell>
          <cell r="C1616" t="str">
            <v xml:space="preserve">072 OLD BR. AMBALANTOTA072 OLD BR. AMBALANTOTA                 </v>
          </cell>
          <cell r="D1616">
            <v>0</v>
          </cell>
          <cell r="E1616">
            <v>18700490.649999999</v>
          </cell>
          <cell r="G1616">
            <v>18700490.649999999</v>
          </cell>
          <cell r="H1616">
            <v>0</v>
          </cell>
          <cell r="I1616">
            <v>18700490.649999999</v>
          </cell>
          <cell r="J1616">
            <v>0</v>
          </cell>
          <cell r="U1616">
            <v>0</v>
          </cell>
          <cell r="AC1616">
            <v>0</v>
          </cell>
          <cell r="AD1616">
            <v>18700490.649999999</v>
          </cell>
          <cell r="AF1616">
            <v>18700490.649999999</v>
          </cell>
          <cell r="AG1616">
            <v>0</v>
          </cell>
          <cell r="AH1616">
            <v>18700490.649999999</v>
          </cell>
          <cell r="AK1616">
            <v>18700490.649999999</v>
          </cell>
          <cell r="AL1616">
            <v>0</v>
          </cell>
          <cell r="AM1616">
            <v>18700490.649999999</v>
          </cell>
          <cell r="AN1616">
            <v>0</v>
          </cell>
          <cell r="AO1616">
            <v>18700490.649999999</v>
          </cell>
          <cell r="AP1616">
            <v>0</v>
          </cell>
        </row>
        <row r="1617">
          <cell r="A1617">
            <v>478810</v>
          </cell>
          <cell r="C1617" t="str">
            <v xml:space="preserve">073 OLD BR. ELPITIYA073 OLD BR. ELPITIYA                    </v>
          </cell>
          <cell r="D1617">
            <v>0</v>
          </cell>
          <cell r="E1617">
            <v>0</v>
          </cell>
          <cell r="G1617">
            <v>0</v>
          </cell>
          <cell r="H1617">
            <v>0</v>
          </cell>
          <cell r="I1617">
            <v>0</v>
          </cell>
          <cell r="J1617">
            <v>0</v>
          </cell>
          <cell r="U1617">
            <v>0</v>
          </cell>
          <cell r="AC1617">
            <v>0</v>
          </cell>
          <cell r="AD1617">
            <v>0</v>
          </cell>
          <cell r="AF1617">
            <v>0</v>
          </cell>
          <cell r="AG1617">
            <v>0</v>
          </cell>
          <cell r="AH1617">
            <v>0</v>
          </cell>
          <cell r="AK1617">
            <v>0</v>
          </cell>
          <cell r="AL1617">
            <v>0</v>
          </cell>
          <cell r="AM1617">
            <v>0</v>
          </cell>
          <cell r="AN1617">
            <v>0</v>
          </cell>
          <cell r="AO1617">
            <v>0</v>
          </cell>
          <cell r="AP1617">
            <v>0</v>
          </cell>
        </row>
        <row r="1618">
          <cell r="A1618">
            <v>478820</v>
          </cell>
          <cell r="C1618" t="str">
            <v xml:space="preserve">074 OLD BR. WATTEGAMA074 OLD BR. WATTEGAMA                   </v>
          </cell>
          <cell r="D1618">
            <v>0</v>
          </cell>
          <cell r="E1618">
            <v>0</v>
          </cell>
          <cell r="G1618">
            <v>0</v>
          </cell>
          <cell r="H1618">
            <v>0</v>
          </cell>
          <cell r="I1618">
            <v>0</v>
          </cell>
          <cell r="J1618">
            <v>0</v>
          </cell>
          <cell r="U1618">
            <v>0</v>
          </cell>
          <cell r="AC1618">
            <v>0</v>
          </cell>
          <cell r="AD1618">
            <v>0</v>
          </cell>
          <cell r="AF1618">
            <v>0</v>
          </cell>
          <cell r="AG1618">
            <v>0</v>
          </cell>
          <cell r="AH1618">
            <v>0</v>
          </cell>
          <cell r="AK1618">
            <v>0</v>
          </cell>
          <cell r="AL1618">
            <v>0</v>
          </cell>
          <cell r="AM1618">
            <v>0</v>
          </cell>
          <cell r="AN1618">
            <v>0</v>
          </cell>
          <cell r="AO1618">
            <v>0</v>
          </cell>
          <cell r="AP1618">
            <v>0</v>
          </cell>
        </row>
        <row r="1619">
          <cell r="A1619">
            <v>478830</v>
          </cell>
          <cell r="C1619" t="str">
            <v xml:space="preserve">075 OLD BR. BATTICALOA075 OLD BR. BATTICALOA                  </v>
          </cell>
          <cell r="D1619">
            <v>0</v>
          </cell>
          <cell r="E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  <cell r="U1619">
            <v>0</v>
          </cell>
          <cell r="AC1619">
            <v>0</v>
          </cell>
          <cell r="AD1619">
            <v>0</v>
          </cell>
          <cell r="AF1619">
            <v>0</v>
          </cell>
          <cell r="AG1619">
            <v>0</v>
          </cell>
          <cell r="AH1619">
            <v>0</v>
          </cell>
          <cell r="AK1619">
            <v>0</v>
          </cell>
          <cell r="AL1619">
            <v>0</v>
          </cell>
          <cell r="AM1619">
            <v>0</v>
          </cell>
          <cell r="AN1619">
            <v>0</v>
          </cell>
          <cell r="AO1619">
            <v>0</v>
          </cell>
          <cell r="AP1619">
            <v>0</v>
          </cell>
        </row>
        <row r="1620">
          <cell r="A1620">
            <v>478840</v>
          </cell>
          <cell r="C1620" t="str">
            <v xml:space="preserve">076 OLD BR. WENNAPPUWA076 OLD BR. WENNAPPUWA                  </v>
          </cell>
          <cell r="D1620">
            <v>0</v>
          </cell>
          <cell r="E1620">
            <v>0</v>
          </cell>
          <cell r="G1620">
            <v>0</v>
          </cell>
          <cell r="H1620">
            <v>0</v>
          </cell>
          <cell r="I1620">
            <v>0</v>
          </cell>
          <cell r="J1620">
            <v>0</v>
          </cell>
          <cell r="U1620">
            <v>0</v>
          </cell>
          <cell r="AC1620">
            <v>0</v>
          </cell>
          <cell r="AD1620">
            <v>0</v>
          </cell>
          <cell r="AF1620">
            <v>0</v>
          </cell>
          <cell r="AG1620">
            <v>0</v>
          </cell>
          <cell r="AH1620">
            <v>0</v>
          </cell>
          <cell r="AK1620">
            <v>0</v>
          </cell>
          <cell r="AL1620">
            <v>0</v>
          </cell>
          <cell r="AM1620">
            <v>0</v>
          </cell>
          <cell r="AN1620">
            <v>0</v>
          </cell>
          <cell r="AO1620">
            <v>0</v>
          </cell>
          <cell r="AP1620">
            <v>0</v>
          </cell>
        </row>
        <row r="1621">
          <cell r="A1621">
            <v>478850</v>
          </cell>
          <cell r="C1621" t="str">
            <v xml:space="preserve">077 OLD BR. WELIGAMA077 OLD BR. WELIGAMA                    </v>
          </cell>
          <cell r="D1621">
            <v>0</v>
          </cell>
          <cell r="E1621">
            <v>0</v>
          </cell>
          <cell r="G1621">
            <v>0</v>
          </cell>
          <cell r="H1621">
            <v>0</v>
          </cell>
          <cell r="I1621">
            <v>0</v>
          </cell>
          <cell r="J1621">
            <v>0</v>
          </cell>
          <cell r="U1621">
            <v>0</v>
          </cell>
          <cell r="AC1621">
            <v>0</v>
          </cell>
          <cell r="AD1621">
            <v>0</v>
          </cell>
          <cell r="AF1621">
            <v>0</v>
          </cell>
          <cell r="AG1621">
            <v>0</v>
          </cell>
          <cell r="AH1621">
            <v>0</v>
          </cell>
          <cell r="AK1621">
            <v>0</v>
          </cell>
          <cell r="AL1621">
            <v>0</v>
          </cell>
          <cell r="AM1621">
            <v>0</v>
          </cell>
          <cell r="AN1621">
            <v>0</v>
          </cell>
          <cell r="AO1621">
            <v>0</v>
          </cell>
          <cell r="AP1621">
            <v>0</v>
          </cell>
        </row>
        <row r="1622">
          <cell r="A1622">
            <v>478860</v>
          </cell>
          <cell r="C1622" t="str">
            <v xml:space="preserve">078 OLD BR. BORELLA078 OLD BR. BORELLA                     </v>
          </cell>
          <cell r="D1622">
            <v>0</v>
          </cell>
          <cell r="E1622">
            <v>0</v>
          </cell>
          <cell r="G1622">
            <v>0</v>
          </cell>
          <cell r="H1622">
            <v>0</v>
          </cell>
          <cell r="I1622">
            <v>0</v>
          </cell>
          <cell r="J1622">
            <v>0</v>
          </cell>
          <cell r="U1622">
            <v>0</v>
          </cell>
          <cell r="AC1622">
            <v>0</v>
          </cell>
          <cell r="AD1622">
            <v>0</v>
          </cell>
          <cell r="AF1622">
            <v>0</v>
          </cell>
          <cell r="AG1622">
            <v>0</v>
          </cell>
          <cell r="AH1622">
            <v>0</v>
          </cell>
          <cell r="AK1622">
            <v>0</v>
          </cell>
          <cell r="AL1622">
            <v>0</v>
          </cell>
          <cell r="AM1622">
            <v>0</v>
          </cell>
          <cell r="AN1622">
            <v>0</v>
          </cell>
          <cell r="AO1622">
            <v>0</v>
          </cell>
          <cell r="AP1622">
            <v>0</v>
          </cell>
        </row>
        <row r="1623">
          <cell r="A1623">
            <v>478870</v>
          </cell>
          <cell r="C1623" t="str">
            <v xml:space="preserve">079 OLD BR. VEYANGODA079 OLD BR. VEYANGODA                   </v>
          </cell>
          <cell r="D1623">
            <v>0</v>
          </cell>
          <cell r="E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  <cell r="U1623">
            <v>0</v>
          </cell>
          <cell r="AC1623">
            <v>0</v>
          </cell>
          <cell r="AD1623">
            <v>0</v>
          </cell>
          <cell r="AF1623">
            <v>0</v>
          </cell>
          <cell r="AG1623">
            <v>0</v>
          </cell>
          <cell r="AH1623">
            <v>0</v>
          </cell>
          <cell r="AK1623">
            <v>0</v>
          </cell>
          <cell r="AL1623">
            <v>0</v>
          </cell>
          <cell r="AM1623">
            <v>0</v>
          </cell>
          <cell r="AN1623">
            <v>0</v>
          </cell>
          <cell r="AO1623">
            <v>0</v>
          </cell>
          <cell r="AP1623">
            <v>0</v>
          </cell>
        </row>
        <row r="1624">
          <cell r="A1624">
            <v>478880</v>
          </cell>
          <cell r="C1624" t="str">
            <v xml:space="preserve">080 OLD BR. RATMALANA080 OLD BR. RATMALANA                   </v>
          </cell>
          <cell r="D1624">
            <v>0</v>
          </cell>
          <cell r="E1624">
            <v>0</v>
          </cell>
          <cell r="G1624">
            <v>0</v>
          </cell>
          <cell r="H1624">
            <v>0</v>
          </cell>
          <cell r="I1624">
            <v>0</v>
          </cell>
          <cell r="J1624">
            <v>0</v>
          </cell>
          <cell r="U1624">
            <v>0</v>
          </cell>
          <cell r="AC1624">
            <v>0</v>
          </cell>
          <cell r="AD1624">
            <v>0</v>
          </cell>
          <cell r="AF1624">
            <v>0</v>
          </cell>
          <cell r="AG1624">
            <v>0</v>
          </cell>
          <cell r="AH1624">
            <v>0</v>
          </cell>
          <cell r="AK1624">
            <v>0</v>
          </cell>
          <cell r="AL1624">
            <v>0</v>
          </cell>
          <cell r="AM1624">
            <v>0</v>
          </cell>
          <cell r="AN1624">
            <v>0</v>
          </cell>
          <cell r="AO1624">
            <v>0</v>
          </cell>
          <cell r="AP1624">
            <v>0</v>
          </cell>
        </row>
        <row r="1625">
          <cell r="A1625">
            <v>478890</v>
          </cell>
          <cell r="C1625" t="str">
            <v xml:space="preserve">081 OLD BR. RUWANWELLA081 OLD BR. RUWANWELLA                  </v>
          </cell>
          <cell r="D1625">
            <v>0</v>
          </cell>
          <cell r="E1625">
            <v>0</v>
          </cell>
          <cell r="G1625">
            <v>0</v>
          </cell>
          <cell r="H1625">
            <v>0</v>
          </cell>
          <cell r="I1625">
            <v>0</v>
          </cell>
          <cell r="J1625">
            <v>0</v>
          </cell>
          <cell r="U1625">
            <v>0</v>
          </cell>
          <cell r="AC1625">
            <v>0</v>
          </cell>
          <cell r="AD1625">
            <v>0</v>
          </cell>
          <cell r="AF1625">
            <v>0</v>
          </cell>
          <cell r="AG1625">
            <v>0</v>
          </cell>
          <cell r="AH1625">
            <v>0</v>
          </cell>
          <cell r="AK1625">
            <v>0</v>
          </cell>
          <cell r="AL1625">
            <v>0</v>
          </cell>
          <cell r="AM1625">
            <v>0</v>
          </cell>
          <cell r="AN1625">
            <v>0</v>
          </cell>
          <cell r="AO1625">
            <v>0</v>
          </cell>
          <cell r="AP1625">
            <v>0</v>
          </cell>
        </row>
        <row r="1626">
          <cell r="A1626">
            <v>478900</v>
          </cell>
          <cell r="C1626" t="str">
            <v xml:space="preserve">082 OLD BR. NARAMMALA082 OLD BR. NARAMMALA                   </v>
          </cell>
          <cell r="D1626">
            <v>0</v>
          </cell>
          <cell r="E1626">
            <v>0</v>
          </cell>
          <cell r="G1626">
            <v>0</v>
          </cell>
          <cell r="H1626">
            <v>0</v>
          </cell>
          <cell r="I1626">
            <v>0</v>
          </cell>
          <cell r="J1626">
            <v>0</v>
          </cell>
          <cell r="U1626">
            <v>0</v>
          </cell>
          <cell r="AC1626">
            <v>0</v>
          </cell>
          <cell r="AD1626">
            <v>0</v>
          </cell>
          <cell r="AF1626">
            <v>0</v>
          </cell>
          <cell r="AG1626">
            <v>0</v>
          </cell>
          <cell r="AH1626">
            <v>0</v>
          </cell>
          <cell r="AK1626">
            <v>0</v>
          </cell>
          <cell r="AL1626">
            <v>0</v>
          </cell>
          <cell r="AM1626">
            <v>0</v>
          </cell>
          <cell r="AN1626">
            <v>0</v>
          </cell>
          <cell r="AO1626">
            <v>0</v>
          </cell>
          <cell r="AP1626">
            <v>0</v>
          </cell>
        </row>
        <row r="1627">
          <cell r="A1627">
            <v>478910</v>
          </cell>
          <cell r="C1627" t="str">
            <v xml:space="preserve">083 OLD BR. NATTANDIYA083 OLD BR. NATTANDIYA                  </v>
          </cell>
          <cell r="D1627">
            <v>0</v>
          </cell>
          <cell r="E1627">
            <v>0</v>
          </cell>
          <cell r="G1627">
            <v>0</v>
          </cell>
          <cell r="H1627">
            <v>0</v>
          </cell>
          <cell r="I1627">
            <v>0</v>
          </cell>
          <cell r="J1627">
            <v>0</v>
          </cell>
          <cell r="U1627">
            <v>0</v>
          </cell>
          <cell r="AC1627">
            <v>0</v>
          </cell>
          <cell r="AD1627">
            <v>0</v>
          </cell>
          <cell r="AF1627">
            <v>0</v>
          </cell>
          <cell r="AG1627">
            <v>0</v>
          </cell>
          <cell r="AH1627">
            <v>0</v>
          </cell>
          <cell r="AK1627">
            <v>0</v>
          </cell>
          <cell r="AL1627">
            <v>0</v>
          </cell>
          <cell r="AM1627">
            <v>0</v>
          </cell>
          <cell r="AN1627">
            <v>0</v>
          </cell>
          <cell r="AO1627">
            <v>0</v>
          </cell>
          <cell r="AP1627">
            <v>0</v>
          </cell>
        </row>
        <row r="1628">
          <cell r="A1628">
            <v>478920</v>
          </cell>
          <cell r="C1628" t="str">
            <v xml:space="preserve">084 OLD BR. ALUTHGAMA084 OLD BR. ALUTHGAMA                   </v>
          </cell>
          <cell r="D1628">
            <v>0</v>
          </cell>
          <cell r="E1628">
            <v>0</v>
          </cell>
          <cell r="G1628">
            <v>0</v>
          </cell>
          <cell r="H1628">
            <v>0</v>
          </cell>
          <cell r="I1628">
            <v>0</v>
          </cell>
          <cell r="J1628">
            <v>0</v>
          </cell>
          <cell r="U1628">
            <v>0</v>
          </cell>
          <cell r="AC1628">
            <v>0</v>
          </cell>
          <cell r="AD1628">
            <v>0</v>
          </cell>
          <cell r="AF1628">
            <v>0</v>
          </cell>
          <cell r="AG1628">
            <v>0</v>
          </cell>
          <cell r="AH1628">
            <v>0</v>
          </cell>
          <cell r="AK1628">
            <v>0</v>
          </cell>
          <cell r="AL1628">
            <v>0</v>
          </cell>
          <cell r="AM1628">
            <v>0</v>
          </cell>
          <cell r="AN1628">
            <v>0</v>
          </cell>
          <cell r="AO1628">
            <v>0</v>
          </cell>
          <cell r="AP1628">
            <v>0</v>
          </cell>
        </row>
        <row r="1629">
          <cell r="A1629">
            <v>478930</v>
          </cell>
          <cell r="C1629" t="str">
            <v xml:space="preserve">085 OLD BR. EHELIYAGODA085 OLD BR. EHELIYAGODA                 </v>
          </cell>
          <cell r="D1629">
            <v>0</v>
          </cell>
          <cell r="E1629">
            <v>0</v>
          </cell>
          <cell r="G1629">
            <v>0</v>
          </cell>
          <cell r="H1629">
            <v>0</v>
          </cell>
          <cell r="I1629">
            <v>0</v>
          </cell>
          <cell r="J1629">
            <v>0</v>
          </cell>
          <cell r="U1629">
            <v>0</v>
          </cell>
          <cell r="AC1629">
            <v>0</v>
          </cell>
          <cell r="AD1629">
            <v>0</v>
          </cell>
          <cell r="AF1629">
            <v>0</v>
          </cell>
          <cell r="AG1629">
            <v>0</v>
          </cell>
          <cell r="AH1629">
            <v>0</v>
          </cell>
          <cell r="AK1629">
            <v>0</v>
          </cell>
          <cell r="AL1629">
            <v>0</v>
          </cell>
          <cell r="AM1629">
            <v>0</v>
          </cell>
          <cell r="AN1629">
            <v>0</v>
          </cell>
          <cell r="AO1629">
            <v>0</v>
          </cell>
          <cell r="AP1629">
            <v>0</v>
          </cell>
        </row>
        <row r="1630">
          <cell r="A1630">
            <v>478940</v>
          </cell>
          <cell r="C1630" t="str">
            <v xml:space="preserve">086 OLD BR. THIMBIRIGASYAYA086 OLD BR. THIMBIRIGASYAYA             </v>
          </cell>
          <cell r="D1630">
            <v>0</v>
          </cell>
          <cell r="E1630">
            <v>0</v>
          </cell>
          <cell r="G1630">
            <v>0</v>
          </cell>
          <cell r="H1630">
            <v>0</v>
          </cell>
          <cell r="I1630">
            <v>0</v>
          </cell>
          <cell r="J1630">
            <v>0</v>
          </cell>
          <cell r="U1630">
            <v>0</v>
          </cell>
          <cell r="AC1630">
            <v>0</v>
          </cell>
          <cell r="AD1630">
            <v>0</v>
          </cell>
          <cell r="AF1630">
            <v>0</v>
          </cell>
          <cell r="AG1630">
            <v>0</v>
          </cell>
          <cell r="AH1630">
            <v>0</v>
          </cell>
          <cell r="AK1630">
            <v>0</v>
          </cell>
          <cell r="AL1630">
            <v>0</v>
          </cell>
          <cell r="AM1630">
            <v>0</v>
          </cell>
          <cell r="AN1630">
            <v>0</v>
          </cell>
          <cell r="AO1630">
            <v>0</v>
          </cell>
          <cell r="AP1630">
            <v>0</v>
          </cell>
        </row>
        <row r="1631">
          <cell r="A1631">
            <v>478950</v>
          </cell>
          <cell r="C1631" t="str">
            <v xml:space="preserve">087 OLD BR. BADDEGAMA087 OLD BR. BADDEGAMA                   </v>
          </cell>
          <cell r="D1631">
            <v>0</v>
          </cell>
          <cell r="E1631">
            <v>0</v>
          </cell>
          <cell r="G1631">
            <v>0</v>
          </cell>
          <cell r="H1631">
            <v>0</v>
          </cell>
          <cell r="I1631">
            <v>0</v>
          </cell>
          <cell r="J1631">
            <v>0</v>
          </cell>
          <cell r="U1631">
            <v>0</v>
          </cell>
          <cell r="AC1631">
            <v>0</v>
          </cell>
          <cell r="AD1631">
            <v>0</v>
          </cell>
          <cell r="AF1631">
            <v>0</v>
          </cell>
          <cell r="AG1631">
            <v>0</v>
          </cell>
          <cell r="AH1631">
            <v>0</v>
          </cell>
          <cell r="AK1631">
            <v>0</v>
          </cell>
          <cell r="AL1631">
            <v>0</v>
          </cell>
          <cell r="AM1631">
            <v>0</v>
          </cell>
          <cell r="AN1631">
            <v>0</v>
          </cell>
          <cell r="AO1631">
            <v>0</v>
          </cell>
          <cell r="AP1631">
            <v>0</v>
          </cell>
        </row>
        <row r="1632">
          <cell r="A1632">
            <v>478960</v>
          </cell>
          <cell r="C1632" t="str">
            <v xml:space="preserve">088 OLD BR. RATNAPURA088 OLD BR. RATNAPURA                   </v>
          </cell>
          <cell r="D1632">
            <v>0</v>
          </cell>
          <cell r="E1632">
            <v>246307865.21000001</v>
          </cell>
          <cell r="G1632">
            <v>246307865.21000001</v>
          </cell>
          <cell r="H1632">
            <v>0</v>
          </cell>
          <cell r="I1632">
            <v>246307865.21000001</v>
          </cell>
          <cell r="J1632">
            <v>0</v>
          </cell>
          <cell r="U1632">
            <v>0</v>
          </cell>
          <cell r="AC1632">
            <v>0</v>
          </cell>
          <cell r="AD1632">
            <v>246307865.21000001</v>
          </cell>
          <cell r="AF1632">
            <v>246307865.21000001</v>
          </cell>
          <cell r="AG1632">
            <v>0</v>
          </cell>
          <cell r="AH1632">
            <v>246307865.21000001</v>
          </cell>
          <cell r="AK1632">
            <v>246307865.21000001</v>
          </cell>
          <cell r="AL1632">
            <v>0</v>
          </cell>
          <cell r="AM1632">
            <v>246307865.21000001</v>
          </cell>
          <cell r="AN1632">
            <v>0</v>
          </cell>
          <cell r="AO1632">
            <v>246307865.21000001</v>
          </cell>
          <cell r="AP1632">
            <v>0</v>
          </cell>
        </row>
        <row r="1633">
          <cell r="A1633">
            <v>478970</v>
          </cell>
          <cell r="C1633" t="str">
            <v xml:space="preserve">089 OLD BR. KATUGASTOTA089 OLD BR. KATUGASTOTA                 </v>
          </cell>
          <cell r="D1633">
            <v>0</v>
          </cell>
          <cell r="E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  <cell r="U1633">
            <v>0</v>
          </cell>
          <cell r="AC1633">
            <v>0</v>
          </cell>
          <cell r="AD1633">
            <v>0</v>
          </cell>
          <cell r="AF1633">
            <v>0</v>
          </cell>
          <cell r="AG1633">
            <v>0</v>
          </cell>
          <cell r="AH1633">
            <v>0</v>
          </cell>
          <cell r="AK1633">
            <v>0</v>
          </cell>
          <cell r="AL1633">
            <v>0</v>
          </cell>
          <cell r="AM1633">
            <v>0</v>
          </cell>
          <cell r="AN1633">
            <v>0</v>
          </cell>
          <cell r="AO1633">
            <v>0</v>
          </cell>
          <cell r="AP1633">
            <v>0</v>
          </cell>
        </row>
        <row r="1634">
          <cell r="A1634">
            <v>478980</v>
          </cell>
          <cell r="C1634" t="str">
            <v xml:space="preserve">090 OLD BR. KANTALAI090 OLD BR. KANTALAI                    </v>
          </cell>
          <cell r="D1634">
            <v>0</v>
          </cell>
          <cell r="E1634">
            <v>0</v>
          </cell>
          <cell r="G1634">
            <v>0</v>
          </cell>
          <cell r="H1634">
            <v>0</v>
          </cell>
          <cell r="I1634">
            <v>0</v>
          </cell>
          <cell r="J1634">
            <v>0</v>
          </cell>
          <cell r="U1634">
            <v>0</v>
          </cell>
          <cell r="AC1634">
            <v>0</v>
          </cell>
          <cell r="AD1634">
            <v>0</v>
          </cell>
          <cell r="AF1634">
            <v>0</v>
          </cell>
          <cell r="AG1634">
            <v>0</v>
          </cell>
          <cell r="AH1634">
            <v>0</v>
          </cell>
          <cell r="AK1634">
            <v>0</v>
          </cell>
          <cell r="AL1634">
            <v>0</v>
          </cell>
          <cell r="AM1634">
            <v>0</v>
          </cell>
          <cell r="AN1634">
            <v>0</v>
          </cell>
          <cell r="AO1634">
            <v>0</v>
          </cell>
          <cell r="AP1634">
            <v>0</v>
          </cell>
        </row>
        <row r="1635">
          <cell r="A1635">
            <v>478990</v>
          </cell>
          <cell r="C1635" t="str">
            <v xml:space="preserve">091 OLD BR. MORATUWA091 OLD BR. MORATUWA                    </v>
          </cell>
          <cell r="D1635">
            <v>0</v>
          </cell>
          <cell r="E1635">
            <v>0</v>
          </cell>
          <cell r="G1635">
            <v>0</v>
          </cell>
          <cell r="H1635">
            <v>0</v>
          </cell>
          <cell r="I1635">
            <v>0</v>
          </cell>
          <cell r="J1635">
            <v>0</v>
          </cell>
          <cell r="U1635">
            <v>0</v>
          </cell>
          <cell r="AC1635">
            <v>0</v>
          </cell>
          <cell r="AD1635">
            <v>0</v>
          </cell>
          <cell r="AF1635">
            <v>0</v>
          </cell>
          <cell r="AG1635">
            <v>0</v>
          </cell>
          <cell r="AH1635">
            <v>0</v>
          </cell>
          <cell r="AK1635">
            <v>0</v>
          </cell>
          <cell r="AL1635">
            <v>0</v>
          </cell>
          <cell r="AM1635">
            <v>0</v>
          </cell>
          <cell r="AN1635">
            <v>0</v>
          </cell>
          <cell r="AO1635">
            <v>0</v>
          </cell>
          <cell r="AP1635">
            <v>0</v>
          </cell>
        </row>
        <row r="1636">
          <cell r="A1636">
            <v>479000</v>
          </cell>
          <cell r="C1636" t="str">
            <v xml:space="preserve">092 OLD BR. GIRIULLA092 OLD BR. GIRIULLA                    </v>
          </cell>
          <cell r="D1636">
            <v>0</v>
          </cell>
          <cell r="E1636">
            <v>0</v>
          </cell>
          <cell r="G1636">
            <v>0</v>
          </cell>
          <cell r="H1636">
            <v>0</v>
          </cell>
          <cell r="I1636">
            <v>0</v>
          </cell>
          <cell r="J1636">
            <v>0</v>
          </cell>
          <cell r="U1636">
            <v>0</v>
          </cell>
          <cell r="AC1636">
            <v>0</v>
          </cell>
          <cell r="AD1636">
            <v>0</v>
          </cell>
          <cell r="AF1636">
            <v>0</v>
          </cell>
          <cell r="AG1636">
            <v>0</v>
          </cell>
          <cell r="AH1636">
            <v>0</v>
          </cell>
          <cell r="AK1636">
            <v>0</v>
          </cell>
          <cell r="AL1636">
            <v>0</v>
          </cell>
          <cell r="AM1636">
            <v>0</v>
          </cell>
          <cell r="AN1636">
            <v>0</v>
          </cell>
          <cell r="AO1636">
            <v>0</v>
          </cell>
          <cell r="AP1636">
            <v>0</v>
          </cell>
        </row>
        <row r="1637">
          <cell r="A1637">
            <v>479010</v>
          </cell>
          <cell r="C1637" t="str">
            <v xml:space="preserve">093 OLD BR. PUGODA093 OLD BR. PUGODA                      </v>
          </cell>
          <cell r="D1637">
            <v>0</v>
          </cell>
          <cell r="E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  <cell r="U1637">
            <v>0</v>
          </cell>
          <cell r="AC1637">
            <v>0</v>
          </cell>
          <cell r="AD1637">
            <v>0</v>
          </cell>
          <cell r="AF1637">
            <v>0</v>
          </cell>
          <cell r="AG1637">
            <v>0</v>
          </cell>
          <cell r="AH1637">
            <v>0</v>
          </cell>
          <cell r="AK1637">
            <v>0</v>
          </cell>
          <cell r="AL1637">
            <v>0</v>
          </cell>
          <cell r="AM1637">
            <v>0</v>
          </cell>
          <cell r="AN1637">
            <v>0</v>
          </cell>
          <cell r="AO1637">
            <v>0</v>
          </cell>
          <cell r="AP1637">
            <v>0</v>
          </cell>
        </row>
        <row r="1638">
          <cell r="A1638">
            <v>479020</v>
          </cell>
          <cell r="C1638" t="str">
            <v xml:space="preserve">094 OLD BR. KINNIYA094 OLD BR. KINNIYA                     </v>
          </cell>
          <cell r="D1638">
            <v>0</v>
          </cell>
          <cell r="E1638">
            <v>0</v>
          </cell>
          <cell r="G1638">
            <v>0</v>
          </cell>
          <cell r="H1638">
            <v>0</v>
          </cell>
          <cell r="I1638">
            <v>0</v>
          </cell>
          <cell r="J1638">
            <v>0</v>
          </cell>
          <cell r="U1638">
            <v>0</v>
          </cell>
          <cell r="AC1638">
            <v>0</v>
          </cell>
          <cell r="AD1638">
            <v>0</v>
          </cell>
          <cell r="AF1638">
            <v>0</v>
          </cell>
          <cell r="AG1638">
            <v>0</v>
          </cell>
          <cell r="AH1638">
            <v>0</v>
          </cell>
          <cell r="AK1638">
            <v>0</v>
          </cell>
          <cell r="AL1638">
            <v>0</v>
          </cell>
          <cell r="AM1638">
            <v>0</v>
          </cell>
          <cell r="AN1638">
            <v>0</v>
          </cell>
          <cell r="AO1638">
            <v>0</v>
          </cell>
          <cell r="AP1638">
            <v>0</v>
          </cell>
        </row>
        <row r="1639">
          <cell r="A1639">
            <v>479030</v>
          </cell>
          <cell r="C1639" t="str">
            <v xml:space="preserve">095 OLD BR. MUTTUR095 OLD BR. MUTTUR                      </v>
          </cell>
          <cell r="D1639">
            <v>0</v>
          </cell>
          <cell r="E1639">
            <v>0</v>
          </cell>
          <cell r="G1639">
            <v>0</v>
          </cell>
          <cell r="H1639">
            <v>0</v>
          </cell>
          <cell r="I1639">
            <v>0</v>
          </cell>
          <cell r="J1639">
            <v>0</v>
          </cell>
          <cell r="U1639">
            <v>0</v>
          </cell>
          <cell r="AC1639">
            <v>0</v>
          </cell>
          <cell r="AD1639">
            <v>0</v>
          </cell>
          <cell r="AF1639">
            <v>0</v>
          </cell>
          <cell r="AG1639">
            <v>0</v>
          </cell>
          <cell r="AH1639">
            <v>0</v>
          </cell>
          <cell r="AK1639">
            <v>0</v>
          </cell>
          <cell r="AL1639">
            <v>0</v>
          </cell>
          <cell r="AM1639">
            <v>0</v>
          </cell>
          <cell r="AN1639">
            <v>0</v>
          </cell>
          <cell r="AO1639">
            <v>0</v>
          </cell>
          <cell r="AP1639">
            <v>0</v>
          </cell>
        </row>
        <row r="1640">
          <cell r="A1640">
            <v>479040</v>
          </cell>
          <cell r="C1640" t="str">
            <v xml:space="preserve">096 OLD BR. MEDAWACHCHIYA096 OLD BR. MEDAWACHCHIYA               </v>
          </cell>
          <cell r="D1640">
            <v>0</v>
          </cell>
          <cell r="E1640">
            <v>0</v>
          </cell>
          <cell r="G1640">
            <v>0</v>
          </cell>
          <cell r="H1640">
            <v>0</v>
          </cell>
          <cell r="I1640">
            <v>0</v>
          </cell>
          <cell r="J1640">
            <v>0</v>
          </cell>
          <cell r="U1640">
            <v>0</v>
          </cell>
          <cell r="AC1640">
            <v>0</v>
          </cell>
          <cell r="AD1640">
            <v>0</v>
          </cell>
          <cell r="AF1640">
            <v>0</v>
          </cell>
          <cell r="AG1640">
            <v>0</v>
          </cell>
          <cell r="AH1640">
            <v>0</v>
          </cell>
          <cell r="AK1640">
            <v>0</v>
          </cell>
          <cell r="AL1640">
            <v>0</v>
          </cell>
          <cell r="AM1640">
            <v>0</v>
          </cell>
          <cell r="AN1640">
            <v>0</v>
          </cell>
          <cell r="AO1640">
            <v>0</v>
          </cell>
          <cell r="AP1640">
            <v>0</v>
          </cell>
        </row>
        <row r="1641">
          <cell r="A1641">
            <v>479050</v>
          </cell>
          <cell r="C1641" t="str">
            <v xml:space="preserve">097 OLD BR. GANGODAWILA097 OLD BR. GANGODAWILA                 </v>
          </cell>
          <cell r="D1641">
            <v>0</v>
          </cell>
          <cell r="E1641">
            <v>0</v>
          </cell>
          <cell r="G1641">
            <v>0</v>
          </cell>
          <cell r="H1641">
            <v>0</v>
          </cell>
          <cell r="I1641">
            <v>0</v>
          </cell>
          <cell r="J1641">
            <v>0</v>
          </cell>
          <cell r="U1641">
            <v>0</v>
          </cell>
          <cell r="AC1641">
            <v>0</v>
          </cell>
          <cell r="AD1641">
            <v>0</v>
          </cell>
          <cell r="AF1641">
            <v>0</v>
          </cell>
          <cell r="AG1641">
            <v>0</v>
          </cell>
          <cell r="AH1641">
            <v>0</v>
          </cell>
          <cell r="AK1641">
            <v>0</v>
          </cell>
          <cell r="AL1641">
            <v>0</v>
          </cell>
          <cell r="AM1641">
            <v>0</v>
          </cell>
          <cell r="AN1641">
            <v>0</v>
          </cell>
          <cell r="AO1641">
            <v>0</v>
          </cell>
          <cell r="AP1641">
            <v>0</v>
          </cell>
        </row>
        <row r="1642">
          <cell r="A1642">
            <v>479060</v>
          </cell>
          <cell r="C1642" t="str">
            <v xml:space="preserve">098 OLD BR. KOTIKAWATTA098 OLD BR. KOTIKAWATTA                 </v>
          </cell>
          <cell r="D1642">
            <v>0</v>
          </cell>
          <cell r="E1642">
            <v>-152257640.53</v>
          </cell>
          <cell r="G1642">
            <v>-152257640.53</v>
          </cell>
          <cell r="H1642">
            <v>0</v>
          </cell>
          <cell r="I1642">
            <v>-152257640.53</v>
          </cell>
          <cell r="J1642">
            <v>0</v>
          </cell>
          <cell r="U1642">
            <v>0</v>
          </cell>
          <cell r="AC1642">
            <v>0</v>
          </cell>
          <cell r="AD1642">
            <v>-152257640.53</v>
          </cell>
          <cell r="AF1642">
            <v>-152257640.53</v>
          </cell>
          <cell r="AG1642">
            <v>0</v>
          </cell>
          <cell r="AH1642">
            <v>-152257640.53</v>
          </cell>
          <cell r="AK1642">
            <v>-152257640.53</v>
          </cell>
          <cell r="AL1642">
            <v>0</v>
          </cell>
          <cell r="AM1642">
            <v>-152257640.53</v>
          </cell>
          <cell r="AN1642">
            <v>0</v>
          </cell>
          <cell r="AO1642">
            <v>-152257640.53</v>
          </cell>
          <cell r="AP1642">
            <v>0</v>
          </cell>
        </row>
        <row r="1643">
          <cell r="A1643">
            <v>479070</v>
          </cell>
          <cell r="C1643" t="str">
            <v xml:space="preserve">099 OLD BR. CLOSED099 OLD BR. CLOSED                      </v>
          </cell>
          <cell r="D1643">
            <v>0</v>
          </cell>
          <cell r="E1643">
            <v>8967.7000000000007</v>
          </cell>
          <cell r="G1643">
            <v>8967.7000000000007</v>
          </cell>
          <cell r="H1643">
            <v>0</v>
          </cell>
          <cell r="I1643">
            <v>8967.7000000000007</v>
          </cell>
          <cell r="J1643">
            <v>0</v>
          </cell>
          <cell r="U1643">
            <v>0</v>
          </cell>
          <cell r="AC1643">
            <v>0</v>
          </cell>
          <cell r="AD1643">
            <v>8967.7000000000007</v>
          </cell>
          <cell r="AF1643">
            <v>8967.7000000000007</v>
          </cell>
          <cell r="AG1643">
            <v>0</v>
          </cell>
          <cell r="AH1643">
            <v>8967.7000000000007</v>
          </cell>
          <cell r="AK1643">
            <v>8967.7000000000007</v>
          </cell>
          <cell r="AL1643">
            <v>0</v>
          </cell>
          <cell r="AM1643">
            <v>8967.7000000000007</v>
          </cell>
          <cell r="AN1643">
            <v>0</v>
          </cell>
          <cell r="AO1643">
            <v>8967.7000000000007</v>
          </cell>
          <cell r="AP1643">
            <v>0</v>
          </cell>
        </row>
        <row r="1644">
          <cell r="A1644">
            <v>479080</v>
          </cell>
          <cell r="C1644" t="str">
            <v xml:space="preserve">100 OLD BR. MARANDAGAHAMULA100 OLD BR. MARANDAGAHAMULA             </v>
          </cell>
          <cell r="D1644">
            <v>0</v>
          </cell>
          <cell r="E1644">
            <v>0</v>
          </cell>
          <cell r="G1644">
            <v>0</v>
          </cell>
          <cell r="H1644">
            <v>0</v>
          </cell>
          <cell r="I1644">
            <v>0</v>
          </cell>
          <cell r="J1644">
            <v>0</v>
          </cell>
          <cell r="U1644">
            <v>0</v>
          </cell>
          <cell r="AC1644">
            <v>0</v>
          </cell>
          <cell r="AD1644">
            <v>0</v>
          </cell>
          <cell r="AF1644">
            <v>0</v>
          </cell>
          <cell r="AG1644">
            <v>0</v>
          </cell>
          <cell r="AH1644">
            <v>0</v>
          </cell>
          <cell r="AK1644">
            <v>0</v>
          </cell>
          <cell r="AL1644">
            <v>0</v>
          </cell>
          <cell r="AM1644">
            <v>0</v>
          </cell>
          <cell r="AN1644">
            <v>0</v>
          </cell>
          <cell r="AO1644">
            <v>0</v>
          </cell>
          <cell r="AP1644">
            <v>0</v>
          </cell>
        </row>
        <row r="1645">
          <cell r="A1645">
            <v>479090</v>
          </cell>
          <cell r="C1645" t="str">
            <v xml:space="preserve">101 OLD BR. RAMBUKKANA101 OLD BR. RAMBUKKANA                  </v>
          </cell>
          <cell r="D1645">
            <v>0</v>
          </cell>
          <cell r="E1645">
            <v>0</v>
          </cell>
          <cell r="G1645">
            <v>0</v>
          </cell>
          <cell r="H1645">
            <v>0</v>
          </cell>
          <cell r="I1645">
            <v>0</v>
          </cell>
          <cell r="J1645">
            <v>0</v>
          </cell>
          <cell r="U1645">
            <v>0</v>
          </cell>
          <cell r="AC1645">
            <v>0</v>
          </cell>
          <cell r="AD1645">
            <v>0</v>
          </cell>
          <cell r="AF1645">
            <v>0</v>
          </cell>
          <cell r="AG1645">
            <v>0</v>
          </cell>
          <cell r="AH1645">
            <v>0</v>
          </cell>
          <cell r="AK1645">
            <v>0</v>
          </cell>
          <cell r="AL1645">
            <v>0</v>
          </cell>
          <cell r="AM1645">
            <v>0</v>
          </cell>
          <cell r="AN1645">
            <v>0</v>
          </cell>
          <cell r="AO1645">
            <v>0</v>
          </cell>
          <cell r="AP1645">
            <v>0</v>
          </cell>
        </row>
        <row r="1646">
          <cell r="A1646">
            <v>479100</v>
          </cell>
          <cell r="C1646" t="str">
            <v xml:space="preserve">102 OLD BR. VALAICHENAI102 OLD BR. VALAICHENAI                 </v>
          </cell>
          <cell r="D1646">
            <v>0</v>
          </cell>
          <cell r="E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  <cell r="U1646">
            <v>0</v>
          </cell>
          <cell r="AC1646">
            <v>0</v>
          </cell>
          <cell r="AD1646">
            <v>0</v>
          </cell>
          <cell r="AF1646">
            <v>0</v>
          </cell>
          <cell r="AG1646">
            <v>0</v>
          </cell>
          <cell r="AH1646">
            <v>0</v>
          </cell>
          <cell r="AK1646">
            <v>0</v>
          </cell>
          <cell r="AL1646">
            <v>0</v>
          </cell>
          <cell r="AM1646">
            <v>0</v>
          </cell>
          <cell r="AN1646">
            <v>0</v>
          </cell>
          <cell r="AO1646">
            <v>0</v>
          </cell>
          <cell r="AP1646">
            <v>0</v>
          </cell>
        </row>
        <row r="1647">
          <cell r="A1647">
            <v>479110</v>
          </cell>
          <cell r="C1647" t="str">
            <v xml:space="preserve">103 OLD BR. PILIYANDALA103 OLD BR. PILIYANDALA                 </v>
          </cell>
          <cell r="D1647">
            <v>0</v>
          </cell>
          <cell r="E1647">
            <v>-511940447.67000002</v>
          </cell>
          <cell r="G1647">
            <v>-511940447.67000002</v>
          </cell>
          <cell r="H1647">
            <v>0</v>
          </cell>
          <cell r="I1647">
            <v>-511940447.67000002</v>
          </cell>
          <cell r="J1647">
            <v>0</v>
          </cell>
          <cell r="U1647">
            <v>0</v>
          </cell>
          <cell r="AC1647">
            <v>0</v>
          </cell>
          <cell r="AD1647">
            <v>-511940447.67000002</v>
          </cell>
          <cell r="AF1647">
            <v>-511940447.67000002</v>
          </cell>
          <cell r="AG1647">
            <v>0</v>
          </cell>
          <cell r="AH1647">
            <v>-511940447.67000002</v>
          </cell>
          <cell r="AK1647">
            <v>-511940447.67000002</v>
          </cell>
          <cell r="AL1647">
            <v>0</v>
          </cell>
          <cell r="AM1647">
            <v>-511940447.67000002</v>
          </cell>
          <cell r="AN1647">
            <v>0</v>
          </cell>
          <cell r="AO1647">
            <v>-511940447.67000002</v>
          </cell>
          <cell r="AP1647">
            <v>0</v>
          </cell>
        </row>
        <row r="1648">
          <cell r="A1648">
            <v>479120</v>
          </cell>
          <cell r="C1648" t="str">
            <v xml:space="preserve">104 OLD BR. JAFFNA - MAIN STREET104 OLD BR. JAFFNA - MAIN STREET        </v>
          </cell>
          <cell r="D1648">
            <v>0</v>
          </cell>
          <cell r="E1648">
            <v>0</v>
          </cell>
          <cell r="G1648">
            <v>0</v>
          </cell>
          <cell r="H1648">
            <v>0</v>
          </cell>
          <cell r="I1648">
            <v>0</v>
          </cell>
          <cell r="J1648">
            <v>0</v>
          </cell>
          <cell r="U1648">
            <v>0</v>
          </cell>
          <cell r="AC1648">
            <v>0</v>
          </cell>
          <cell r="AD1648">
            <v>0</v>
          </cell>
          <cell r="AF1648">
            <v>0</v>
          </cell>
          <cell r="AG1648">
            <v>0</v>
          </cell>
          <cell r="AH1648">
            <v>0</v>
          </cell>
          <cell r="AK1648">
            <v>0</v>
          </cell>
          <cell r="AL1648">
            <v>0</v>
          </cell>
          <cell r="AM1648">
            <v>0</v>
          </cell>
          <cell r="AN1648">
            <v>0</v>
          </cell>
          <cell r="AO1648">
            <v>0</v>
          </cell>
          <cell r="AP1648">
            <v>0</v>
          </cell>
        </row>
        <row r="1649">
          <cell r="A1649">
            <v>479130</v>
          </cell>
          <cell r="C1649" t="str">
            <v xml:space="preserve">105 OLD BR. KAYTS105 OLD BR. KAYTS                       </v>
          </cell>
          <cell r="D1649">
            <v>0</v>
          </cell>
          <cell r="E1649">
            <v>0</v>
          </cell>
          <cell r="G1649">
            <v>0</v>
          </cell>
          <cell r="H1649">
            <v>0</v>
          </cell>
          <cell r="I1649">
            <v>0</v>
          </cell>
          <cell r="J1649">
            <v>0</v>
          </cell>
          <cell r="U1649">
            <v>0</v>
          </cell>
          <cell r="AC1649">
            <v>0</v>
          </cell>
          <cell r="AD1649">
            <v>0</v>
          </cell>
          <cell r="AF1649">
            <v>0</v>
          </cell>
          <cell r="AG1649">
            <v>0</v>
          </cell>
          <cell r="AH1649">
            <v>0</v>
          </cell>
          <cell r="AK1649">
            <v>0</v>
          </cell>
          <cell r="AL1649">
            <v>0</v>
          </cell>
          <cell r="AM1649">
            <v>0</v>
          </cell>
          <cell r="AN1649">
            <v>0</v>
          </cell>
          <cell r="AO1649">
            <v>0</v>
          </cell>
          <cell r="AP1649">
            <v>0</v>
          </cell>
        </row>
        <row r="1650">
          <cell r="A1650">
            <v>479140</v>
          </cell>
          <cell r="C1650" t="str">
            <v xml:space="preserve">106 OLD BR. NELLIADY106 OLD BR. NELLIADY                    </v>
          </cell>
          <cell r="D1650">
            <v>0</v>
          </cell>
          <cell r="E1650">
            <v>0</v>
          </cell>
          <cell r="G1650">
            <v>0</v>
          </cell>
          <cell r="H1650">
            <v>0</v>
          </cell>
          <cell r="I1650">
            <v>0</v>
          </cell>
          <cell r="J1650">
            <v>0</v>
          </cell>
          <cell r="U1650">
            <v>0</v>
          </cell>
          <cell r="AC1650">
            <v>0</v>
          </cell>
          <cell r="AD1650">
            <v>0</v>
          </cell>
          <cell r="AF1650">
            <v>0</v>
          </cell>
          <cell r="AG1650">
            <v>0</v>
          </cell>
          <cell r="AH1650">
            <v>0</v>
          </cell>
          <cell r="AK1650">
            <v>0</v>
          </cell>
          <cell r="AL1650">
            <v>0</v>
          </cell>
          <cell r="AM1650">
            <v>0</v>
          </cell>
          <cell r="AN1650">
            <v>0</v>
          </cell>
          <cell r="AO1650">
            <v>0</v>
          </cell>
          <cell r="AP1650">
            <v>0</v>
          </cell>
        </row>
        <row r="1651">
          <cell r="A1651">
            <v>479150</v>
          </cell>
          <cell r="C1651" t="str">
            <v xml:space="preserve">107 OLD BR. ATCHUWELI107 OLD BR. ATCHUWELI                   </v>
          </cell>
          <cell r="D1651">
            <v>0</v>
          </cell>
          <cell r="E1651">
            <v>0</v>
          </cell>
          <cell r="G1651">
            <v>0</v>
          </cell>
          <cell r="H1651">
            <v>0</v>
          </cell>
          <cell r="I1651">
            <v>0</v>
          </cell>
          <cell r="J1651">
            <v>0</v>
          </cell>
          <cell r="U1651">
            <v>0</v>
          </cell>
          <cell r="AC1651">
            <v>0</v>
          </cell>
          <cell r="AD1651">
            <v>0</v>
          </cell>
          <cell r="AF1651">
            <v>0</v>
          </cell>
          <cell r="AG1651">
            <v>0</v>
          </cell>
          <cell r="AH1651">
            <v>0</v>
          </cell>
          <cell r="AK1651">
            <v>0</v>
          </cell>
          <cell r="AL1651">
            <v>0</v>
          </cell>
          <cell r="AM1651">
            <v>0</v>
          </cell>
          <cell r="AN1651">
            <v>0</v>
          </cell>
          <cell r="AO1651">
            <v>0</v>
          </cell>
          <cell r="AP1651">
            <v>0</v>
          </cell>
        </row>
        <row r="1652">
          <cell r="A1652">
            <v>479160</v>
          </cell>
          <cell r="C1652" t="str">
            <v xml:space="preserve">108 OLD BR. CHANKANAI108 OLD BR. CHANKANAI                   </v>
          </cell>
          <cell r="D1652">
            <v>0</v>
          </cell>
          <cell r="E1652">
            <v>0</v>
          </cell>
          <cell r="G1652">
            <v>0</v>
          </cell>
          <cell r="H1652">
            <v>0</v>
          </cell>
          <cell r="I1652">
            <v>0</v>
          </cell>
          <cell r="J1652">
            <v>0</v>
          </cell>
          <cell r="U1652">
            <v>0</v>
          </cell>
          <cell r="AC1652">
            <v>0</v>
          </cell>
          <cell r="AD1652">
            <v>0</v>
          </cell>
          <cell r="AF1652">
            <v>0</v>
          </cell>
          <cell r="AG1652">
            <v>0</v>
          </cell>
          <cell r="AH1652">
            <v>0</v>
          </cell>
          <cell r="AK1652">
            <v>0</v>
          </cell>
          <cell r="AL1652">
            <v>0</v>
          </cell>
          <cell r="AM1652">
            <v>0</v>
          </cell>
          <cell r="AN1652">
            <v>0</v>
          </cell>
          <cell r="AO1652">
            <v>0</v>
          </cell>
          <cell r="AP1652">
            <v>0</v>
          </cell>
        </row>
        <row r="1653">
          <cell r="A1653">
            <v>479170</v>
          </cell>
          <cell r="C1653" t="str">
            <v xml:space="preserve">109 OLD BR. CHUNNAKAM109 OLD BR. CHUNNAKAM                   </v>
          </cell>
          <cell r="D1653">
            <v>0</v>
          </cell>
          <cell r="E1653">
            <v>0</v>
          </cell>
          <cell r="G1653">
            <v>0</v>
          </cell>
          <cell r="H1653">
            <v>0</v>
          </cell>
          <cell r="I1653">
            <v>0</v>
          </cell>
          <cell r="J1653">
            <v>0</v>
          </cell>
          <cell r="U1653">
            <v>0</v>
          </cell>
          <cell r="AC1653">
            <v>0</v>
          </cell>
          <cell r="AD1653">
            <v>0</v>
          </cell>
          <cell r="AF1653">
            <v>0</v>
          </cell>
          <cell r="AG1653">
            <v>0</v>
          </cell>
          <cell r="AH1653">
            <v>0</v>
          </cell>
          <cell r="AK1653">
            <v>0</v>
          </cell>
          <cell r="AL1653">
            <v>0</v>
          </cell>
          <cell r="AM1653">
            <v>0</v>
          </cell>
          <cell r="AN1653">
            <v>0</v>
          </cell>
          <cell r="AO1653">
            <v>0</v>
          </cell>
          <cell r="AP1653">
            <v>0</v>
          </cell>
        </row>
        <row r="1654">
          <cell r="A1654">
            <v>479180</v>
          </cell>
          <cell r="C1654" t="str">
            <v xml:space="preserve">110 OLD BR. CHAVAKACHCHERI110 OLD BR. CHAVAKACHCHERI              </v>
          </cell>
          <cell r="D1654">
            <v>0</v>
          </cell>
          <cell r="E1654">
            <v>0</v>
          </cell>
          <cell r="G1654">
            <v>0</v>
          </cell>
          <cell r="H1654">
            <v>0</v>
          </cell>
          <cell r="I1654">
            <v>0</v>
          </cell>
          <cell r="J1654">
            <v>0</v>
          </cell>
          <cell r="U1654">
            <v>0</v>
          </cell>
          <cell r="AC1654">
            <v>0</v>
          </cell>
          <cell r="AD1654">
            <v>0</v>
          </cell>
          <cell r="AF1654">
            <v>0</v>
          </cell>
          <cell r="AG1654">
            <v>0</v>
          </cell>
          <cell r="AH1654">
            <v>0</v>
          </cell>
          <cell r="AK1654">
            <v>0</v>
          </cell>
          <cell r="AL1654">
            <v>0</v>
          </cell>
          <cell r="AM1654">
            <v>0</v>
          </cell>
          <cell r="AN1654">
            <v>0</v>
          </cell>
          <cell r="AO1654">
            <v>0</v>
          </cell>
          <cell r="AP1654">
            <v>0</v>
          </cell>
        </row>
        <row r="1655">
          <cell r="A1655">
            <v>479190</v>
          </cell>
          <cell r="C1655" t="str">
            <v xml:space="preserve">111 OLD BR. PARANTHAN111 OLD BR. PARANTHAN                   </v>
          </cell>
          <cell r="D1655">
            <v>0</v>
          </cell>
          <cell r="E1655">
            <v>-442312102.35000002</v>
          </cell>
          <cell r="G1655">
            <v>-442312102.35000002</v>
          </cell>
          <cell r="H1655">
            <v>0</v>
          </cell>
          <cell r="I1655">
            <v>-442312102.35000002</v>
          </cell>
          <cell r="J1655">
            <v>0</v>
          </cell>
          <cell r="U1655">
            <v>0</v>
          </cell>
          <cell r="AC1655">
            <v>0</v>
          </cell>
          <cell r="AD1655">
            <v>-442312102.35000002</v>
          </cell>
          <cell r="AF1655">
            <v>-442312102.35000002</v>
          </cell>
          <cell r="AG1655">
            <v>0</v>
          </cell>
          <cell r="AH1655">
            <v>-442312102.35000002</v>
          </cell>
          <cell r="AK1655">
            <v>-442312102.35000002</v>
          </cell>
          <cell r="AL1655">
            <v>0</v>
          </cell>
          <cell r="AM1655">
            <v>-442312102.35000002</v>
          </cell>
          <cell r="AN1655">
            <v>0</v>
          </cell>
          <cell r="AO1655">
            <v>-442312102.35000002</v>
          </cell>
          <cell r="AP1655">
            <v>0</v>
          </cell>
        </row>
        <row r="1656">
          <cell r="A1656">
            <v>479200</v>
          </cell>
          <cell r="C1656" t="str">
            <v xml:space="preserve">112 OLD BR. TELDENIYA112 OLD BR. TELDENIYA                   </v>
          </cell>
          <cell r="D1656">
            <v>0</v>
          </cell>
          <cell r="E1656">
            <v>0</v>
          </cell>
          <cell r="G1656">
            <v>0</v>
          </cell>
          <cell r="H1656">
            <v>0</v>
          </cell>
          <cell r="I1656">
            <v>0</v>
          </cell>
          <cell r="J1656">
            <v>0</v>
          </cell>
          <cell r="U1656">
            <v>0</v>
          </cell>
          <cell r="AC1656">
            <v>0</v>
          </cell>
          <cell r="AD1656">
            <v>0</v>
          </cell>
          <cell r="AF1656">
            <v>0</v>
          </cell>
          <cell r="AG1656">
            <v>0</v>
          </cell>
          <cell r="AH1656">
            <v>0</v>
          </cell>
          <cell r="AK1656">
            <v>0</v>
          </cell>
          <cell r="AL1656">
            <v>0</v>
          </cell>
          <cell r="AM1656">
            <v>0</v>
          </cell>
          <cell r="AN1656">
            <v>0</v>
          </cell>
          <cell r="AO1656">
            <v>0</v>
          </cell>
          <cell r="AP1656">
            <v>0</v>
          </cell>
        </row>
        <row r="1657">
          <cell r="A1657">
            <v>479210</v>
          </cell>
          <cell r="C1657" t="str">
            <v xml:space="preserve">113 OLD BR. BATTICALOA - TOWN113 OLD BR. BATTICALOA - TOWN           </v>
          </cell>
          <cell r="D1657">
            <v>0</v>
          </cell>
          <cell r="E1657">
            <v>0</v>
          </cell>
          <cell r="G1657">
            <v>0</v>
          </cell>
          <cell r="H1657">
            <v>0</v>
          </cell>
          <cell r="I1657">
            <v>0</v>
          </cell>
          <cell r="J1657">
            <v>0</v>
          </cell>
          <cell r="U1657">
            <v>0</v>
          </cell>
          <cell r="AC1657">
            <v>0</v>
          </cell>
          <cell r="AD1657">
            <v>0</v>
          </cell>
          <cell r="AF1657">
            <v>0</v>
          </cell>
          <cell r="AG1657">
            <v>0</v>
          </cell>
          <cell r="AH1657">
            <v>0</v>
          </cell>
          <cell r="AK1657">
            <v>0</v>
          </cell>
          <cell r="AL1657">
            <v>0</v>
          </cell>
          <cell r="AM1657">
            <v>0</v>
          </cell>
          <cell r="AN1657">
            <v>0</v>
          </cell>
          <cell r="AO1657">
            <v>0</v>
          </cell>
          <cell r="AP1657">
            <v>0</v>
          </cell>
        </row>
        <row r="1658">
          <cell r="A1658">
            <v>479220</v>
          </cell>
          <cell r="C1658" t="str">
            <v xml:space="preserve">114 OLD BR. GALAGEDARA114 OLD BR. GALAGEDARA                  </v>
          </cell>
          <cell r="D1658">
            <v>0</v>
          </cell>
          <cell r="E1658">
            <v>0</v>
          </cell>
          <cell r="G1658">
            <v>0</v>
          </cell>
          <cell r="H1658">
            <v>0</v>
          </cell>
          <cell r="I1658">
            <v>0</v>
          </cell>
          <cell r="J1658">
            <v>0</v>
          </cell>
          <cell r="U1658">
            <v>0</v>
          </cell>
          <cell r="AC1658">
            <v>0</v>
          </cell>
          <cell r="AD1658">
            <v>0</v>
          </cell>
          <cell r="AF1658">
            <v>0</v>
          </cell>
          <cell r="AG1658">
            <v>0</v>
          </cell>
          <cell r="AH1658">
            <v>0</v>
          </cell>
          <cell r="AK1658">
            <v>0</v>
          </cell>
          <cell r="AL1658">
            <v>0</v>
          </cell>
          <cell r="AM1658">
            <v>0</v>
          </cell>
          <cell r="AN1658">
            <v>0</v>
          </cell>
          <cell r="AO1658">
            <v>0</v>
          </cell>
          <cell r="AP1658">
            <v>0</v>
          </cell>
        </row>
        <row r="1659">
          <cell r="A1659">
            <v>479230</v>
          </cell>
          <cell r="C1659" t="str">
            <v xml:space="preserve">115 OLD BR. GALEWELA115 OLD BR. GALEWELA                    </v>
          </cell>
          <cell r="D1659">
            <v>0</v>
          </cell>
          <cell r="E1659">
            <v>0</v>
          </cell>
          <cell r="G1659">
            <v>0</v>
          </cell>
          <cell r="H1659">
            <v>0</v>
          </cell>
          <cell r="I1659">
            <v>0</v>
          </cell>
          <cell r="J1659">
            <v>0</v>
          </cell>
          <cell r="U1659">
            <v>0</v>
          </cell>
          <cell r="AC1659">
            <v>0</v>
          </cell>
          <cell r="AD1659">
            <v>0</v>
          </cell>
          <cell r="AF1659">
            <v>0</v>
          </cell>
          <cell r="AG1659">
            <v>0</v>
          </cell>
          <cell r="AH1659">
            <v>0</v>
          </cell>
          <cell r="AK1659">
            <v>0</v>
          </cell>
          <cell r="AL1659">
            <v>0</v>
          </cell>
          <cell r="AM1659">
            <v>0</v>
          </cell>
          <cell r="AN1659">
            <v>0</v>
          </cell>
          <cell r="AO1659">
            <v>0</v>
          </cell>
          <cell r="AP1659">
            <v>0</v>
          </cell>
        </row>
        <row r="1660">
          <cell r="A1660">
            <v>479240</v>
          </cell>
          <cell r="C1660" t="str">
            <v xml:space="preserve">116 OLD BR. PASSARA116 OLD BR. PASSARA                     </v>
          </cell>
          <cell r="D1660">
            <v>0</v>
          </cell>
          <cell r="E1660">
            <v>0</v>
          </cell>
          <cell r="G1660">
            <v>0</v>
          </cell>
          <cell r="H1660">
            <v>0</v>
          </cell>
          <cell r="I1660">
            <v>0</v>
          </cell>
          <cell r="J1660">
            <v>0</v>
          </cell>
          <cell r="U1660">
            <v>0</v>
          </cell>
          <cell r="AC1660">
            <v>0</v>
          </cell>
          <cell r="AD1660">
            <v>0</v>
          </cell>
          <cell r="AF1660">
            <v>0</v>
          </cell>
          <cell r="AG1660">
            <v>0</v>
          </cell>
          <cell r="AH1660">
            <v>0</v>
          </cell>
          <cell r="AK1660">
            <v>0</v>
          </cell>
          <cell r="AL1660">
            <v>0</v>
          </cell>
          <cell r="AM1660">
            <v>0</v>
          </cell>
          <cell r="AN1660">
            <v>0</v>
          </cell>
          <cell r="AO1660">
            <v>0</v>
          </cell>
          <cell r="AP1660">
            <v>0</v>
          </cell>
        </row>
        <row r="1661">
          <cell r="A1661">
            <v>479250</v>
          </cell>
          <cell r="C1661" t="str">
            <v xml:space="preserve">117 OLD BR. AKURESSA117 OLD BR. AKURESSA                    </v>
          </cell>
          <cell r="D1661">
            <v>0</v>
          </cell>
          <cell r="E1661">
            <v>0</v>
          </cell>
          <cell r="G1661">
            <v>0</v>
          </cell>
          <cell r="H1661">
            <v>0</v>
          </cell>
          <cell r="I1661">
            <v>0</v>
          </cell>
          <cell r="J1661">
            <v>0</v>
          </cell>
          <cell r="U1661">
            <v>0</v>
          </cell>
          <cell r="AC1661">
            <v>0</v>
          </cell>
          <cell r="AD1661">
            <v>0</v>
          </cell>
          <cell r="AF1661">
            <v>0</v>
          </cell>
          <cell r="AG1661">
            <v>0</v>
          </cell>
          <cell r="AH1661">
            <v>0</v>
          </cell>
          <cell r="AK1661">
            <v>0</v>
          </cell>
          <cell r="AL1661">
            <v>0</v>
          </cell>
          <cell r="AM1661">
            <v>0</v>
          </cell>
          <cell r="AN1661">
            <v>0</v>
          </cell>
          <cell r="AO1661">
            <v>0</v>
          </cell>
          <cell r="AP1661">
            <v>0</v>
          </cell>
        </row>
        <row r="1662">
          <cell r="A1662">
            <v>479260</v>
          </cell>
          <cell r="C1662" t="str">
            <v xml:space="preserve">118 OLD BR. DELGODA118 OLD BR. DELGODA                     </v>
          </cell>
          <cell r="D1662">
            <v>0</v>
          </cell>
          <cell r="E1662">
            <v>0</v>
          </cell>
          <cell r="G1662">
            <v>0</v>
          </cell>
          <cell r="H1662">
            <v>0</v>
          </cell>
          <cell r="I1662">
            <v>0</v>
          </cell>
          <cell r="J1662">
            <v>0</v>
          </cell>
          <cell r="U1662">
            <v>0</v>
          </cell>
          <cell r="AC1662">
            <v>0</v>
          </cell>
          <cell r="AD1662">
            <v>0</v>
          </cell>
          <cell r="AF1662">
            <v>0</v>
          </cell>
          <cell r="AG1662">
            <v>0</v>
          </cell>
          <cell r="AH1662">
            <v>0</v>
          </cell>
          <cell r="AK1662">
            <v>0</v>
          </cell>
          <cell r="AL1662">
            <v>0</v>
          </cell>
          <cell r="AM1662">
            <v>0</v>
          </cell>
          <cell r="AN1662">
            <v>0</v>
          </cell>
          <cell r="AO1662">
            <v>0</v>
          </cell>
          <cell r="AP1662">
            <v>0</v>
          </cell>
        </row>
        <row r="1663">
          <cell r="A1663">
            <v>479270</v>
          </cell>
          <cell r="C1663" t="str">
            <v xml:space="preserve">119 OLD BR. NARAHENPITA119 OLD BR. NARAHENPITA                 </v>
          </cell>
          <cell r="D1663">
            <v>0</v>
          </cell>
          <cell r="E1663">
            <v>0</v>
          </cell>
          <cell r="G1663">
            <v>0</v>
          </cell>
          <cell r="H1663">
            <v>0</v>
          </cell>
          <cell r="I1663">
            <v>0</v>
          </cell>
          <cell r="J1663">
            <v>0</v>
          </cell>
          <cell r="U1663">
            <v>0</v>
          </cell>
          <cell r="AC1663">
            <v>0</v>
          </cell>
          <cell r="AD1663">
            <v>0</v>
          </cell>
          <cell r="AF1663">
            <v>0</v>
          </cell>
          <cell r="AG1663">
            <v>0</v>
          </cell>
          <cell r="AH1663">
            <v>0</v>
          </cell>
          <cell r="AK1663">
            <v>0</v>
          </cell>
          <cell r="AL1663">
            <v>0</v>
          </cell>
          <cell r="AM1663">
            <v>0</v>
          </cell>
          <cell r="AN1663">
            <v>0</v>
          </cell>
          <cell r="AO1663">
            <v>0</v>
          </cell>
          <cell r="AP1663">
            <v>0</v>
          </cell>
        </row>
        <row r="1664">
          <cell r="A1664">
            <v>479280</v>
          </cell>
          <cell r="C1664" t="str">
            <v xml:space="preserve">120 OLD BR. WALASMULLA120 OLD BR. WALASMULLA                  </v>
          </cell>
          <cell r="D1664">
            <v>0</v>
          </cell>
          <cell r="E1664">
            <v>0</v>
          </cell>
          <cell r="G1664">
            <v>0</v>
          </cell>
          <cell r="H1664">
            <v>0</v>
          </cell>
          <cell r="I1664">
            <v>0</v>
          </cell>
          <cell r="J1664">
            <v>0</v>
          </cell>
          <cell r="U1664">
            <v>0</v>
          </cell>
          <cell r="AC1664">
            <v>0</v>
          </cell>
          <cell r="AD1664">
            <v>0</v>
          </cell>
          <cell r="AF1664">
            <v>0</v>
          </cell>
          <cell r="AG1664">
            <v>0</v>
          </cell>
          <cell r="AH1664">
            <v>0</v>
          </cell>
          <cell r="AK1664">
            <v>0</v>
          </cell>
          <cell r="AL1664">
            <v>0</v>
          </cell>
          <cell r="AM1664">
            <v>0</v>
          </cell>
          <cell r="AN1664">
            <v>0</v>
          </cell>
          <cell r="AO1664">
            <v>0</v>
          </cell>
          <cell r="AP1664">
            <v>0</v>
          </cell>
        </row>
        <row r="1665">
          <cell r="A1665">
            <v>479290</v>
          </cell>
          <cell r="C1665" t="str">
            <v xml:space="preserve">121 OLD BR. BANDARAGAMA121 OLD BR. BANDARAGAMA                 </v>
          </cell>
          <cell r="D1665">
            <v>0</v>
          </cell>
          <cell r="E1665">
            <v>0</v>
          </cell>
          <cell r="G1665">
            <v>0</v>
          </cell>
          <cell r="H1665">
            <v>0</v>
          </cell>
          <cell r="I1665">
            <v>0</v>
          </cell>
          <cell r="J1665">
            <v>0</v>
          </cell>
          <cell r="U1665">
            <v>0</v>
          </cell>
          <cell r="AC1665">
            <v>0</v>
          </cell>
          <cell r="AD1665">
            <v>0</v>
          </cell>
          <cell r="AF1665">
            <v>0</v>
          </cell>
          <cell r="AG1665">
            <v>0</v>
          </cell>
          <cell r="AH1665">
            <v>0</v>
          </cell>
          <cell r="AK1665">
            <v>0</v>
          </cell>
          <cell r="AL1665">
            <v>0</v>
          </cell>
          <cell r="AM1665">
            <v>0</v>
          </cell>
          <cell r="AN1665">
            <v>0</v>
          </cell>
          <cell r="AO1665">
            <v>0</v>
          </cell>
          <cell r="AP1665">
            <v>0</v>
          </cell>
        </row>
        <row r="1666">
          <cell r="A1666">
            <v>479300</v>
          </cell>
          <cell r="C1666" t="str">
            <v xml:space="preserve">122 OLD BR. WILGAMUWA122 OLD BR. WILGAMUWA                   </v>
          </cell>
          <cell r="D1666">
            <v>0</v>
          </cell>
          <cell r="E1666">
            <v>-112.22</v>
          </cell>
          <cell r="G1666">
            <v>-112.22</v>
          </cell>
          <cell r="H1666">
            <v>0</v>
          </cell>
          <cell r="I1666">
            <v>-112.22</v>
          </cell>
          <cell r="J1666">
            <v>0</v>
          </cell>
          <cell r="U1666">
            <v>0</v>
          </cell>
          <cell r="AC1666">
            <v>0</v>
          </cell>
          <cell r="AD1666">
            <v>-112.22</v>
          </cell>
          <cell r="AF1666">
            <v>-112.22</v>
          </cell>
          <cell r="AG1666">
            <v>0</v>
          </cell>
          <cell r="AH1666">
            <v>-112.22</v>
          </cell>
          <cell r="AK1666">
            <v>-112.22</v>
          </cell>
          <cell r="AL1666">
            <v>0</v>
          </cell>
          <cell r="AM1666">
            <v>-112.22</v>
          </cell>
          <cell r="AN1666">
            <v>0</v>
          </cell>
          <cell r="AO1666">
            <v>-112.22</v>
          </cell>
          <cell r="AP1666">
            <v>0</v>
          </cell>
        </row>
        <row r="1667">
          <cell r="A1667">
            <v>479310</v>
          </cell>
          <cell r="C1667" t="str">
            <v xml:space="preserve">123 OLD BR. ERAVUR123 OLD BR. ERAVUR                      </v>
          </cell>
          <cell r="D1667">
            <v>0</v>
          </cell>
          <cell r="E1667">
            <v>0</v>
          </cell>
          <cell r="G1667">
            <v>0</v>
          </cell>
          <cell r="H1667">
            <v>0</v>
          </cell>
          <cell r="I1667">
            <v>0</v>
          </cell>
          <cell r="J1667">
            <v>0</v>
          </cell>
          <cell r="U1667">
            <v>0</v>
          </cell>
          <cell r="AC1667">
            <v>0</v>
          </cell>
          <cell r="AD1667">
            <v>0</v>
          </cell>
          <cell r="AF1667">
            <v>0</v>
          </cell>
          <cell r="AG1667">
            <v>0</v>
          </cell>
          <cell r="AH1667">
            <v>0</v>
          </cell>
          <cell r="AK1667">
            <v>0</v>
          </cell>
          <cell r="AL1667">
            <v>0</v>
          </cell>
          <cell r="AM1667">
            <v>0</v>
          </cell>
          <cell r="AN1667">
            <v>0</v>
          </cell>
          <cell r="AO1667">
            <v>0</v>
          </cell>
          <cell r="AP1667">
            <v>0</v>
          </cell>
        </row>
        <row r="1668">
          <cell r="A1668">
            <v>479320</v>
          </cell>
          <cell r="C1668" t="str">
            <v xml:space="preserve">124 OLD BR. NIKAWERATIYA124 OLD BR. NIKAWERATIYA                </v>
          </cell>
          <cell r="D1668">
            <v>0</v>
          </cell>
          <cell r="E1668">
            <v>0</v>
          </cell>
          <cell r="G1668">
            <v>0</v>
          </cell>
          <cell r="H1668">
            <v>0</v>
          </cell>
          <cell r="I1668">
            <v>0</v>
          </cell>
          <cell r="J1668">
            <v>0</v>
          </cell>
          <cell r="U1668">
            <v>0</v>
          </cell>
          <cell r="AC1668">
            <v>0</v>
          </cell>
          <cell r="AD1668">
            <v>0</v>
          </cell>
          <cell r="AF1668">
            <v>0</v>
          </cell>
          <cell r="AG1668">
            <v>0</v>
          </cell>
          <cell r="AH1668">
            <v>0</v>
          </cell>
          <cell r="AK1668">
            <v>0</v>
          </cell>
          <cell r="AL1668">
            <v>0</v>
          </cell>
          <cell r="AM1668">
            <v>0</v>
          </cell>
          <cell r="AN1668">
            <v>0</v>
          </cell>
          <cell r="AO1668">
            <v>0</v>
          </cell>
          <cell r="AP1668">
            <v>0</v>
          </cell>
        </row>
        <row r="1669">
          <cell r="A1669">
            <v>479330</v>
          </cell>
          <cell r="C1669" t="str">
            <v xml:space="preserve">125 OLD BR. KALPITIYA125 OLD BR. KALPITIYA                   </v>
          </cell>
          <cell r="D1669">
            <v>0</v>
          </cell>
          <cell r="E1669">
            <v>0</v>
          </cell>
          <cell r="G1669">
            <v>0</v>
          </cell>
          <cell r="H1669">
            <v>0</v>
          </cell>
          <cell r="I1669">
            <v>0</v>
          </cell>
          <cell r="J1669">
            <v>0</v>
          </cell>
          <cell r="U1669">
            <v>0</v>
          </cell>
          <cell r="AC1669">
            <v>0</v>
          </cell>
          <cell r="AD1669">
            <v>0</v>
          </cell>
          <cell r="AF1669">
            <v>0</v>
          </cell>
          <cell r="AG1669">
            <v>0</v>
          </cell>
          <cell r="AH1669">
            <v>0</v>
          </cell>
          <cell r="AK1669">
            <v>0</v>
          </cell>
          <cell r="AL1669">
            <v>0</v>
          </cell>
          <cell r="AM1669">
            <v>0</v>
          </cell>
          <cell r="AN1669">
            <v>0</v>
          </cell>
          <cell r="AO1669">
            <v>0</v>
          </cell>
          <cell r="AP1669">
            <v>0</v>
          </cell>
        </row>
        <row r="1670">
          <cell r="A1670">
            <v>479340</v>
          </cell>
          <cell r="C1670" t="str">
            <v xml:space="preserve">126 OLD BR. GRANDPASS126 OLD BR. GRANDPASS                   </v>
          </cell>
          <cell r="D1670">
            <v>0</v>
          </cell>
          <cell r="E1670">
            <v>0</v>
          </cell>
          <cell r="G1670">
            <v>0</v>
          </cell>
          <cell r="H1670">
            <v>0</v>
          </cell>
          <cell r="I1670">
            <v>0</v>
          </cell>
          <cell r="J1670">
            <v>0</v>
          </cell>
          <cell r="U1670">
            <v>0</v>
          </cell>
          <cell r="AC1670">
            <v>0</v>
          </cell>
          <cell r="AD1670">
            <v>0</v>
          </cell>
          <cell r="AF1670">
            <v>0</v>
          </cell>
          <cell r="AG1670">
            <v>0</v>
          </cell>
          <cell r="AH1670">
            <v>0</v>
          </cell>
          <cell r="AK1670">
            <v>0</v>
          </cell>
          <cell r="AL1670">
            <v>0</v>
          </cell>
          <cell r="AM1670">
            <v>0</v>
          </cell>
          <cell r="AN1670">
            <v>0</v>
          </cell>
          <cell r="AO1670">
            <v>0</v>
          </cell>
          <cell r="AP1670">
            <v>0</v>
          </cell>
        </row>
        <row r="1671">
          <cell r="A1671">
            <v>479350</v>
          </cell>
          <cell r="C1671" t="str">
            <v xml:space="preserve">127 OLD BR. NILDANDAHINNA127 OLD BR. NILDANDAHINNA               </v>
          </cell>
          <cell r="D1671">
            <v>0</v>
          </cell>
          <cell r="E1671">
            <v>0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  <cell r="U1671">
            <v>0</v>
          </cell>
          <cell r="AC1671">
            <v>0</v>
          </cell>
          <cell r="AD1671">
            <v>0</v>
          </cell>
          <cell r="AF1671">
            <v>0</v>
          </cell>
          <cell r="AG1671">
            <v>0</v>
          </cell>
          <cell r="AH1671">
            <v>0</v>
          </cell>
          <cell r="AK1671">
            <v>0</v>
          </cell>
          <cell r="AL1671">
            <v>0</v>
          </cell>
          <cell r="AM1671">
            <v>0</v>
          </cell>
          <cell r="AN1671">
            <v>0</v>
          </cell>
          <cell r="AO1671">
            <v>0</v>
          </cell>
          <cell r="AP1671">
            <v>0</v>
          </cell>
        </row>
        <row r="1672">
          <cell r="A1672">
            <v>479360</v>
          </cell>
          <cell r="C1672" t="str">
            <v xml:space="preserve">128 OLD BR. RATTOTA128 OLD BR. RATTOTA                     </v>
          </cell>
          <cell r="D1672">
            <v>0</v>
          </cell>
          <cell r="E1672">
            <v>0</v>
          </cell>
          <cell r="G1672">
            <v>0</v>
          </cell>
          <cell r="H1672">
            <v>0</v>
          </cell>
          <cell r="I1672">
            <v>0</v>
          </cell>
          <cell r="J1672">
            <v>0</v>
          </cell>
          <cell r="U1672">
            <v>0</v>
          </cell>
          <cell r="AC1672">
            <v>0</v>
          </cell>
          <cell r="AD1672">
            <v>0</v>
          </cell>
          <cell r="AF1672">
            <v>0</v>
          </cell>
          <cell r="AG1672">
            <v>0</v>
          </cell>
          <cell r="AH1672">
            <v>0</v>
          </cell>
          <cell r="AK1672">
            <v>0</v>
          </cell>
          <cell r="AL1672">
            <v>0</v>
          </cell>
          <cell r="AM1672">
            <v>0</v>
          </cell>
          <cell r="AN1672">
            <v>0</v>
          </cell>
          <cell r="AO1672">
            <v>0</v>
          </cell>
          <cell r="AP1672">
            <v>0</v>
          </cell>
        </row>
        <row r="1673">
          <cell r="A1673">
            <v>479370</v>
          </cell>
          <cell r="C1673" t="str">
            <v xml:space="preserve">129 OLD BR. RAKWANA129 OLD BR. RAKWANA                     </v>
          </cell>
          <cell r="D1673">
            <v>0</v>
          </cell>
          <cell r="E1673">
            <v>0</v>
          </cell>
          <cell r="G1673">
            <v>0</v>
          </cell>
          <cell r="H1673">
            <v>0</v>
          </cell>
          <cell r="I1673">
            <v>0</v>
          </cell>
          <cell r="J1673">
            <v>0</v>
          </cell>
          <cell r="U1673">
            <v>0</v>
          </cell>
          <cell r="AC1673">
            <v>0</v>
          </cell>
          <cell r="AD1673">
            <v>0</v>
          </cell>
          <cell r="AF1673">
            <v>0</v>
          </cell>
          <cell r="AG1673">
            <v>0</v>
          </cell>
          <cell r="AH1673">
            <v>0</v>
          </cell>
          <cell r="AK1673">
            <v>0</v>
          </cell>
          <cell r="AL1673">
            <v>0</v>
          </cell>
          <cell r="AM1673">
            <v>0</v>
          </cell>
          <cell r="AN1673">
            <v>0</v>
          </cell>
          <cell r="AO1673">
            <v>0</v>
          </cell>
          <cell r="AP1673">
            <v>0</v>
          </cell>
        </row>
        <row r="1674">
          <cell r="A1674">
            <v>479380</v>
          </cell>
          <cell r="C1674" t="str">
            <v xml:space="preserve">130 OLD BR. HAKMANA130 OLD BR. HAKMANA                     </v>
          </cell>
          <cell r="D1674">
            <v>0</v>
          </cell>
          <cell r="E1674">
            <v>0</v>
          </cell>
          <cell r="G1674">
            <v>0</v>
          </cell>
          <cell r="H1674">
            <v>0</v>
          </cell>
          <cell r="I1674">
            <v>0</v>
          </cell>
          <cell r="J1674">
            <v>0</v>
          </cell>
          <cell r="U1674">
            <v>0</v>
          </cell>
          <cell r="AC1674">
            <v>0</v>
          </cell>
          <cell r="AD1674">
            <v>0</v>
          </cell>
          <cell r="AF1674">
            <v>0</v>
          </cell>
          <cell r="AG1674">
            <v>0</v>
          </cell>
          <cell r="AH1674">
            <v>0</v>
          </cell>
          <cell r="AK1674">
            <v>0</v>
          </cell>
          <cell r="AL1674">
            <v>0</v>
          </cell>
          <cell r="AM1674">
            <v>0</v>
          </cell>
          <cell r="AN1674">
            <v>0</v>
          </cell>
          <cell r="AO1674">
            <v>0</v>
          </cell>
          <cell r="AP1674">
            <v>0</v>
          </cell>
        </row>
        <row r="1675">
          <cell r="A1675">
            <v>479390</v>
          </cell>
          <cell r="C1675" t="str">
            <v xml:space="preserve">131 OLD BR. UDUGAMA131 OLD BR. UDUGAMA                     </v>
          </cell>
          <cell r="D1675">
            <v>0</v>
          </cell>
          <cell r="E1675">
            <v>-327889808.29000002</v>
          </cell>
          <cell r="G1675">
            <v>-327889808.29000002</v>
          </cell>
          <cell r="H1675">
            <v>0</v>
          </cell>
          <cell r="I1675">
            <v>-327889808.29000002</v>
          </cell>
          <cell r="J1675">
            <v>0</v>
          </cell>
          <cell r="U1675">
            <v>0</v>
          </cell>
          <cell r="AC1675">
            <v>0</v>
          </cell>
          <cell r="AD1675">
            <v>-327889808.29000002</v>
          </cell>
          <cell r="AF1675">
            <v>-327889808.29000002</v>
          </cell>
          <cell r="AG1675">
            <v>0</v>
          </cell>
          <cell r="AH1675">
            <v>-327889808.29000002</v>
          </cell>
          <cell r="AK1675">
            <v>-327889808.29000002</v>
          </cell>
          <cell r="AL1675">
            <v>0</v>
          </cell>
          <cell r="AM1675">
            <v>-327889808.29000002</v>
          </cell>
          <cell r="AN1675">
            <v>0</v>
          </cell>
          <cell r="AO1675">
            <v>-327889808.29000002</v>
          </cell>
          <cell r="AP1675">
            <v>0</v>
          </cell>
        </row>
        <row r="1676">
          <cell r="A1676">
            <v>479400</v>
          </cell>
          <cell r="C1676" t="str">
            <v xml:space="preserve">132 OLD BR. DENIYAYA132 OLD BR. DENIYAYA                    </v>
          </cell>
          <cell r="D1676">
            <v>0</v>
          </cell>
          <cell r="E1676">
            <v>0</v>
          </cell>
          <cell r="G1676">
            <v>0</v>
          </cell>
          <cell r="H1676">
            <v>0</v>
          </cell>
          <cell r="I1676">
            <v>0</v>
          </cell>
          <cell r="J1676">
            <v>0</v>
          </cell>
          <cell r="U1676">
            <v>0</v>
          </cell>
          <cell r="AC1676">
            <v>0</v>
          </cell>
          <cell r="AD1676">
            <v>0</v>
          </cell>
          <cell r="AF1676">
            <v>0</v>
          </cell>
          <cell r="AG1676">
            <v>0</v>
          </cell>
          <cell r="AH1676">
            <v>0</v>
          </cell>
          <cell r="AK1676">
            <v>0</v>
          </cell>
          <cell r="AL1676">
            <v>0</v>
          </cell>
          <cell r="AM1676">
            <v>0</v>
          </cell>
          <cell r="AN1676">
            <v>0</v>
          </cell>
          <cell r="AO1676">
            <v>0</v>
          </cell>
          <cell r="AP1676">
            <v>0</v>
          </cell>
        </row>
        <row r="1677">
          <cell r="A1677">
            <v>479410</v>
          </cell>
          <cell r="C1677" t="str">
            <v xml:space="preserve">133 OLD BR. KAMBURUPITIYA133 OLD BR. KAMBURUPITIYA               </v>
          </cell>
          <cell r="D1677">
            <v>0</v>
          </cell>
          <cell r="E1677">
            <v>0</v>
          </cell>
          <cell r="G1677">
            <v>0</v>
          </cell>
          <cell r="H1677">
            <v>0</v>
          </cell>
          <cell r="I1677">
            <v>0</v>
          </cell>
          <cell r="J1677">
            <v>0</v>
          </cell>
          <cell r="U1677">
            <v>0</v>
          </cell>
          <cell r="AC1677">
            <v>0</v>
          </cell>
          <cell r="AD1677">
            <v>0</v>
          </cell>
          <cell r="AF1677">
            <v>0</v>
          </cell>
          <cell r="AG1677">
            <v>0</v>
          </cell>
          <cell r="AH1677">
            <v>0</v>
          </cell>
          <cell r="AK1677">
            <v>0</v>
          </cell>
          <cell r="AL1677">
            <v>0</v>
          </cell>
          <cell r="AM1677">
            <v>0</v>
          </cell>
          <cell r="AN1677">
            <v>0</v>
          </cell>
          <cell r="AO1677">
            <v>0</v>
          </cell>
          <cell r="AP1677">
            <v>0</v>
          </cell>
        </row>
        <row r="1678">
          <cell r="A1678">
            <v>479420</v>
          </cell>
          <cell r="C1678" t="str">
            <v xml:space="preserve">134 OLD BR. NUWARA-ELIYA134 OLD BR. NUWARA-ELIYA                </v>
          </cell>
          <cell r="D1678">
            <v>0</v>
          </cell>
          <cell r="E1678">
            <v>0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  <cell r="U1678">
            <v>0</v>
          </cell>
          <cell r="AC1678">
            <v>0</v>
          </cell>
          <cell r="AD1678">
            <v>0</v>
          </cell>
          <cell r="AF1678">
            <v>0</v>
          </cell>
          <cell r="AG1678">
            <v>0</v>
          </cell>
          <cell r="AH1678">
            <v>0</v>
          </cell>
          <cell r="AK1678">
            <v>0</v>
          </cell>
          <cell r="AL1678">
            <v>0</v>
          </cell>
          <cell r="AM1678">
            <v>0</v>
          </cell>
          <cell r="AN1678">
            <v>0</v>
          </cell>
          <cell r="AO1678">
            <v>0</v>
          </cell>
          <cell r="AP1678">
            <v>0</v>
          </cell>
        </row>
        <row r="1679">
          <cell r="A1679">
            <v>479430</v>
          </cell>
          <cell r="C1679" t="str">
            <v xml:space="preserve">135 OLD BR. DICKWELLA135 OLD BR. DICKWELLA                   </v>
          </cell>
          <cell r="D1679">
            <v>0</v>
          </cell>
          <cell r="E1679">
            <v>0</v>
          </cell>
          <cell r="G1679">
            <v>0</v>
          </cell>
          <cell r="H1679">
            <v>0</v>
          </cell>
          <cell r="I1679">
            <v>0</v>
          </cell>
          <cell r="J1679">
            <v>0</v>
          </cell>
          <cell r="U1679">
            <v>0</v>
          </cell>
          <cell r="AC1679">
            <v>0</v>
          </cell>
          <cell r="AD1679">
            <v>0</v>
          </cell>
          <cell r="AF1679">
            <v>0</v>
          </cell>
          <cell r="AG1679">
            <v>0</v>
          </cell>
          <cell r="AH1679">
            <v>0</v>
          </cell>
          <cell r="AK1679">
            <v>0</v>
          </cell>
          <cell r="AL1679">
            <v>0</v>
          </cell>
          <cell r="AM1679">
            <v>0</v>
          </cell>
          <cell r="AN1679">
            <v>0</v>
          </cell>
          <cell r="AO1679">
            <v>0</v>
          </cell>
          <cell r="AP1679">
            <v>0</v>
          </cell>
        </row>
        <row r="1680">
          <cell r="A1680">
            <v>479440</v>
          </cell>
          <cell r="C1680" t="str">
            <v xml:space="preserve">136 OLD BR. HIKKADUWA136 OLD BR. HIKKADUWA                   </v>
          </cell>
          <cell r="D1680">
            <v>0</v>
          </cell>
          <cell r="E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  <cell r="U1680">
            <v>0</v>
          </cell>
          <cell r="AC1680">
            <v>0</v>
          </cell>
          <cell r="AD1680">
            <v>0</v>
          </cell>
          <cell r="AF1680">
            <v>0</v>
          </cell>
          <cell r="AG1680">
            <v>0</v>
          </cell>
          <cell r="AH1680">
            <v>0</v>
          </cell>
          <cell r="AK1680">
            <v>0</v>
          </cell>
          <cell r="AL1680">
            <v>0</v>
          </cell>
          <cell r="AM1680">
            <v>0</v>
          </cell>
          <cell r="AN1680">
            <v>0</v>
          </cell>
          <cell r="AO1680">
            <v>0</v>
          </cell>
          <cell r="AP1680">
            <v>0</v>
          </cell>
        </row>
        <row r="1681">
          <cell r="A1681">
            <v>479450</v>
          </cell>
          <cell r="C1681" t="str">
            <v xml:space="preserve">137 OLD BR. MAKANDURA137 OLD BR. MAKANDURA                   </v>
          </cell>
          <cell r="D1681">
            <v>0</v>
          </cell>
          <cell r="E1681">
            <v>0</v>
          </cell>
          <cell r="G1681">
            <v>0</v>
          </cell>
          <cell r="H1681">
            <v>0</v>
          </cell>
          <cell r="I1681">
            <v>0</v>
          </cell>
          <cell r="J1681">
            <v>0</v>
          </cell>
          <cell r="U1681">
            <v>0</v>
          </cell>
          <cell r="AC1681">
            <v>0</v>
          </cell>
          <cell r="AD1681">
            <v>0</v>
          </cell>
          <cell r="AF1681">
            <v>0</v>
          </cell>
          <cell r="AG1681">
            <v>0</v>
          </cell>
          <cell r="AH1681">
            <v>0</v>
          </cell>
          <cell r="AK1681">
            <v>0</v>
          </cell>
          <cell r="AL1681">
            <v>0</v>
          </cell>
          <cell r="AM1681">
            <v>0</v>
          </cell>
          <cell r="AN1681">
            <v>0</v>
          </cell>
          <cell r="AO1681">
            <v>0</v>
          </cell>
          <cell r="AP1681">
            <v>0</v>
          </cell>
        </row>
        <row r="1682">
          <cell r="A1682">
            <v>479460</v>
          </cell>
          <cell r="C1682" t="str">
            <v xml:space="preserve">138 OLD BR. DAMBULLA138 OLD BR. DAMBULLA                    </v>
          </cell>
          <cell r="D1682">
            <v>0</v>
          </cell>
          <cell r="E1682">
            <v>0</v>
          </cell>
          <cell r="G1682">
            <v>0</v>
          </cell>
          <cell r="H1682">
            <v>0</v>
          </cell>
          <cell r="I1682">
            <v>0</v>
          </cell>
          <cell r="J1682">
            <v>0</v>
          </cell>
          <cell r="U1682">
            <v>0</v>
          </cell>
          <cell r="AC1682">
            <v>0</v>
          </cell>
          <cell r="AD1682">
            <v>0</v>
          </cell>
          <cell r="AF1682">
            <v>0</v>
          </cell>
          <cell r="AG1682">
            <v>0</v>
          </cell>
          <cell r="AH1682">
            <v>0</v>
          </cell>
          <cell r="AK1682">
            <v>0</v>
          </cell>
          <cell r="AL1682">
            <v>0</v>
          </cell>
          <cell r="AM1682">
            <v>0</v>
          </cell>
          <cell r="AN1682">
            <v>0</v>
          </cell>
          <cell r="AO1682">
            <v>0</v>
          </cell>
          <cell r="AP1682">
            <v>0</v>
          </cell>
        </row>
        <row r="1683">
          <cell r="A1683">
            <v>479470</v>
          </cell>
          <cell r="C1683" t="str">
            <v xml:space="preserve">139 OLD BR. PETTAH139 OLD BR. PETTAH                      </v>
          </cell>
          <cell r="D1683">
            <v>0</v>
          </cell>
          <cell r="E1683">
            <v>0</v>
          </cell>
          <cell r="G1683">
            <v>0</v>
          </cell>
          <cell r="H1683">
            <v>0</v>
          </cell>
          <cell r="I1683">
            <v>0</v>
          </cell>
          <cell r="J1683">
            <v>0</v>
          </cell>
          <cell r="U1683">
            <v>0</v>
          </cell>
          <cell r="AC1683">
            <v>0</v>
          </cell>
          <cell r="AD1683">
            <v>0</v>
          </cell>
          <cell r="AF1683">
            <v>0</v>
          </cell>
          <cell r="AG1683">
            <v>0</v>
          </cell>
          <cell r="AH1683">
            <v>0</v>
          </cell>
          <cell r="AK1683">
            <v>0</v>
          </cell>
          <cell r="AL1683">
            <v>0</v>
          </cell>
          <cell r="AM1683">
            <v>0</v>
          </cell>
          <cell r="AN1683">
            <v>0</v>
          </cell>
          <cell r="AO1683">
            <v>0</v>
          </cell>
          <cell r="AP1683">
            <v>0</v>
          </cell>
        </row>
        <row r="1684">
          <cell r="A1684">
            <v>479480</v>
          </cell>
          <cell r="C1684" t="str">
            <v xml:space="preserve">140 OLD BR. HASALAKA140 OLD BR. HASALAKA                    </v>
          </cell>
          <cell r="D1684">
            <v>0</v>
          </cell>
          <cell r="E1684">
            <v>0</v>
          </cell>
          <cell r="G1684">
            <v>0</v>
          </cell>
          <cell r="H1684">
            <v>0</v>
          </cell>
          <cell r="I1684">
            <v>0</v>
          </cell>
          <cell r="J1684">
            <v>0</v>
          </cell>
          <cell r="U1684">
            <v>0</v>
          </cell>
          <cell r="AC1684">
            <v>0</v>
          </cell>
          <cell r="AD1684">
            <v>0</v>
          </cell>
          <cell r="AF1684">
            <v>0</v>
          </cell>
          <cell r="AG1684">
            <v>0</v>
          </cell>
          <cell r="AH1684">
            <v>0</v>
          </cell>
          <cell r="AK1684">
            <v>0</v>
          </cell>
          <cell r="AL1684">
            <v>0</v>
          </cell>
          <cell r="AM1684">
            <v>0</v>
          </cell>
          <cell r="AN1684">
            <v>0</v>
          </cell>
          <cell r="AO1684">
            <v>0</v>
          </cell>
          <cell r="AP1684">
            <v>0</v>
          </cell>
        </row>
        <row r="1685">
          <cell r="A1685">
            <v>479490</v>
          </cell>
          <cell r="C1685" t="str">
            <v xml:space="preserve">141 OLD BR. VALVETITURAI141 OLD BR. VALVETITURAI                </v>
          </cell>
          <cell r="D1685">
            <v>0</v>
          </cell>
          <cell r="E1685">
            <v>0</v>
          </cell>
          <cell r="G1685">
            <v>0</v>
          </cell>
          <cell r="H1685">
            <v>0</v>
          </cell>
          <cell r="I1685">
            <v>0</v>
          </cell>
          <cell r="J1685">
            <v>0</v>
          </cell>
          <cell r="U1685">
            <v>0</v>
          </cell>
          <cell r="AC1685">
            <v>0</v>
          </cell>
          <cell r="AD1685">
            <v>0</v>
          </cell>
          <cell r="AF1685">
            <v>0</v>
          </cell>
          <cell r="AG1685">
            <v>0</v>
          </cell>
          <cell r="AH1685">
            <v>0</v>
          </cell>
          <cell r="AK1685">
            <v>0</v>
          </cell>
          <cell r="AL1685">
            <v>0</v>
          </cell>
          <cell r="AM1685">
            <v>0</v>
          </cell>
          <cell r="AN1685">
            <v>0</v>
          </cell>
          <cell r="AO1685">
            <v>0</v>
          </cell>
          <cell r="AP1685">
            <v>0</v>
          </cell>
        </row>
        <row r="1686">
          <cell r="A1686">
            <v>479500</v>
          </cell>
          <cell r="C1686" t="str">
            <v xml:space="preserve">142 OLD BR. KOCHCHIKADE142 OLD BR. KOCHCHIKADE                 </v>
          </cell>
          <cell r="D1686">
            <v>0</v>
          </cell>
          <cell r="E1686">
            <v>0</v>
          </cell>
          <cell r="G1686">
            <v>0</v>
          </cell>
          <cell r="H1686">
            <v>0</v>
          </cell>
          <cell r="I1686">
            <v>0</v>
          </cell>
          <cell r="J1686">
            <v>0</v>
          </cell>
          <cell r="U1686">
            <v>0</v>
          </cell>
          <cell r="AC1686">
            <v>0</v>
          </cell>
          <cell r="AD1686">
            <v>0</v>
          </cell>
          <cell r="AF1686">
            <v>0</v>
          </cell>
          <cell r="AG1686">
            <v>0</v>
          </cell>
          <cell r="AH1686">
            <v>0</v>
          </cell>
          <cell r="AK1686">
            <v>0</v>
          </cell>
          <cell r="AL1686">
            <v>0</v>
          </cell>
          <cell r="AM1686">
            <v>0</v>
          </cell>
          <cell r="AN1686">
            <v>0</v>
          </cell>
          <cell r="AO1686">
            <v>0</v>
          </cell>
          <cell r="AP1686">
            <v>0</v>
          </cell>
        </row>
        <row r="1687">
          <cell r="A1687">
            <v>479510</v>
          </cell>
          <cell r="C1687" t="str">
            <v xml:space="preserve">143 OLD BR. SUDUWELLA143 OLD BR. SUDUWELLA                   </v>
          </cell>
          <cell r="D1687">
            <v>0</v>
          </cell>
          <cell r="E1687">
            <v>0</v>
          </cell>
          <cell r="G1687">
            <v>0</v>
          </cell>
          <cell r="H1687">
            <v>0</v>
          </cell>
          <cell r="I1687">
            <v>0</v>
          </cell>
          <cell r="J1687">
            <v>0</v>
          </cell>
          <cell r="U1687">
            <v>0</v>
          </cell>
          <cell r="AC1687">
            <v>0</v>
          </cell>
          <cell r="AD1687">
            <v>0</v>
          </cell>
          <cell r="AF1687">
            <v>0</v>
          </cell>
          <cell r="AG1687">
            <v>0</v>
          </cell>
          <cell r="AH1687">
            <v>0</v>
          </cell>
          <cell r="AK1687">
            <v>0</v>
          </cell>
          <cell r="AL1687">
            <v>0</v>
          </cell>
          <cell r="AM1687">
            <v>0</v>
          </cell>
          <cell r="AN1687">
            <v>0</v>
          </cell>
          <cell r="AO1687">
            <v>0</v>
          </cell>
          <cell r="AP1687">
            <v>0</v>
          </cell>
        </row>
        <row r="1688">
          <cell r="A1688">
            <v>479520</v>
          </cell>
          <cell r="C1688" t="str">
            <v xml:space="preserve">144 OLD BR. HETTIPOLA144 OLD BR. HETTIPOLA                   </v>
          </cell>
          <cell r="D1688">
            <v>0</v>
          </cell>
          <cell r="E1688">
            <v>-229017659.50999999</v>
          </cell>
          <cell r="G1688">
            <v>-229017659.50999999</v>
          </cell>
          <cell r="H1688">
            <v>0</v>
          </cell>
          <cell r="I1688">
            <v>-229017659.50999999</v>
          </cell>
          <cell r="J1688">
            <v>0</v>
          </cell>
          <cell r="U1688">
            <v>0</v>
          </cell>
          <cell r="AC1688">
            <v>0</v>
          </cell>
          <cell r="AD1688">
            <v>-229017659.50999999</v>
          </cell>
          <cell r="AF1688">
            <v>-229017659.50999999</v>
          </cell>
          <cell r="AG1688">
            <v>0</v>
          </cell>
          <cell r="AH1688">
            <v>-229017659.50999999</v>
          </cell>
          <cell r="AK1688">
            <v>-229017659.50999999</v>
          </cell>
          <cell r="AL1688">
            <v>0</v>
          </cell>
          <cell r="AM1688">
            <v>-229017659.50999999</v>
          </cell>
          <cell r="AN1688">
            <v>0</v>
          </cell>
          <cell r="AO1688">
            <v>-229017659.50999999</v>
          </cell>
          <cell r="AP1688">
            <v>0</v>
          </cell>
        </row>
        <row r="1689">
          <cell r="A1689">
            <v>479530</v>
          </cell>
          <cell r="C1689" t="str">
            <v xml:space="preserve">145 OLD BR. WELLAWATTA145 OLD BR. WELLAWATTA                  </v>
          </cell>
          <cell r="D1689">
            <v>0</v>
          </cell>
          <cell r="E1689">
            <v>0</v>
          </cell>
          <cell r="G1689">
            <v>0</v>
          </cell>
          <cell r="H1689">
            <v>0</v>
          </cell>
          <cell r="I1689">
            <v>0</v>
          </cell>
          <cell r="J1689">
            <v>0</v>
          </cell>
          <cell r="U1689">
            <v>0</v>
          </cell>
          <cell r="AC1689">
            <v>0</v>
          </cell>
          <cell r="AD1689">
            <v>0</v>
          </cell>
          <cell r="AF1689">
            <v>0</v>
          </cell>
          <cell r="AG1689">
            <v>0</v>
          </cell>
          <cell r="AH1689">
            <v>0</v>
          </cell>
          <cell r="AK1689">
            <v>0</v>
          </cell>
          <cell r="AL1689">
            <v>0</v>
          </cell>
          <cell r="AM1689">
            <v>0</v>
          </cell>
          <cell r="AN1689">
            <v>0</v>
          </cell>
          <cell r="AO1689">
            <v>0</v>
          </cell>
          <cell r="AP1689">
            <v>0</v>
          </cell>
        </row>
        <row r="1690">
          <cell r="A1690">
            <v>479540</v>
          </cell>
          <cell r="C1690" t="str">
            <v xml:space="preserve">146 OLD BR. NAULA146 OLD BR. NAULA                       </v>
          </cell>
          <cell r="D1690">
            <v>0</v>
          </cell>
          <cell r="E1690">
            <v>0</v>
          </cell>
          <cell r="G1690">
            <v>0</v>
          </cell>
          <cell r="H1690">
            <v>0</v>
          </cell>
          <cell r="I1690">
            <v>0</v>
          </cell>
          <cell r="J1690">
            <v>0</v>
          </cell>
          <cell r="U1690">
            <v>0</v>
          </cell>
          <cell r="AC1690">
            <v>0</v>
          </cell>
          <cell r="AD1690">
            <v>0</v>
          </cell>
          <cell r="AF1690">
            <v>0</v>
          </cell>
          <cell r="AG1690">
            <v>0</v>
          </cell>
          <cell r="AH1690">
            <v>0</v>
          </cell>
          <cell r="AK1690">
            <v>0</v>
          </cell>
          <cell r="AL1690">
            <v>0</v>
          </cell>
          <cell r="AM1690">
            <v>0</v>
          </cell>
          <cell r="AN1690">
            <v>0</v>
          </cell>
          <cell r="AO1690">
            <v>0</v>
          </cell>
          <cell r="AP1690">
            <v>0</v>
          </cell>
        </row>
        <row r="1691">
          <cell r="A1691">
            <v>479550</v>
          </cell>
          <cell r="C1691" t="str">
            <v xml:space="preserve">147 OLD BR. BUTTALA147 OLD BR. BUTTALA                     </v>
          </cell>
          <cell r="D1691">
            <v>0</v>
          </cell>
          <cell r="E1691">
            <v>0</v>
          </cell>
          <cell r="G1691">
            <v>0</v>
          </cell>
          <cell r="H1691">
            <v>0</v>
          </cell>
          <cell r="I1691">
            <v>0</v>
          </cell>
          <cell r="J1691">
            <v>0</v>
          </cell>
          <cell r="U1691">
            <v>0</v>
          </cell>
          <cell r="AC1691">
            <v>0</v>
          </cell>
          <cell r="AD1691">
            <v>0</v>
          </cell>
          <cell r="AF1691">
            <v>0</v>
          </cell>
          <cell r="AG1691">
            <v>0</v>
          </cell>
          <cell r="AH1691">
            <v>0</v>
          </cell>
          <cell r="AK1691">
            <v>0</v>
          </cell>
          <cell r="AL1691">
            <v>0</v>
          </cell>
          <cell r="AM1691">
            <v>0</v>
          </cell>
          <cell r="AN1691">
            <v>0</v>
          </cell>
          <cell r="AO1691">
            <v>0</v>
          </cell>
          <cell r="AP1691">
            <v>0</v>
          </cell>
        </row>
        <row r="1692">
          <cell r="A1692">
            <v>479560</v>
          </cell>
          <cell r="C1692" t="str">
            <v xml:space="preserve">148 OLD BR. PANADURA148 OLD BR. PANADURA                    </v>
          </cell>
          <cell r="D1692">
            <v>0</v>
          </cell>
          <cell r="E1692">
            <v>0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  <cell r="U1692">
            <v>0</v>
          </cell>
          <cell r="AC1692">
            <v>0</v>
          </cell>
          <cell r="AD1692">
            <v>0</v>
          </cell>
          <cell r="AF1692">
            <v>0</v>
          </cell>
          <cell r="AG1692">
            <v>0</v>
          </cell>
          <cell r="AH1692">
            <v>0</v>
          </cell>
          <cell r="AK1692">
            <v>0</v>
          </cell>
          <cell r="AL1692">
            <v>0</v>
          </cell>
          <cell r="AM1692">
            <v>0</v>
          </cell>
          <cell r="AN1692">
            <v>0</v>
          </cell>
          <cell r="AO1692">
            <v>0</v>
          </cell>
          <cell r="AP1692">
            <v>0</v>
          </cell>
        </row>
        <row r="1693">
          <cell r="A1693">
            <v>479570</v>
          </cell>
          <cell r="C1693" t="str">
            <v xml:space="preserve">149 OLD BR. ALAWWA149 OLD BR. ALAWWA                      </v>
          </cell>
          <cell r="D1693">
            <v>0</v>
          </cell>
          <cell r="E1693">
            <v>0</v>
          </cell>
          <cell r="G1693">
            <v>0</v>
          </cell>
          <cell r="H1693">
            <v>0</v>
          </cell>
          <cell r="I1693">
            <v>0</v>
          </cell>
          <cell r="J1693">
            <v>0</v>
          </cell>
          <cell r="U1693">
            <v>0</v>
          </cell>
          <cell r="AC1693">
            <v>0</v>
          </cell>
          <cell r="AD1693">
            <v>0</v>
          </cell>
          <cell r="AF1693">
            <v>0</v>
          </cell>
          <cell r="AG1693">
            <v>0</v>
          </cell>
          <cell r="AH1693">
            <v>0</v>
          </cell>
          <cell r="AK1693">
            <v>0</v>
          </cell>
          <cell r="AL1693">
            <v>0</v>
          </cell>
          <cell r="AM1693">
            <v>0</v>
          </cell>
          <cell r="AN1693">
            <v>0</v>
          </cell>
          <cell r="AO1693">
            <v>0</v>
          </cell>
          <cell r="AP1693">
            <v>0</v>
          </cell>
        </row>
        <row r="1694">
          <cell r="A1694">
            <v>479580</v>
          </cell>
          <cell r="C1694" t="str">
            <v xml:space="preserve">150 OLD BR. KEBITHIGOLLEWA150 OLD BR. KEBITHIGOLLEWA              </v>
          </cell>
          <cell r="D1694">
            <v>0</v>
          </cell>
          <cell r="E1694">
            <v>0</v>
          </cell>
          <cell r="G1694">
            <v>0</v>
          </cell>
          <cell r="H1694">
            <v>0</v>
          </cell>
          <cell r="I1694">
            <v>0</v>
          </cell>
          <cell r="J1694">
            <v>0</v>
          </cell>
          <cell r="U1694">
            <v>0</v>
          </cell>
          <cell r="AC1694">
            <v>0</v>
          </cell>
          <cell r="AD1694">
            <v>0</v>
          </cell>
          <cell r="AF1694">
            <v>0</v>
          </cell>
          <cell r="AG1694">
            <v>0</v>
          </cell>
          <cell r="AH1694">
            <v>0</v>
          </cell>
          <cell r="AK1694">
            <v>0</v>
          </cell>
          <cell r="AL1694">
            <v>0</v>
          </cell>
          <cell r="AM1694">
            <v>0</v>
          </cell>
          <cell r="AN1694">
            <v>0</v>
          </cell>
          <cell r="AO1694">
            <v>0</v>
          </cell>
          <cell r="AP1694">
            <v>0</v>
          </cell>
        </row>
        <row r="1695">
          <cell r="A1695">
            <v>479590</v>
          </cell>
          <cell r="C1695" t="str">
            <v xml:space="preserve">151 OLD BR. DIYATALAWA151 OLD BR. DIYATALAWA                  </v>
          </cell>
          <cell r="D1695">
            <v>0</v>
          </cell>
          <cell r="E1695">
            <v>0</v>
          </cell>
          <cell r="G1695">
            <v>0</v>
          </cell>
          <cell r="H1695">
            <v>0</v>
          </cell>
          <cell r="I1695">
            <v>0</v>
          </cell>
          <cell r="J1695">
            <v>0</v>
          </cell>
          <cell r="U1695">
            <v>0</v>
          </cell>
          <cell r="AC1695">
            <v>0</v>
          </cell>
          <cell r="AD1695">
            <v>0</v>
          </cell>
          <cell r="AF1695">
            <v>0</v>
          </cell>
          <cell r="AG1695">
            <v>0</v>
          </cell>
          <cell r="AH1695">
            <v>0</v>
          </cell>
          <cell r="AK1695">
            <v>0</v>
          </cell>
          <cell r="AL1695">
            <v>0</v>
          </cell>
          <cell r="AM1695">
            <v>0</v>
          </cell>
          <cell r="AN1695">
            <v>0</v>
          </cell>
          <cell r="AO1695">
            <v>0</v>
          </cell>
          <cell r="AP1695">
            <v>0</v>
          </cell>
        </row>
        <row r="1696">
          <cell r="A1696">
            <v>479600</v>
          </cell>
          <cell r="C1696" t="str">
            <v xml:space="preserve">152 OLD BR. MATARA - DHARMAPALA MW.152 OLD BR. MATARA - DHARMAPALA MW.     </v>
          </cell>
          <cell r="D1696">
            <v>0</v>
          </cell>
          <cell r="E1696">
            <v>0</v>
          </cell>
          <cell r="G1696">
            <v>0</v>
          </cell>
          <cell r="H1696">
            <v>0</v>
          </cell>
          <cell r="I1696">
            <v>0</v>
          </cell>
          <cell r="J1696">
            <v>0</v>
          </cell>
          <cell r="U1696">
            <v>0</v>
          </cell>
          <cell r="AC1696">
            <v>0</v>
          </cell>
          <cell r="AD1696">
            <v>0</v>
          </cell>
          <cell r="AF1696">
            <v>0</v>
          </cell>
          <cell r="AG1696">
            <v>0</v>
          </cell>
          <cell r="AH1696">
            <v>0</v>
          </cell>
          <cell r="AK1696">
            <v>0</v>
          </cell>
          <cell r="AL1696">
            <v>0</v>
          </cell>
          <cell r="AM1696">
            <v>0</v>
          </cell>
          <cell r="AN1696">
            <v>0</v>
          </cell>
          <cell r="AO1696">
            <v>0</v>
          </cell>
          <cell r="AP1696">
            <v>0</v>
          </cell>
        </row>
        <row r="1697">
          <cell r="A1697">
            <v>479610</v>
          </cell>
          <cell r="C1697" t="str">
            <v xml:space="preserve">153 OLD BR. AKURANA153 OLD BR. AKURANA                     </v>
          </cell>
          <cell r="D1697">
            <v>0</v>
          </cell>
          <cell r="E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  <cell r="U1697">
            <v>0</v>
          </cell>
          <cell r="AC1697">
            <v>0</v>
          </cell>
          <cell r="AD1697">
            <v>0</v>
          </cell>
          <cell r="AF1697">
            <v>0</v>
          </cell>
          <cell r="AG1697">
            <v>0</v>
          </cell>
          <cell r="AH1697">
            <v>0</v>
          </cell>
          <cell r="AK1697">
            <v>0</v>
          </cell>
          <cell r="AL1697">
            <v>0</v>
          </cell>
          <cell r="AM1697">
            <v>0</v>
          </cell>
          <cell r="AN1697">
            <v>0</v>
          </cell>
          <cell r="AO1697">
            <v>0</v>
          </cell>
          <cell r="AP1697">
            <v>0</v>
          </cell>
        </row>
        <row r="1698">
          <cell r="A1698">
            <v>479620</v>
          </cell>
          <cell r="C1698" t="str">
            <v xml:space="preserve">154 OLD BR. BALAPITIYA154 OLD BR. BALAPITIYA                  </v>
          </cell>
          <cell r="D1698">
            <v>0</v>
          </cell>
          <cell r="E1698">
            <v>0</v>
          </cell>
          <cell r="G1698">
            <v>0</v>
          </cell>
          <cell r="H1698">
            <v>0</v>
          </cell>
          <cell r="I1698">
            <v>0</v>
          </cell>
          <cell r="J1698">
            <v>0</v>
          </cell>
          <cell r="U1698">
            <v>0</v>
          </cell>
          <cell r="AC1698">
            <v>0</v>
          </cell>
          <cell r="AD1698">
            <v>0</v>
          </cell>
          <cell r="AF1698">
            <v>0</v>
          </cell>
          <cell r="AG1698">
            <v>0</v>
          </cell>
          <cell r="AH1698">
            <v>0</v>
          </cell>
          <cell r="AK1698">
            <v>0</v>
          </cell>
          <cell r="AL1698">
            <v>0</v>
          </cell>
          <cell r="AM1698">
            <v>0</v>
          </cell>
          <cell r="AN1698">
            <v>0</v>
          </cell>
          <cell r="AO1698">
            <v>0</v>
          </cell>
          <cell r="AP1698">
            <v>0</v>
          </cell>
        </row>
        <row r="1699">
          <cell r="A1699">
            <v>479630</v>
          </cell>
          <cell r="C1699" t="str">
            <v xml:space="preserve">155 OLD BR. KAHAWATTA155 OLD BR. KAHAWATTA                   </v>
          </cell>
          <cell r="D1699">
            <v>0</v>
          </cell>
          <cell r="E1699">
            <v>0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  <cell r="U1699">
            <v>0</v>
          </cell>
          <cell r="AC1699">
            <v>0</v>
          </cell>
          <cell r="AD1699">
            <v>0</v>
          </cell>
          <cell r="AF1699">
            <v>0</v>
          </cell>
          <cell r="AG1699">
            <v>0</v>
          </cell>
          <cell r="AH1699">
            <v>0</v>
          </cell>
          <cell r="AK1699">
            <v>0</v>
          </cell>
          <cell r="AL1699">
            <v>0</v>
          </cell>
          <cell r="AM1699">
            <v>0</v>
          </cell>
          <cell r="AN1699">
            <v>0</v>
          </cell>
          <cell r="AO1699">
            <v>0</v>
          </cell>
          <cell r="AP1699">
            <v>0</v>
          </cell>
        </row>
        <row r="1700">
          <cell r="A1700">
            <v>479640</v>
          </cell>
          <cell r="C1700" t="str">
            <v xml:space="preserve">156 OLD BR. UVA-PARANAGAMA156 OLD BR. UVA-PARANAGAMA              </v>
          </cell>
          <cell r="D1700">
            <v>0</v>
          </cell>
          <cell r="E1700">
            <v>0</v>
          </cell>
          <cell r="G1700">
            <v>0</v>
          </cell>
          <cell r="H1700">
            <v>0</v>
          </cell>
          <cell r="I1700">
            <v>0</v>
          </cell>
          <cell r="J1700">
            <v>0</v>
          </cell>
          <cell r="U1700">
            <v>0</v>
          </cell>
          <cell r="AC1700">
            <v>0</v>
          </cell>
          <cell r="AD1700">
            <v>0</v>
          </cell>
          <cell r="AF1700">
            <v>0</v>
          </cell>
          <cell r="AG1700">
            <v>0</v>
          </cell>
          <cell r="AH1700">
            <v>0</v>
          </cell>
          <cell r="AK1700">
            <v>0</v>
          </cell>
          <cell r="AL1700">
            <v>0</v>
          </cell>
          <cell r="AM1700">
            <v>0</v>
          </cell>
          <cell r="AN1700">
            <v>0</v>
          </cell>
          <cell r="AO1700">
            <v>0</v>
          </cell>
          <cell r="AP1700">
            <v>0</v>
          </cell>
        </row>
        <row r="1701">
          <cell r="A1701">
            <v>479650</v>
          </cell>
          <cell r="C1701" t="str">
            <v xml:space="preserve">157 OLD BR. MENIKHINNA157 OLD BR. MENIKHINNA                  </v>
          </cell>
          <cell r="D1701">
            <v>0</v>
          </cell>
          <cell r="E1701">
            <v>0</v>
          </cell>
          <cell r="G1701">
            <v>0</v>
          </cell>
          <cell r="H1701">
            <v>0</v>
          </cell>
          <cell r="I1701">
            <v>0</v>
          </cell>
          <cell r="J1701">
            <v>0</v>
          </cell>
          <cell r="U1701">
            <v>0</v>
          </cell>
          <cell r="AC1701">
            <v>0</v>
          </cell>
          <cell r="AD1701">
            <v>0</v>
          </cell>
          <cell r="AF1701">
            <v>0</v>
          </cell>
          <cell r="AG1701">
            <v>0</v>
          </cell>
          <cell r="AH1701">
            <v>0</v>
          </cell>
          <cell r="AK1701">
            <v>0</v>
          </cell>
          <cell r="AL1701">
            <v>0</v>
          </cell>
          <cell r="AM1701">
            <v>0</v>
          </cell>
          <cell r="AN1701">
            <v>0</v>
          </cell>
          <cell r="AO1701">
            <v>0</v>
          </cell>
          <cell r="AP1701">
            <v>0</v>
          </cell>
        </row>
        <row r="1702">
          <cell r="A1702">
            <v>479660</v>
          </cell>
          <cell r="C1702" t="str">
            <v xml:space="preserve">158 OLD BR. SENKADAGALA158 OLD BR. SENKADAGALA                 </v>
          </cell>
          <cell r="D1702">
            <v>0</v>
          </cell>
          <cell r="E1702">
            <v>0</v>
          </cell>
          <cell r="G1702">
            <v>0</v>
          </cell>
          <cell r="H1702">
            <v>0</v>
          </cell>
          <cell r="I1702">
            <v>0</v>
          </cell>
          <cell r="J1702">
            <v>0</v>
          </cell>
          <cell r="U1702">
            <v>0</v>
          </cell>
          <cell r="AC1702">
            <v>0</v>
          </cell>
          <cell r="AD1702">
            <v>0</v>
          </cell>
          <cell r="AF1702">
            <v>0</v>
          </cell>
          <cell r="AG1702">
            <v>0</v>
          </cell>
          <cell r="AH1702">
            <v>0</v>
          </cell>
          <cell r="AK1702">
            <v>0</v>
          </cell>
          <cell r="AL1702">
            <v>0</v>
          </cell>
          <cell r="AM1702">
            <v>0</v>
          </cell>
          <cell r="AN1702">
            <v>0</v>
          </cell>
          <cell r="AO1702">
            <v>0</v>
          </cell>
          <cell r="AP1702">
            <v>0</v>
          </cell>
        </row>
        <row r="1703">
          <cell r="A1703">
            <v>479670</v>
          </cell>
          <cell r="C1703" t="str">
            <v xml:space="preserve">159 OLD BR. KADUGANNAWA159 OLD BR. KADUGANNAWA                 </v>
          </cell>
          <cell r="D1703">
            <v>0</v>
          </cell>
          <cell r="E1703">
            <v>0</v>
          </cell>
          <cell r="G1703">
            <v>0</v>
          </cell>
          <cell r="H1703">
            <v>0</v>
          </cell>
          <cell r="I1703">
            <v>0</v>
          </cell>
          <cell r="J1703">
            <v>0</v>
          </cell>
          <cell r="U1703">
            <v>0</v>
          </cell>
          <cell r="AC1703">
            <v>0</v>
          </cell>
          <cell r="AD1703">
            <v>0</v>
          </cell>
          <cell r="AF1703">
            <v>0</v>
          </cell>
          <cell r="AG1703">
            <v>0</v>
          </cell>
          <cell r="AH1703">
            <v>0</v>
          </cell>
          <cell r="AK1703">
            <v>0</v>
          </cell>
          <cell r="AL1703">
            <v>0</v>
          </cell>
          <cell r="AM1703">
            <v>0</v>
          </cell>
          <cell r="AN1703">
            <v>0</v>
          </cell>
          <cell r="AO1703">
            <v>0</v>
          </cell>
          <cell r="AP1703">
            <v>0</v>
          </cell>
        </row>
        <row r="1704">
          <cell r="A1704">
            <v>479680</v>
          </cell>
          <cell r="C1704" t="str">
            <v xml:space="preserve">160 OLD BR. PELMADULLA160 OLD BR. PELMADULLA                  </v>
          </cell>
          <cell r="D1704">
            <v>0</v>
          </cell>
          <cell r="E1704">
            <v>0</v>
          </cell>
          <cell r="G1704">
            <v>0</v>
          </cell>
          <cell r="H1704">
            <v>0</v>
          </cell>
          <cell r="I1704">
            <v>0</v>
          </cell>
          <cell r="J1704">
            <v>0</v>
          </cell>
          <cell r="U1704">
            <v>0</v>
          </cell>
          <cell r="AC1704">
            <v>0</v>
          </cell>
          <cell r="AD1704">
            <v>0</v>
          </cell>
          <cell r="AF1704">
            <v>0</v>
          </cell>
          <cell r="AG1704">
            <v>0</v>
          </cell>
          <cell r="AH1704">
            <v>0</v>
          </cell>
          <cell r="AK1704">
            <v>0</v>
          </cell>
          <cell r="AL1704">
            <v>0</v>
          </cell>
          <cell r="AM1704">
            <v>0</v>
          </cell>
          <cell r="AN1704">
            <v>0</v>
          </cell>
          <cell r="AO1704">
            <v>0</v>
          </cell>
          <cell r="AP1704">
            <v>0</v>
          </cell>
        </row>
        <row r="1705">
          <cell r="A1705">
            <v>479690</v>
          </cell>
          <cell r="C1705" t="str">
            <v xml:space="preserve">161 OLD BR. BULATHSINHALA161 OLD BR. BULATHSINHALA               </v>
          </cell>
          <cell r="D1705">
            <v>0</v>
          </cell>
          <cell r="E1705">
            <v>0</v>
          </cell>
          <cell r="G1705">
            <v>0</v>
          </cell>
          <cell r="H1705">
            <v>0</v>
          </cell>
          <cell r="I1705">
            <v>0</v>
          </cell>
          <cell r="J1705">
            <v>0</v>
          </cell>
          <cell r="U1705">
            <v>0</v>
          </cell>
          <cell r="AC1705">
            <v>0</v>
          </cell>
          <cell r="AD1705">
            <v>0</v>
          </cell>
          <cell r="AF1705">
            <v>0</v>
          </cell>
          <cell r="AG1705">
            <v>0</v>
          </cell>
          <cell r="AH1705">
            <v>0</v>
          </cell>
          <cell r="AK1705">
            <v>0</v>
          </cell>
          <cell r="AL1705">
            <v>0</v>
          </cell>
          <cell r="AM1705">
            <v>0</v>
          </cell>
          <cell r="AN1705">
            <v>0</v>
          </cell>
          <cell r="AO1705">
            <v>0</v>
          </cell>
          <cell r="AP1705">
            <v>0</v>
          </cell>
        </row>
        <row r="1706">
          <cell r="A1706">
            <v>479700</v>
          </cell>
          <cell r="C1706" t="str">
            <v xml:space="preserve">162 OLD BR. JAFFNA - UNIVERSITY162 OLD BR. JAFFNA - UNIVERSITY         </v>
          </cell>
          <cell r="D1706">
            <v>0</v>
          </cell>
          <cell r="E1706">
            <v>0</v>
          </cell>
          <cell r="G1706">
            <v>0</v>
          </cell>
          <cell r="H1706">
            <v>0</v>
          </cell>
          <cell r="I1706">
            <v>0</v>
          </cell>
          <cell r="J1706">
            <v>0</v>
          </cell>
          <cell r="U1706">
            <v>0</v>
          </cell>
          <cell r="AC1706">
            <v>0</v>
          </cell>
          <cell r="AD1706">
            <v>0</v>
          </cell>
          <cell r="AF1706">
            <v>0</v>
          </cell>
          <cell r="AG1706">
            <v>0</v>
          </cell>
          <cell r="AH1706">
            <v>0</v>
          </cell>
          <cell r="AK1706">
            <v>0</v>
          </cell>
          <cell r="AL1706">
            <v>0</v>
          </cell>
          <cell r="AM1706">
            <v>0</v>
          </cell>
          <cell r="AN1706">
            <v>0</v>
          </cell>
          <cell r="AO1706">
            <v>0</v>
          </cell>
          <cell r="AP1706">
            <v>0</v>
          </cell>
        </row>
        <row r="1707">
          <cell r="A1707">
            <v>479710</v>
          </cell>
          <cell r="C1707" t="str">
            <v xml:space="preserve">163 OLD BR. WARIYAPOLA163 OLD BR. WARIYAPOLA                  </v>
          </cell>
          <cell r="D1707">
            <v>0</v>
          </cell>
          <cell r="E1707">
            <v>0</v>
          </cell>
          <cell r="G1707">
            <v>0</v>
          </cell>
          <cell r="H1707">
            <v>0</v>
          </cell>
          <cell r="I1707">
            <v>0</v>
          </cell>
          <cell r="J1707">
            <v>0</v>
          </cell>
          <cell r="U1707">
            <v>0</v>
          </cell>
          <cell r="AC1707">
            <v>0</v>
          </cell>
          <cell r="AD1707">
            <v>0</v>
          </cell>
          <cell r="AF1707">
            <v>0</v>
          </cell>
          <cell r="AG1707">
            <v>0</v>
          </cell>
          <cell r="AH1707">
            <v>0</v>
          </cell>
          <cell r="AK1707">
            <v>0</v>
          </cell>
          <cell r="AL1707">
            <v>0</v>
          </cell>
          <cell r="AM1707">
            <v>0</v>
          </cell>
          <cell r="AN1707">
            <v>0</v>
          </cell>
          <cell r="AO1707">
            <v>0</v>
          </cell>
          <cell r="AP1707">
            <v>0</v>
          </cell>
        </row>
        <row r="1708">
          <cell r="A1708">
            <v>479720</v>
          </cell>
          <cell r="C1708" t="str">
            <v xml:space="preserve">164 OLD BR. POTUVIL164 OLD BR. POTUVIL                     </v>
          </cell>
          <cell r="D1708">
            <v>0</v>
          </cell>
          <cell r="E1708">
            <v>0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  <cell r="U1708">
            <v>0</v>
          </cell>
          <cell r="AC1708">
            <v>0</v>
          </cell>
          <cell r="AD1708">
            <v>0</v>
          </cell>
          <cell r="AF1708">
            <v>0</v>
          </cell>
          <cell r="AG1708">
            <v>0</v>
          </cell>
          <cell r="AH1708">
            <v>0</v>
          </cell>
          <cell r="AK1708">
            <v>0</v>
          </cell>
          <cell r="AL1708">
            <v>0</v>
          </cell>
          <cell r="AM1708">
            <v>0</v>
          </cell>
          <cell r="AN1708">
            <v>0</v>
          </cell>
          <cell r="AO1708">
            <v>0</v>
          </cell>
          <cell r="AP1708">
            <v>0</v>
          </cell>
        </row>
        <row r="1709">
          <cell r="A1709">
            <v>479730</v>
          </cell>
          <cell r="C1709" t="str">
            <v xml:space="preserve">165 OLD BR. MANKULAM165 OLD BR. MANKULAM                    </v>
          </cell>
          <cell r="D1709">
            <v>0</v>
          </cell>
          <cell r="E1709">
            <v>-328857706.38999999</v>
          </cell>
          <cell r="G1709">
            <v>-328857706.38999999</v>
          </cell>
          <cell r="H1709">
            <v>0</v>
          </cell>
          <cell r="I1709">
            <v>-328857706.38999999</v>
          </cell>
          <cell r="J1709">
            <v>0</v>
          </cell>
          <cell r="U1709">
            <v>0</v>
          </cell>
          <cell r="AC1709">
            <v>0</v>
          </cell>
          <cell r="AD1709">
            <v>-328857706.38999999</v>
          </cell>
          <cell r="AF1709">
            <v>-328857706.38999999</v>
          </cell>
          <cell r="AG1709">
            <v>0</v>
          </cell>
          <cell r="AH1709">
            <v>-328857706.38999999</v>
          </cell>
          <cell r="AK1709">
            <v>-328857706.38999999</v>
          </cell>
          <cell r="AL1709">
            <v>0</v>
          </cell>
          <cell r="AM1709">
            <v>-328857706.38999999</v>
          </cell>
          <cell r="AN1709">
            <v>0</v>
          </cell>
          <cell r="AO1709">
            <v>-328857706.38999999</v>
          </cell>
          <cell r="AP1709">
            <v>0</v>
          </cell>
        </row>
        <row r="1710">
          <cell r="A1710">
            <v>479740</v>
          </cell>
          <cell r="C1710" t="str">
            <v xml:space="preserve">166 OLD BR. MURUNKAN166 OLD BR. MURUNKAN                    </v>
          </cell>
          <cell r="D1710">
            <v>0</v>
          </cell>
          <cell r="E1710">
            <v>0</v>
          </cell>
          <cell r="G1710">
            <v>0</v>
          </cell>
          <cell r="H1710">
            <v>0</v>
          </cell>
          <cell r="I1710">
            <v>0</v>
          </cell>
          <cell r="J1710">
            <v>0</v>
          </cell>
          <cell r="U1710">
            <v>0</v>
          </cell>
          <cell r="AC1710">
            <v>0</v>
          </cell>
          <cell r="AD1710">
            <v>0</v>
          </cell>
          <cell r="AF1710">
            <v>0</v>
          </cell>
          <cell r="AG1710">
            <v>0</v>
          </cell>
          <cell r="AH1710">
            <v>0</v>
          </cell>
          <cell r="AK1710">
            <v>0</v>
          </cell>
          <cell r="AL1710">
            <v>0</v>
          </cell>
          <cell r="AM1710">
            <v>0</v>
          </cell>
          <cell r="AN1710">
            <v>0</v>
          </cell>
          <cell r="AO1710">
            <v>0</v>
          </cell>
          <cell r="AP1710">
            <v>0</v>
          </cell>
        </row>
        <row r="1711">
          <cell r="A1711">
            <v>479750</v>
          </cell>
          <cell r="C1711" t="str">
            <v xml:space="preserve">167 OLD BR. TOWN HALL - COLOMBO167 OLD BR. TOWN HALL - COLOMBO         </v>
          </cell>
          <cell r="D1711">
            <v>0</v>
          </cell>
          <cell r="E1711">
            <v>0</v>
          </cell>
          <cell r="G1711">
            <v>0</v>
          </cell>
          <cell r="H1711">
            <v>0</v>
          </cell>
          <cell r="I1711">
            <v>0</v>
          </cell>
          <cell r="J1711">
            <v>0</v>
          </cell>
          <cell r="U1711">
            <v>0</v>
          </cell>
          <cell r="AC1711">
            <v>0</v>
          </cell>
          <cell r="AD1711">
            <v>0</v>
          </cell>
          <cell r="AF1711">
            <v>0</v>
          </cell>
          <cell r="AG1711">
            <v>0</v>
          </cell>
          <cell r="AH1711">
            <v>0</v>
          </cell>
          <cell r="AK1711">
            <v>0</v>
          </cell>
          <cell r="AL1711">
            <v>0</v>
          </cell>
          <cell r="AM1711">
            <v>0</v>
          </cell>
          <cell r="AN1711">
            <v>0</v>
          </cell>
          <cell r="AO1711">
            <v>0</v>
          </cell>
          <cell r="AP1711">
            <v>0</v>
          </cell>
        </row>
        <row r="1712">
          <cell r="A1712">
            <v>479760</v>
          </cell>
          <cell r="C1712" t="str">
            <v xml:space="preserve">168 OLD BR. KATARAGAMA168 OLD BR. KATARAGAMA                  </v>
          </cell>
          <cell r="D1712">
            <v>0</v>
          </cell>
          <cell r="E1712">
            <v>0</v>
          </cell>
          <cell r="G1712">
            <v>0</v>
          </cell>
          <cell r="H1712">
            <v>0</v>
          </cell>
          <cell r="I1712">
            <v>0</v>
          </cell>
          <cell r="J1712">
            <v>0</v>
          </cell>
          <cell r="U1712">
            <v>0</v>
          </cell>
          <cell r="AC1712">
            <v>0</v>
          </cell>
          <cell r="AD1712">
            <v>0</v>
          </cell>
          <cell r="AF1712">
            <v>0</v>
          </cell>
          <cell r="AG1712">
            <v>0</v>
          </cell>
          <cell r="AH1712">
            <v>0</v>
          </cell>
          <cell r="AK1712">
            <v>0</v>
          </cell>
          <cell r="AL1712">
            <v>0</v>
          </cell>
          <cell r="AM1712">
            <v>0</v>
          </cell>
          <cell r="AN1712">
            <v>0</v>
          </cell>
          <cell r="AO1712">
            <v>0</v>
          </cell>
          <cell r="AP1712">
            <v>0</v>
          </cell>
        </row>
        <row r="1713">
          <cell r="A1713">
            <v>479770</v>
          </cell>
          <cell r="C1713" t="str">
            <v xml:space="preserve">169 OLD BR. GALLE BAZAAR169 OLD BR. GALLE BAZAAR                </v>
          </cell>
          <cell r="D1713">
            <v>0</v>
          </cell>
          <cell r="E1713">
            <v>0</v>
          </cell>
          <cell r="G1713">
            <v>0</v>
          </cell>
          <cell r="H1713">
            <v>0</v>
          </cell>
          <cell r="I1713">
            <v>0</v>
          </cell>
          <cell r="J1713">
            <v>0</v>
          </cell>
          <cell r="U1713">
            <v>0</v>
          </cell>
          <cell r="AC1713">
            <v>0</v>
          </cell>
          <cell r="AD1713">
            <v>0</v>
          </cell>
          <cell r="AF1713">
            <v>0</v>
          </cell>
          <cell r="AG1713">
            <v>0</v>
          </cell>
          <cell r="AH1713">
            <v>0</v>
          </cell>
          <cell r="AK1713">
            <v>0</v>
          </cell>
          <cell r="AL1713">
            <v>0</v>
          </cell>
          <cell r="AM1713">
            <v>0</v>
          </cell>
          <cell r="AN1713">
            <v>0</v>
          </cell>
          <cell r="AO1713">
            <v>0</v>
          </cell>
          <cell r="AP1713">
            <v>0</v>
          </cell>
        </row>
        <row r="1714">
          <cell r="A1714">
            <v>479780</v>
          </cell>
          <cell r="C1714" t="str">
            <v xml:space="preserve">170 OLD BR. EPPAWALA170 OLD BR. EPPAWALA                    </v>
          </cell>
          <cell r="D1714">
            <v>0</v>
          </cell>
          <cell r="E1714">
            <v>0</v>
          </cell>
          <cell r="G1714">
            <v>0</v>
          </cell>
          <cell r="H1714">
            <v>0</v>
          </cell>
          <cell r="I1714">
            <v>0</v>
          </cell>
          <cell r="J1714">
            <v>0</v>
          </cell>
          <cell r="U1714">
            <v>0</v>
          </cell>
          <cell r="AC1714">
            <v>0</v>
          </cell>
          <cell r="AD1714">
            <v>0</v>
          </cell>
          <cell r="AF1714">
            <v>0</v>
          </cell>
          <cell r="AG1714">
            <v>0</v>
          </cell>
          <cell r="AH1714">
            <v>0</v>
          </cell>
          <cell r="AK1714">
            <v>0</v>
          </cell>
          <cell r="AL1714">
            <v>0</v>
          </cell>
          <cell r="AM1714">
            <v>0</v>
          </cell>
          <cell r="AN1714">
            <v>0</v>
          </cell>
          <cell r="AO1714">
            <v>0</v>
          </cell>
          <cell r="AP1714">
            <v>0</v>
          </cell>
        </row>
        <row r="1715">
          <cell r="A1715">
            <v>479790</v>
          </cell>
          <cell r="C1715" t="str">
            <v xml:space="preserve">171 OLD BR. NOCHCHIYAGAMA171 OLD BR. NOCHCHIYAGAMA               </v>
          </cell>
          <cell r="D1715">
            <v>0</v>
          </cell>
          <cell r="E1715">
            <v>0</v>
          </cell>
          <cell r="G1715">
            <v>0</v>
          </cell>
          <cell r="H1715">
            <v>0</v>
          </cell>
          <cell r="I1715">
            <v>0</v>
          </cell>
          <cell r="J1715">
            <v>0</v>
          </cell>
          <cell r="U1715">
            <v>0</v>
          </cell>
          <cell r="AC1715">
            <v>0</v>
          </cell>
          <cell r="AD1715">
            <v>0</v>
          </cell>
          <cell r="AF1715">
            <v>0</v>
          </cell>
          <cell r="AG1715">
            <v>0</v>
          </cell>
          <cell r="AH1715">
            <v>0</v>
          </cell>
          <cell r="AK1715">
            <v>0</v>
          </cell>
          <cell r="AL1715">
            <v>0</v>
          </cell>
          <cell r="AM1715">
            <v>0</v>
          </cell>
          <cell r="AN1715">
            <v>0</v>
          </cell>
          <cell r="AO1715">
            <v>0</v>
          </cell>
          <cell r="AP1715">
            <v>0</v>
          </cell>
        </row>
        <row r="1716">
          <cell r="A1716">
            <v>479800</v>
          </cell>
          <cell r="C1716" t="str">
            <v xml:space="preserve">172 OLD BR. BINGIRIYA172 OLD BR. BINGIRIYA                   </v>
          </cell>
          <cell r="D1716">
            <v>0</v>
          </cell>
          <cell r="E1716">
            <v>0</v>
          </cell>
          <cell r="G1716">
            <v>0</v>
          </cell>
          <cell r="H1716">
            <v>0</v>
          </cell>
          <cell r="I1716">
            <v>0</v>
          </cell>
          <cell r="J1716">
            <v>0</v>
          </cell>
          <cell r="U1716">
            <v>0</v>
          </cell>
          <cell r="AC1716">
            <v>0</v>
          </cell>
          <cell r="AD1716">
            <v>0</v>
          </cell>
          <cell r="AF1716">
            <v>0</v>
          </cell>
          <cell r="AG1716">
            <v>0</v>
          </cell>
          <cell r="AH1716">
            <v>0</v>
          </cell>
          <cell r="AK1716">
            <v>0</v>
          </cell>
          <cell r="AL1716">
            <v>0</v>
          </cell>
          <cell r="AM1716">
            <v>0</v>
          </cell>
          <cell r="AN1716">
            <v>0</v>
          </cell>
          <cell r="AO1716">
            <v>0</v>
          </cell>
          <cell r="AP1716">
            <v>0</v>
          </cell>
        </row>
        <row r="1717">
          <cell r="A1717">
            <v>479810</v>
          </cell>
          <cell r="C1717" t="str">
            <v xml:space="preserve">173 OLD BR. PUNDALUOYA173 OLD BR. PUNDALUOYA                  </v>
          </cell>
          <cell r="D1717">
            <v>0</v>
          </cell>
          <cell r="E1717">
            <v>0</v>
          </cell>
          <cell r="G1717">
            <v>0</v>
          </cell>
          <cell r="H1717">
            <v>0</v>
          </cell>
          <cell r="I1717">
            <v>0</v>
          </cell>
          <cell r="J1717">
            <v>0</v>
          </cell>
          <cell r="U1717">
            <v>0</v>
          </cell>
          <cell r="AC1717">
            <v>0</v>
          </cell>
          <cell r="AD1717">
            <v>0</v>
          </cell>
          <cell r="AF1717">
            <v>0</v>
          </cell>
          <cell r="AG1717">
            <v>0</v>
          </cell>
          <cell r="AH1717">
            <v>0</v>
          </cell>
          <cell r="AK1717">
            <v>0</v>
          </cell>
          <cell r="AL1717">
            <v>0</v>
          </cell>
          <cell r="AM1717">
            <v>0</v>
          </cell>
          <cell r="AN1717">
            <v>0</v>
          </cell>
          <cell r="AO1717">
            <v>0</v>
          </cell>
          <cell r="AP1717">
            <v>0</v>
          </cell>
        </row>
        <row r="1718">
          <cell r="A1718">
            <v>479820</v>
          </cell>
          <cell r="C1718" t="str">
            <v xml:space="preserve">174 OLD BR. NUGEGODA174 OLD BR. NUGEGODA                    </v>
          </cell>
          <cell r="D1718">
            <v>0</v>
          </cell>
          <cell r="E1718">
            <v>0</v>
          </cell>
          <cell r="G1718">
            <v>0</v>
          </cell>
          <cell r="H1718">
            <v>0</v>
          </cell>
          <cell r="I1718">
            <v>0</v>
          </cell>
          <cell r="J1718">
            <v>0</v>
          </cell>
          <cell r="U1718">
            <v>0</v>
          </cell>
          <cell r="AC1718">
            <v>0</v>
          </cell>
          <cell r="AD1718">
            <v>0</v>
          </cell>
          <cell r="AF1718">
            <v>0</v>
          </cell>
          <cell r="AG1718">
            <v>0</v>
          </cell>
          <cell r="AH1718">
            <v>0</v>
          </cell>
          <cell r="AK1718">
            <v>0</v>
          </cell>
          <cell r="AL1718">
            <v>0</v>
          </cell>
          <cell r="AM1718">
            <v>0</v>
          </cell>
          <cell r="AN1718">
            <v>0</v>
          </cell>
          <cell r="AO1718">
            <v>0</v>
          </cell>
          <cell r="AP1718">
            <v>0</v>
          </cell>
        </row>
        <row r="1719">
          <cell r="A1719">
            <v>479830</v>
          </cell>
          <cell r="C1719" t="str">
            <v xml:space="preserve">175 OLD BR. KANDANA175 OLD BR. KANDANA                     </v>
          </cell>
          <cell r="D1719">
            <v>0</v>
          </cell>
          <cell r="E1719">
            <v>0</v>
          </cell>
          <cell r="G1719">
            <v>0</v>
          </cell>
          <cell r="H1719">
            <v>0</v>
          </cell>
          <cell r="I1719">
            <v>0</v>
          </cell>
          <cell r="J1719">
            <v>0</v>
          </cell>
          <cell r="U1719">
            <v>0</v>
          </cell>
          <cell r="AC1719">
            <v>0</v>
          </cell>
          <cell r="AD1719">
            <v>0</v>
          </cell>
          <cell r="AF1719">
            <v>0</v>
          </cell>
          <cell r="AG1719">
            <v>0</v>
          </cell>
          <cell r="AH1719">
            <v>0</v>
          </cell>
          <cell r="AK1719">
            <v>0</v>
          </cell>
          <cell r="AL1719">
            <v>0</v>
          </cell>
          <cell r="AM1719">
            <v>0</v>
          </cell>
          <cell r="AN1719">
            <v>0</v>
          </cell>
          <cell r="AO1719">
            <v>0</v>
          </cell>
          <cell r="AP1719">
            <v>0</v>
          </cell>
        </row>
        <row r="1720">
          <cell r="A1720">
            <v>479840</v>
          </cell>
          <cell r="C1720" t="str">
            <v xml:space="preserve">176 OLD BR. MIDCITY176 OLD BR. MIDCITY                     </v>
          </cell>
          <cell r="D1720">
            <v>0</v>
          </cell>
          <cell r="E1720">
            <v>0</v>
          </cell>
          <cell r="G1720">
            <v>0</v>
          </cell>
          <cell r="H1720">
            <v>0</v>
          </cell>
          <cell r="I1720">
            <v>0</v>
          </cell>
          <cell r="J1720">
            <v>0</v>
          </cell>
          <cell r="U1720">
            <v>0</v>
          </cell>
          <cell r="AC1720">
            <v>0</v>
          </cell>
          <cell r="AD1720">
            <v>0</v>
          </cell>
          <cell r="AF1720">
            <v>0</v>
          </cell>
          <cell r="AG1720">
            <v>0</v>
          </cell>
          <cell r="AH1720">
            <v>0</v>
          </cell>
          <cell r="AK1720">
            <v>0</v>
          </cell>
          <cell r="AL1720">
            <v>0</v>
          </cell>
          <cell r="AM1720">
            <v>0</v>
          </cell>
          <cell r="AN1720">
            <v>0</v>
          </cell>
          <cell r="AO1720">
            <v>0</v>
          </cell>
          <cell r="AP1720">
            <v>0</v>
          </cell>
        </row>
        <row r="1721">
          <cell r="A1721">
            <v>479850</v>
          </cell>
          <cell r="C1721" t="str">
            <v xml:space="preserve">177 OLD BR. GALENBINDUNUWEWA177 OLD BR. GALENBINDUNUWEWA            </v>
          </cell>
          <cell r="D1721">
            <v>0</v>
          </cell>
          <cell r="E1721">
            <v>0</v>
          </cell>
          <cell r="G1721">
            <v>0</v>
          </cell>
          <cell r="H1721">
            <v>0</v>
          </cell>
          <cell r="I1721">
            <v>0</v>
          </cell>
          <cell r="J1721">
            <v>0</v>
          </cell>
          <cell r="U1721">
            <v>0</v>
          </cell>
          <cell r="AC1721">
            <v>0</v>
          </cell>
          <cell r="AD1721">
            <v>0</v>
          </cell>
          <cell r="AF1721">
            <v>0</v>
          </cell>
          <cell r="AG1721">
            <v>0</v>
          </cell>
          <cell r="AH1721">
            <v>0</v>
          </cell>
          <cell r="AK1721">
            <v>0</v>
          </cell>
          <cell r="AL1721">
            <v>0</v>
          </cell>
          <cell r="AM1721">
            <v>0</v>
          </cell>
          <cell r="AN1721">
            <v>0</v>
          </cell>
          <cell r="AO1721">
            <v>0</v>
          </cell>
          <cell r="AP1721">
            <v>0</v>
          </cell>
        </row>
        <row r="1722">
          <cell r="A1722">
            <v>479860</v>
          </cell>
          <cell r="C1722" t="str">
            <v xml:space="preserve">178 OLD BR. MASKELIYA178 OLD BR. MASKELIYA                   </v>
          </cell>
          <cell r="D1722">
            <v>0</v>
          </cell>
          <cell r="E1722">
            <v>0</v>
          </cell>
          <cell r="G1722">
            <v>0</v>
          </cell>
          <cell r="H1722">
            <v>0</v>
          </cell>
          <cell r="I1722">
            <v>0</v>
          </cell>
          <cell r="J1722">
            <v>0</v>
          </cell>
          <cell r="U1722">
            <v>0</v>
          </cell>
          <cell r="AC1722">
            <v>0</v>
          </cell>
          <cell r="AD1722">
            <v>0</v>
          </cell>
          <cell r="AF1722">
            <v>0</v>
          </cell>
          <cell r="AG1722">
            <v>0</v>
          </cell>
          <cell r="AH1722">
            <v>0</v>
          </cell>
          <cell r="AK1722">
            <v>0</v>
          </cell>
          <cell r="AL1722">
            <v>0</v>
          </cell>
          <cell r="AM1722">
            <v>0</v>
          </cell>
          <cell r="AN1722">
            <v>0</v>
          </cell>
          <cell r="AO1722">
            <v>0</v>
          </cell>
          <cell r="AP1722">
            <v>0</v>
          </cell>
        </row>
        <row r="1723">
          <cell r="A1723">
            <v>479870</v>
          </cell>
          <cell r="C1723" t="str">
            <v xml:space="preserve">179 OLD BR. GALNEWA179 OLD BR. GALNEWA                     </v>
          </cell>
          <cell r="D1723">
            <v>0</v>
          </cell>
          <cell r="E1723">
            <v>-15000</v>
          </cell>
          <cell r="G1723">
            <v>-15000</v>
          </cell>
          <cell r="H1723">
            <v>0</v>
          </cell>
          <cell r="I1723">
            <v>-15000</v>
          </cell>
          <cell r="J1723">
            <v>0</v>
          </cell>
          <cell r="U1723">
            <v>0</v>
          </cell>
          <cell r="AC1723">
            <v>0</v>
          </cell>
          <cell r="AD1723">
            <v>-15000</v>
          </cell>
          <cell r="AF1723">
            <v>-15000</v>
          </cell>
          <cell r="AG1723">
            <v>0</v>
          </cell>
          <cell r="AH1723">
            <v>-15000</v>
          </cell>
          <cell r="AK1723">
            <v>-15000</v>
          </cell>
          <cell r="AL1723">
            <v>0</v>
          </cell>
          <cell r="AM1723">
            <v>-15000</v>
          </cell>
          <cell r="AN1723">
            <v>0</v>
          </cell>
          <cell r="AO1723">
            <v>-15000</v>
          </cell>
          <cell r="AP1723">
            <v>0</v>
          </cell>
        </row>
        <row r="1724">
          <cell r="A1724">
            <v>479880</v>
          </cell>
          <cell r="C1724" t="str">
            <v xml:space="preserve">180 OLD BR. DERANIYAGALA180 OLD BR. DERANIYAGALA                </v>
          </cell>
          <cell r="D1724">
            <v>0</v>
          </cell>
          <cell r="E1724">
            <v>0</v>
          </cell>
          <cell r="G1724">
            <v>0</v>
          </cell>
          <cell r="H1724">
            <v>0</v>
          </cell>
          <cell r="I1724">
            <v>0</v>
          </cell>
          <cell r="J1724">
            <v>0</v>
          </cell>
          <cell r="U1724">
            <v>0</v>
          </cell>
          <cell r="AC1724">
            <v>0</v>
          </cell>
          <cell r="AD1724">
            <v>0</v>
          </cell>
          <cell r="AF1724">
            <v>0</v>
          </cell>
          <cell r="AG1724">
            <v>0</v>
          </cell>
          <cell r="AH1724">
            <v>0</v>
          </cell>
          <cell r="AK1724">
            <v>0</v>
          </cell>
          <cell r="AL1724">
            <v>0</v>
          </cell>
          <cell r="AM1724">
            <v>0</v>
          </cell>
          <cell r="AN1724">
            <v>0</v>
          </cell>
          <cell r="AO1724">
            <v>0</v>
          </cell>
          <cell r="AP1724">
            <v>0</v>
          </cell>
        </row>
        <row r="1725">
          <cell r="A1725">
            <v>479890</v>
          </cell>
          <cell r="C1725" t="str">
            <v xml:space="preserve">181 OLD BR. MAHA-OYA181 OLD BR. MAHA-OYA                    </v>
          </cell>
          <cell r="D1725">
            <v>0</v>
          </cell>
          <cell r="E1725">
            <v>0</v>
          </cell>
          <cell r="G1725">
            <v>0</v>
          </cell>
          <cell r="H1725">
            <v>0</v>
          </cell>
          <cell r="I1725">
            <v>0</v>
          </cell>
          <cell r="J1725">
            <v>0</v>
          </cell>
          <cell r="U1725">
            <v>0</v>
          </cell>
          <cell r="AC1725">
            <v>0</v>
          </cell>
          <cell r="AD1725">
            <v>0</v>
          </cell>
          <cell r="AF1725">
            <v>0</v>
          </cell>
          <cell r="AG1725">
            <v>0</v>
          </cell>
          <cell r="AH1725">
            <v>0</v>
          </cell>
          <cell r="AK1725">
            <v>0</v>
          </cell>
          <cell r="AL1725">
            <v>0</v>
          </cell>
          <cell r="AM1725">
            <v>0</v>
          </cell>
          <cell r="AN1725">
            <v>0</v>
          </cell>
          <cell r="AO1725">
            <v>0</v>
          </cell>
          <cell r="AP1725">
            <v>0</v>
          </cell>
        </row>
        <row r="1726">
          <cell r="A1726">
            <v>479900</v>
          </cell>
          <cell r="C1726" t="str">
            <v xml:space="preserve">182 OLD BR. CLOSED182 OLD BR. CLOSED                      </v>
          </cell>
          <cell r="D1726">
            <v>0</v>
          </cell>
          <cell r="E1726">
            <v>0</v>
          </cell>
          <cell r="G1726">
            <v>0</v>
          </cell>
          <cell r="H1726">
            <v>0</v>
          </cell>
          <cell r="I1726">
            <v>0</v>
          </cell>
          <cell r="J1726">
            <v>0</v>
          </cell>
          <cell r="U1726">
            <v>0</v>
          </cell>
          <cell r="AC1726">
            <v>0</v>
          </cell>
          <cell r="AD1726">
            <v>0</v>
          </cell>
          <cell r="AF1726">
            <v>0</v>
          </cell>
          <cell r="AG1726">
            <v>0</v>
          </cell>
          <cell r="AH1726">
            <v>0</v>
          </cell>
          <cell r="AK1726">
            <v>0</v>
          </cell>
          <cell r="AL1726">
            <v>0</v>
          </cell>
          <cell r="AM1726">
            <v>0</v>
          </cell>
          <cell r="AN1726">
            <v>0</v>
          </cell>
          <cell r="AO1726">
            <v>0</v>
          </cell>
          <cell r="AP1726">
            <v>0</v>
          </cell>
        </row>
        <row r="1727">
          <cell r="A1727">
            <v>479910</v>
          </cell>
          <cell r="C1727" t="str">
            <v xml:space="preserve">183 OLD BR. ANKUMBURA183 OLD BR. ANKUMBURA                   </v>
          </cell>
          <cell r="D1727">
            <v>0</v>
          </cell>
          <cell r="E1727">
            <v>0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  <cell r="U1727">
            <v>0</v>
          </cell>
          <cell r="AC1727">
            <v>0</v>
          </cell>
          <cell r="AD1727">
            <v>0</v>
          </cell>
          <cell r="AF1727">
            <v>0</v>
          </cell>
          <cell r="AG1727">
            <v>0</v>
          </cell>
          <cell r="AH1727">
            <v>0</v>
          </cell>
          <cell r="AK1727">
            <v>0</v>
          </cell>
          <cell r="AL1727">
            <v>0</v>
          </cell>
          <cell r="AM1727">
            <v>0</v>
          </cell>
          <cell r="AN1727">
            <v>0</v>
          </cell>
          <cell r="AO1727">
            <v>0</v>
          </cell>
          <cell r="AP1727">
            <v>0</v>
          </cell>
        </row>
        <row r="1728">
          <cell r="A1728">
            <v>479920</v>
          </cell>
          <cell r="C1728" t="str">
            <v xml:space="preserve">184 OLD BR. GALGAMUWA184 OLD BR. GALGAMUWA                   </v>
          </cell>
          <cell r="D1728">
            <v>0</v>
          </cell>
          <cell r="E1728">
            <v>0</v>
          </cell>
          <cell r="G1728">
            <v>0</v>
          </cell>
          <cell r="H1728">
            <v>0</v>
          </cell>
          <cell r="I1728">
            <v>0</v>
          </cell>
          <cell r="J1728">
            <v>0</v>
          </cell>
          <cell r="U1728">
            <v>0</v>
          </cell>
          <cell r="AC1728">
            <v>0</v>
          </cell>
          <cell r="AD1728">
            <v>0</v>
          </cell>
          <cell r="AF1728">
            <v>0</v>
          </cell>
          <cell r="AG1728">
            <v>0</v>
          </cell>
          <cell r="AH1728">
            <v>0</v>
          </cell>
          <cell r="AK1728">
            <v>0</v>
          </cell>
          <cell r="AL1728">
            <v>0</v>
          </cell>
          <cell r="AM1728">
            <v>0</v>
          </cell>
          <cell r="AN1728">
            <v>0</v>
          </cell>
          <cell r="AO1728">
            <v>0</v>
          </cell>
          <cell r="AP1728">
            <v>0</v>
          </cell>
        </row>
        <row r="1729">
          <cell r="A1729">
            <v>479930</v>
          </cell>
          <cell r="C1729" t="str">
            <v xml:space="preserve">185 OLD BR. GALIGAMUWA185 OLD BR. GALIGAMUWA                  </v>
          </cell>
          <cell r="D1729">
            <v>0</v>
          </cell>
          <cell r="E1729">
            <v>0</v>
          </cell>
          <cell r="G1729">
            <v>0</v>
          </cell>
          <cell r="H1729">
            <v>0</v>
          </cell>
          <cell r="I1729">
            <v>0</v>
          </cell>
          <cell r="J1729">
            <v>0</v>
          </cell>
          <cell r="U1729">
            <v>0</v>
          </cell>
          <cell r="AC1729">
            <v>0</v>
          </cell>
          <cell r="AD1729">
            <v>0</v>
          </cell>
          <cell r="AF1729">
            <v>0</v>
          </cell>
          <cell r="AG1729">
            <v>0</v>
          </cell>
          <cell r="AH1729">
            <v>0</v>
          </cell>
          <cell r="AK1729">
            <v>0</v>
          </cell>
          <cell r="AL1729">
            <v>0</v>
          </cell>
          <cell r="AM1729">
            <v>0</v>
          </cell>
          <cell r="AN1729">
            <v>0</v>
          </cell>
          <cell r="AO1729">
            <v>0</v>
          </cell>
          <cell r="AP1729">
            <v>0</v>
          </cell>
        </row>
        <row r="1730">
          <cell r="A1730">
            <v>479940</v>
          </cell>
          <cell r="C1730" t="str">
            <v xml:space="preserve">186 OLD BR. HATTON186 OLD BR. HATTON                      </v>
          </cell>
          <cell r="D1730">
            <v>0</v>
          </cell>
          <cell r="E1730">
            <v>0</v>
          </cell>
          <cell r="G1730">
            <v>0</v>
          </cell>
          <cell r="H1730">
            <v>0</v>
          </cell>
          <cell r="I1730">
            <v>0</v>
          </cell>
          <cell r="J1730">
            <v>0</v>
          </cell>
          <cell r="U1730">
            <v>0</v>
          </cell>
          <cell r="AC1730">
            <v>0</v>
          </cell>
          <cell r="AD1730">
            <v>0</v>
          </cell>
          <cell r="AF1730">
            <v>0</v>
          </cell>
          <cell r="AG1730">
            <v>0</v>
          </cell>
          <cell r="AH1730">
            <v>0</v>
          </cell>
          <cell r="AK1730">
            <v>0</v>
          </cell>
          <cell r="AL1730">
            <v>0</v>
          </cell>
          <cell r="AM1730">
            <v>0</v>
          </cell>
          <cell r="AN1730">
            <v>0</v>
          </cell>
          <cell r="AO1730">
            <v>0</v>
          </cell>
          <cell r="AP1730">
            <v>0</v>
          </cell>
        </row>
        <row r="1731">
          <cell r="A1731">
            <v>479950</v>
          </cell>
          <cell r="C1731" t="str">
            <v xml:space="preserve">187 OLD BR. CLOSED187 OLD BR. CLOSED                      </v>
          </cell>
          <cell r="D1731">
            <v>0</v>
          </cell>
          <cell r="E1731">
            <v>4521.3500000000004</v>
          </cell>
          <cell r="G1731">
            <v>4521.3500000000004</v>
          </cell>
          <cell r="H1731">
            <v>0</v>
          </cell>
          <cell r="I1731">
            <v>4521.3500000000004</v>
          </cell>
          <cell r="J1731">
            <v>0</v>
          </cell>
          <cell r="U1731">
            <v>0</v>
          </cell>
          <cell r="AC1731">
            <v>0</v>
          </cell>
          <cell r="AD1731">
            <v>4521.3500000000004</v>
          </cell>
          <cell r="AF1731">
            <v>4521.3500000000004</v>
          </cell>
          <cell r="AG1731">
            <v>0</v>
          </cell>
          <cell r="AH1731">
            <v>4521.3500000000004</v>
          </cell>
          <cell r="AK1731">
            <v>4521.3500000000004</v>
          </cell>
          <cell r="AL1731">
            <v>0</v>
          </cell>
          <cell r="AM1731">
            <v>4521.3500000000004</v>
          </cell>
          <cell r="AN1731">
            <v>0</v>
          </cell>
          <cell r="AO1731">
            <v>4521.3500000000004</v>
          </cell>
          <cell r="AP1731">
            <v>0</v>
          </cell>
        </row>
        <row r="1732">
          <cell r="A1732">
            <v>479960</v>
          </cell>
          <cell r="C1732" t="str">
            <v xml:space="preserve">188 OLD BR. AHANGAMA188 OLD BR. AHANGAMA                    </v>
          </cell>
          <cell r="D1732">
            <v>0</v>
          </cell>
          <cell r="E1732">
            <v>0</v>
          </cell>
          <cell r="G1732">
            <v>0</v>
          </cell>
          <cell r="H1732">
            <v>0</v>
          </cell>
          <cell r="I1732">
            <v>0</v>
          </cell>
          <cell r="J1732">
            <v>0</v>
          </cell>
          <cell r="U1732">
            <v>0</v>
          </cell>
          <cell r="AC1732">
            <v>0</v>
          </cell>
          <cell r="AD1732">
            <v>0</v>
          </cell>
          <cell r="AF1732">
            <v>0</v>
          </cell>
          <cell r="AG1732">
            <v>0</v>
          </cell>
          <cell r="AH1732">
            <v>0</v>
          </cell>
          <cell r="AK1732">
            <v>0</v>
          </cell>
          <cell r="AL1732">
            <v>0</v>
          </cell>
          <cell r="AM1732">
            <v>0</v>
          </cell>
          <cell r="AN1732">
            <v>0</v>
          </cell>
          <cell r="AO1732">
            <v>0</v>
          </cell>
          <cell r="AP1732">
            <v>0</v>
          </cell>
        </row>
        <row r="1733">
          <cell r="A1733">
            <v>479970</v>
          </cell>
          <cell r="C1733" t="str">
            <v xml:space="preserve">189 OLD BR. UHANA189 OLD BR. UHANA                       </v>
          </cell>
          <cell r="D1733">
            <v>0</v>
          </cell>
          <cell r="E1733">
            <v>0</v>
          </cell>
          <cell r="G1733">
            <v>0</v>
          </cell>
          <cell r="H1733">
            <v>0</v>
          </cell>
          <cell r="I1733">
            <v>0</v>
          </cell>
          <cell r="J1733">
            <v>0</v>
          </cell>
          <cell r="U1733">
            <v>0</v>
          </cell>
          <cell r="AC1733">
            <v>0</v>
          </cell>
          <cell r="AD1733">
            <v>0</v>
          </cell>
          <cell r="AF1733">
            <v>0</v>
          </cell>
          <cell r="AG1733">
            <v>0</v>
          </cell>
          <cell r="AH1733">
            <v>0</v>
          </cell>
          <cell r="AK1733">
            <v>0</v>
          </cell>
          <cell r="AL1733">
            <v>0</v>
          </cell>
          <cell r="AM1733">
            <v>0</v>
          </cell>
          <cell r="AN1733">
            <v>0</v>
          </cell>
          <cell r="AO1733">
            <v>0</v>
          </cell>
          <cell r="AP1733">
            <v>0</v>
          </cell>
        </row>
        <row r="1734">
          <cell r="A1734">
            <v>479980</v>
          </cell>
          <cell r="C1734" t="str">
            <v xml:space="preserve">190 OLD BR. KALUWANCHIKUDY190 OLD BR. KALUWANCHIKUDY              </v>
          </cell>
          <cell r="D1734">
            <v>0</v>
          </cell>
          <cell r="E1734">
            <v>0</v>
          </cell>
          <cell r="G1734">
            <v>0</v>
          </cell>
          <cell r="H1734">
            <v>0</v>
          </cell>
          <cell r="I1734">
            <v>0</v>
          </cell>
          <cell r="J1734">
            <v>0</v>
          </cell>
          <cell r="U1734">
            <v>0</v>
          </cell>
          <cell r="AC1734">
            <v>0</v>
          </cell>
          <cell r="AD1734">
            <v>0</v>
          </cell>
          <cell r="AF1734">
            <v>0</v>
          </cell>
          <cell r="AG1734">
            <v>0</v>
          </cell>
          <cell r="AH1734">
            <v>0</v>
          </cell>
          <cell r="AK1734">
            <v>0</v>
          </cell>
          <cell r="AL1734">
            <v>0</v>
          </cell>
          <cell r="AM1734">
            <v>0</v>
          </cell>
          <cell r="AN1734">
            <v>0</v>
          </cell>
          <cell r="AO1734">
            <v>0</v>
          </cell>
          <cell r="AP1734">
            <v>0</v>
          </cell>
        </row>
        <row r="1735">
          <cell r="A1735">
            <v>479990</v>
          </cell>
          <cell r="C1735" t="str">
            <v xml:space="preserve">191 OLD BR. MALWANA191 OLD BR. MALWANA                     </v>
          </cell>
          <cell r="D1735">
            <v>0</v>
          </cell>
          <cell r="E1735">
            <v>0</v>
          </cell>
          <cell r="G1735">
            <v>0</v>
          </cell>
          <cell r="H1735">
            <v>0</v>
          </cell>
          <cell r="I1735">
            <v>0</v>
          </cell>
          <cell r="J1735">
            <v>0</v>
          </cell>
          <cell r="U1735">
            <v>0</v>
          </cell>
          <cell r="AC1735">
            <v>0</v>
          </cell>
          <cell r="AD1735">
            <v>0</v>
          </cell>
          <cell r="AF1735">
            <v>0</v>
          </cell>
          <cell r="AG1735">
            <v>0</v>
          </cell>
          <cell r="AH1735">
            <v>0</v>
          </cell>
          <cell r="AK1735">
            <v>0</v>
          </cell>
          <cell r="AL1735">
            <v>0</v>
          </cell>
          <cell r="AM1735">
            <v>0</v>
          </cell>
          <cell r="AN1735">
            <v>0</v>
          </cell>
          <cell r="AO1735">
            <v>0</v>
          </cell>
          <cell r="AP1735">
            <v>0</v>
          </cell>
        </row>
        <row r="1736">
          <cell r="A1736">
            <v>480000</v>
          </cell>
          <cell r="C1736" t="str">
            <v xml:space="preserve">192 OLD BR. NIVITHIGALA192 OLD BR. NIVITHIGALA                 </v>
          </cell>
          <cell r="D1736">
            <v>0</v>
          </cell>
          <cell r="E1736">
            <v>0</v>
          </cell>
          <cell r="G1736">
            <v>0</v>
          </cell>
          <cell r="H1736">
            <v>0</v>
          </cell>
          <cell r="I1736">
            <v>0</v>
          </cell>
          <cell r="J1736">
            <v>0</v>
          </cell>
          <cell r="U1736">
            <v>0</v>
          </cell>
          <cell r="AC1736">
            <v>0</v>
          </cell>
          <cell r="AD1736">
            <v>0</v>
          </cell>
          <cell r="AF1736">
            <v>0</v>
          </cell>
          <cell r="AG1736">
            <v>0</v>
          </cell>
          <cell r="AH1736">
            <v>0</v>
          </cell>
          <cell r="AK1736">
            <v>0</v>
          </cell>
          <cell r="AL1736">
            <v>0</v>
          </cell>
          <cell r="AM1736">
            <v>0</v>
          </cell>
          <cell r="AN1736">
            <v>0</v>
          </cell>
          <cell r="AO1736">
            <v>0</v>
          </cell>
          <cell r="AP1736">
            <v>0</v>
          </cell>
        </row>
        <row r="1737">
          <cell r="A1737">
            <v>480010</v>
          </cell>
          <cell r="C1737" t="str">
            <v xml:space="preserve">193 OLD BR. RIDIGAMA193 OLD BR. RIDIGAMA                    </v>
          </cell>
          <cell r="D1737">
            <v>0</v>
          </cell>
          <cell r="E1737">
            <v>0</v>
          </cell>
          <cell r="G1737">
            <v>0</v>
          </cell>
          <cell r="H1737">
            <v>0</v>
          </cell>
          <cell r="I1737">
            <v>0</v>
          </cell>
          <cell r="J1737">
            <v>0</v>
          </cell>
          <cell r="U1737">
            <v>0</v>
          </cell>
          <cell r="AC1737">
            <v>0</v>
          </cell>
          <cell r="AD1737">
            <v>0</v>
          </cell>
          <cell r="AF1737">
            <v>0</v>
          </cell>
          <cell r="AG1737">
            <v>0</v>
          </cell>
          <cell r="AH1737">
            <v>0</v>
          </cell>
          <cell r="AK1737">
            <v>0</v>
          </cell>
          <cell r="AL1737">
            <v>0</v>
          </cell>
          <cell r="AM1737">
            <v>0</v>
          </cell>
          <cell r="AN1737">
            <v>0</v>
          </cell>
          <cell r="AO1737">
            <v>0</v>
          </cell>
          <cell r="AP1737">
            <v>0</v>
          </cell>
        </row>
        <row r="1738">
          <cell r="A1738">
            <v>480020</v>
          </cell>
          <cell r="C1738" t="str">
            <v xml:space="preserve">194 OLD BR. KOLONNAWA194 OLD BR. KOLONNAWA                   </v>
          </cell>
          <cell r="D1738">
            <v>0</v>
          </cell>
          <cell r="E1738">
            <v>0</v>
          </cell>
          <cell r="G1738">
            <v>0</v>
          </cell>
          <cell r="H1738">
            <v>0</v>
          </cell>
          <cell r="I1738">
            <v>0</v>
          </cell>
          <cell r="J1738">
            <v>0</v>
          </cell>
          <cell r="U1738">
            <v>0</v>
          </cell>
          <cell r="AC1738">
            <v>0</v>
          </cell>
          <cell r="AD1738">
            <v>0</v>
          </cell>
          <cell r="AF1738">
            <v>0</v>
          </cell>
          <cell r="AG1738">
            <v>0</v>
          </cell>
          <cell r="AH1738">
            <v>0</v>
          </cell>
          <cell r="AK1738">
            <v>0</v>
          </cell>
          <cell r="AL1738">
            <v>0</v>
          </cell>
          <cell r="AM1738">
            <v>0</v>
          </cell>
          <cell r="AN1738">
            <v>0</v>
          </cell>
          <cell r="AO1738">
            <v>0</v>
          </cell>
          <cell r="AP1738">
            <v>0</v>
          </cell>
        </row>
        <row r="1739">
          <cell r="A1739">
            <v>480030</v>
          </cell>
          <cell r="C1739" t="str">
            <v xml:space="preserve">195 OLD BR. HALDUMMULLA195 OLD BR. HALDUMMULLA                 </v>
          </cell>
          <cell r="D1739">
            <v>0</v>
          </cell>
          <cell r="E1739">
            <v>0</v>
          </cell>
          <cell r="G1739">
            <v>0</v>
          </cell>
          <cell r="H1739">
            <v>0</v>
          </cell>
          <cell r="I1739">
            <v>0</v>
          </cell>
          <cell r="J1739">
            <v>0</v>
          </cell>
          <cell r="U1739">
            <v>0</v>
          </cell>
          <cell r="AC1739">
            <v>0</v>
          </cell>
          <cell r="AD1739">
            <v>0</v>
          </cell>
          <cell r="AF1739">
            <v>0</v>
          </cell>
          <cell r="AG1739">
            <v>0</v>
          </cell>
          <cell r="AH1739">
            <v>0</v>
          </cell>
          <cell r="AK1739">
            <v>0</v>
          </cell>
          <cell r="AL1739">
            <v>0</v>
          </cell>
          <cell r="AM1739">
            <v>0</v>
          </cell>
          <cell r="AN1739">
            <v>0</v>
          </cell>
          <cell r="AO1739">
            <v>0</v>
          </cell>
          <cell r="AP1739">
            <v>0</v>
          </cell>
        </row>
        <row r="1740">
          <cell r="A1740">
            <v>480040</v>
          </cell>
          <cell r="C1740" t="str">
            <v xml:space="preserve">196 OLD BR. KADUWELA196 OLD BR. KADUWELA                    </v>
          </cell>
          <cell r="D1740">
            <v>0</v>
          </cell>
          <cell r="E1740">
            <v>0</v>
          </cell>
          <cell r="G1740">
            <v>0</v>
          </cell>
          <cell r="H1740">
            <v>0</v>
          </cell>
          <cell r="I1740">
            <v>0</v>
          </cell>
          <cell r="J1740">
            <v>0</v>
          </cell>
          <cell r="U1740">
            <v>0</v>
          </cell>
          <cell r="AC1740">
            <v>0</v>
          </cell>
          <cell r="AD1740">
            <v>0</v>
          </cell>
          <cell r="AF1740">
            <v>0</v>
          </cell>
          <cell r="AG1740">
            <v>0</v>
          </cell>
          <cell r="AH1740">
            <v>0</v>
          </cell>
          <cell r="AK1740">
            <v>0</v>
          </cell>
          <cell r="AL1740">
            <v>0</v>
          </cell>
          <cell r="AM1740">
            <v>0</v>
          </cell>
          <cell r="AN1740">
            <v>0</v>
          </cell>
          <cell r="AO1740">
            <v>0</v>
          </cell>
          <cell r="AP1740">
            <v>0</v>
          </cell>
        </row>
        <row r="1741">
          <cell r="A1741">
            <v>480050</v>
          </cell>
          <cell r="C1741" t="str">
            <v xml:space="preserve">197 OLD BR. URAGASMANHANDIYA197 OLD BR. URAGASMANHANDIYA            </v>
          </cell>
          <cell r="D1741">
            <v>0</v>
          </cell>
          <cell r="E1741">
            <v>0</v>
          </cell>
          <cell r="G1741">
            <v>0</v>
          </cell>
          <cell r="H1741">
            <v>0</v>
          </cell>
          <cell r="I1741">
            <v>0</v>
          </cell>
          <cell r="J1741">
            <v>0</v>
          </cell>
          <cell r="U1741">
            <v>0</v>
          </cell>
          <cell r="AC1741">
            <v>0</v>
          </cell>
          <cell r="AD1741">
            <v>0</v>
          </cell>
          <cell r="AF1741">
            <v>0</v>
          </cell>
          <cell r="AG1741">
            <v>0</v>
          </cell>
          <cell r="AH1741">
            <v>0</v>
          </cell>
          <cell r="AK1741">
            <v>0</v>
          </cell>
          <cell r="AL1741">
            <v>0</v>
          </cell>
          <cell r="AM1741">
            <v>0</v>
          </cell>
          <cell r="AN1741">
            <v>0</v>
          </cell>
          <cell r="AO1741">
            <v>0</v>
          </cell>
          <cell r="AP1741">
            <v>0</v>
          </cell>
        </row>
        <row r="1742">
          <cell r="A1742">
            <v>480060</v>
          </cell>
          <cell r="C1742" t="str">
            <v xml:space="preserve">198 OLD BR. MIRIGAMA198 OLD BR. MIRIGAMA                    </v>
          </cell>
          <cell r="D1742">
            <v>0</v>
          </cell>
          <cell r="E1742">
            <v>0</v>
          </cell>
          <cell r="G1742">
            <v>0</v>
          </cell>
          <cell r="H1742">
            <v>0</v>
          </cell>
          <cell r="I1742">
            <v>0</v>
          </cell>
          <cell r="J1742">
            <v>0</v>
          </cell>
          <cell r="U1742">
            <v>0</v>
          </cell>
          <cell r="AC1742">
            <v>0</v>
          </cell>
          <cell r="AD1742">
            <v>0</v>
          </cell>
          <cell r="AF1742">
            <v>0</v>
          </cell>
          <cell r="AG1742">
            <v>0</v>
          </cell>
          <cell r="AH1742">
            <v>0</v>
          </cell>
          <cell r="AK1742">
            <v>0</v>
          </cell>
          <cell r="AL1742">
            <v>0</v>
          </cell>
          <cell r="AM1742">
            <v>0</v>
          </cell>
          <cell r="AN1742">
            <v>0</v>
          </cell>
          <cell r="AO1742">
            <v>0</v>
          </cell>
          <cell r="AP1742">
            <v>0</v>
          </cell>
        </row>
        <row r="1743">
          <cell r="A1743">
            <v>480070</v>
          </cell>
          <cell r="C1743" t="str">
            <v xml:space="preserve">199 OLD BR. MAWATHAGAMA199 OLD BR. MAWATHAGAMA                 </v>
          </cell>
          <cell r="D1743">
            <v>0</v>
          </cell>
          <cell r="E1743">
            <v>0</v>
          </cell>
          <cell r="G1743">
            <v>0</v>
          </cell>
          <cell r="H1743">
            <v>0</v>
          </cell>
          <cell r="I1743">
            <v>0</v>
          </cell>
          <cell r="J1743">
            <v>0</v>
          </cell>
          <cell r="U1743">
            <v>0</v>
          </cell>
          <cell r="AC1743">
            <v>0</v>
          </cell>
          <cell r="AD1743">
            <v>0</v>
          </cell>
          <cell r="AF1743">
            <v>0</v>
          </cell>
          <cell r="AG1743">
            <v>0</v>
          </cell>
          <cell r="AH1743">
            <v>0</v>
          </cell>
          <cell r="AK1743">
            <v>0</v>
          </cell>
          <cell r="AL1743">
            <v>0</v>
          </cell>
          <cell r="AM1743">
            <v>0</v>
          </cell>
          <cell r="AN1743">
            <v>0</v>
          </cell>
          <cell r="AO1743">
            <v>0</v>
          </cell>
          <cell r="AP1743">
            <v>0</v>
          </cell>
        </row>
        <row r="1744">
          <cell r="A1744">
            <v>480080</v>
          </cell>
          <cell r="C1744" t="str">
            <v xml:space="preserve">200 OLD BR. MAJESTIC CITY200 OLD BR. MAJESTIC CITY               </v>
          </cell>
          <cell r="D1744">
            <v>0</v>
          </cell>
          <cell r="E1744">
            <v>1000</v>
          </cell>
          <cell r="G1744">
            <v>1000</v>
          </cell>
          <cell r="H1744">
            <v>0</v>
          </cell>
          <cell r="I1744">
            <v>1000</v>
          </cell>
          <cell r="J1744">
            <v>0</v>
          </cell>
          <cell r="U1744">
            <v>0</v>
          </cell>
          <cell r="AC1744">
            <v>0</v>
          </cell>
          <cell r="AD1744">
            <v>1000</v>
          </cell>
          <cell r="AF1744">
            <v>1000</v>
          </cell>
          <cell r="AG1744">
            <v>0</v>
          </cell>
          <cell r="AH1744">
            <v>1000</v>
          </cell>
          <cell r="AK1744">
            <v>1000</v>
          </cell>
          <cell r="AL1744">
            <v>0</v>
          </cell>
          <cell r="AM1744">
            <v>1000</v>
          </cell>
          <cell r="AN1744">
            <v>0</v>
          </cell>
          <cell r="AO1744">
            <v>1000</v>
          </cell>
          <cell r="AP1744">
            <v>0</v>
          </cell>
        </row>
        <row r="1745">
          <cell r="A1745">
            <v>480090</v>
          </cell>
          <cell r="C1745" t="str">
            <v xml:space="preserve">201 OLD BR. UKUWELA201 OLD BR. UKUWELA                     </v>
          </cell>
          <cell r="D1745">
            <v>0</v>
          </cell>
          <cell r="E1745">
            <v>0</v>
          </cell>
          <cell r="G1745">
            <v>0</v>
          </cell>
          <cell r="H1745">
            <v>0</v>
          </cell>
          <cell r="I1745">
            <v>0</v>
          </cell>
          <cell r="J1745">
            <v>0</v>
          </cell>
          <cell r="U1745">
            <v>0</v>
          </cell>
          <cell r="AC1745">
            <v>0</v>
          </cell>
          <cell r="AD1745">
            <v>0</v>
          </cell>
          <cell r="AF1745">
            <v>0</v>
          </cell>
          <cell r="AG1745">
            <v>0</v>
          </cell>
          <cell r="AH1745">
            <v>0</v>
          </cell>
          <cell r="AK1745">
            <v>0</v>
          </cell>
          <cell r="AL1745">
            <v>0</v>
          </cell>
          <cell r="AM1745">
            <v>0</v>
          </cell>
          <cell r="AN1745">
            <v>0</v>
          </cell>
          <cell r="AO1745">
            <v>0</v>
          </cell>
          <cell r="AP1745">
            <v>0</v>
          </cell>
        </row>
        <row r="1746">
          <cell r="A1746">
            <v>480100</v>
          </cell>
          <cell r="C1746" t="str">
            <v xml:space="preserve">202 OLD BR. KIRINDIWELA202 OLD BR. KIRINDIWELA                 </v>
          </cell>
          <cell r="D1746">
            <v>0</v>
          </cell>
          <cell r="E1746">
            <v>0</v>
          </cell>
          <cell r="G1746">
            <v>0</v>
          </cell>
          <cell r="H1746">
            <v>0</v>
          </cell>
          <cell r="I1746">
            <v>0</v>
          </cell>
          <cell r="J1746">
            <v>0</v>
          </cell>
          <cell r="U1746">
            <v>0</v>
          </cell>
          <cell r="AC1746">
            <v>0</v>
          </cell>
          <cell r="AD1746">
            <v>0</v>
          </cell>
          <cell r="AF1746">
            <v>0</v>
          </cell>
          <cell r="AG1746">
            <v>0</v>
          </cell>
          <cell r="AH1746">
            <v>0</v>
          </cell>
          <cell r="AK1746">
            <v>0</v>
          </cell>
          <cell r="AL1746">
            <v>0</v>
          </cell>
          <cell r="AM1746">
            <v>0</v>
          </cell>
          <cell r="AN1746">
            <v>0</v>
          </cell>
          <cell r="AO1746">
            <v>0</v>
          </cell>
          <cell r="AP1746">
            <v>0</v>
          </cell>
        </row>
        <row r="1747">
          <cell r="A1747">
            <v>480110</v>
          </cell>
          <cell r="C1747" t="str">
            <v xml:space="preserve">203 OLD BR. HABARANA203 OLD BR. HABARANA                    </v>
          </cell>
          <cell r="D1747">
            <v>0</v>
          </cell>
          <cell r="E1747">
            <v>0</v>
          </cell>
          <cell r="G1747">
            <v>0</v>
          </cell>
          <cell r="H1747">
            <v>0</v>
          </cell>
          <cell r="I1747">
            <v>0</v>
          </cell>
          <cell r="J1747">
            <v>0</v>
          </cell>
          <cell r="U1747">
            <v>0</v>
          </cell>
          <cell r="AC1747">
            <v>0</v>
          </cell>
          <cell r="AD1747">
            <v>0</v>
          </cell>
          <cell r="AF1747">
            <v>0</v>
          </cell>
          <cell r="AG1747">
            <v>0</v>
          </cell>
          <cell r="AH1747">
            <v>0</v>
          </cell>
          <cell r="AK1747">
            <v>0</v>
          </cell>
          <cell r="AL1747">
            <v>0</v>
          </cell>
          <cell r="AM1747">
            <v>0</v>
          </cell>
          <cell r="AN1747">
            <v>0</v>
          </cell>
          <cell r="AO1747">
            <v>0</v>
          </cell>
          <cell r="AP1747">
            <v>0</v>
          </cell>
        </row>
        <row r="1748">
          <cell r="A1748">
            <v>480120</v>
          </cell>
          <cell r="C1748" t="str">
            <v xml:space="preserve">204 OLD BR. HEAD QUARTERS BRANCH204 OLD BR. HEAD QUARTERS BRANCH        </v>
          </cell>
          <cell r="D1748">
            <v>0</v>
          </cell>
          <cell r="E1748">
            <v>0</v>
          </cell>
          <cell r="G1748">
            <v>0</v>
          </cell>
          <cell r="H1748">
            <v>0</v>
          </cell>
          <cell r="I1748">
            <v>0</v>
          </cell>
          <cell r="J1748">
            <v>0</v>
          </cell>
          <cell r="U1748">
            <v>0</v>
          </cell>
          <cell r="AC1748">
            <v>0</v>
          </cell>
          <cell r="AD1748">
            <v>0</v>
          </cell>
          <cell r="AF1748">
            <v>0</v>
          </cell>
          <cell r="AG1748">
            <v>0</v>
          </cell>
          <cell r="AH1748">
            <v>0</v>
          </cell>
          <cell r="AK1748">
            <v>0</v>
          </cell>
          <cell r="AL1748">
            <v>0</v>
          </cell>
          <cell r="AM1748">
            <v>0</v>
          </cell>
          <cell r="AN1748">
            <v>0</v>
          </cell>
          <cell r="AO1748">
            <v>0</v>
          </cell>
          <cell r="AP1748">
            <v>0</v>
          </cell>
        </row>
        <row r="1749">
          <cell r="A1749">
            <v>480130</v>
          </cell>
          <cell r="C1749" t="str">
            <v xml:space="preserve">205 OLD BR. ANGUNAKOLAPELESSA205 OLD BR. ANGUNAKOLAPELESSA           </v>
          </cell>
          <cell r="D1749">
            <v>0</v>
          </cell>
          <cell r="E1749">
            <v>0</v>
          </cell>
          <cell r="G1749">
            <v>0</v>
          </cell>
          <cell r="H1749">
            <v>0</v>
          </cell>
          <cell r="I1749">
            <v>0</v>
          </cell>
          <cell r="J1749">
            <v>0</v>
          </cell>
          <cell r="U1749">
            <v>0</v>
          </cell>
          <cell r="AC1749">
            <v>0</v>
          </cell>
          <cell r="AD1749">
            <v>0</v>
          </cell>
          <cell r="AF1749">
            <v>0</v>
          </cell>
          <cell r="AG1749">
            <v>0</v>
          </cell>
          <cell r="AH1749">
            <v>0</v>
          </cell>
          <cell r="AK1749">
            <v>0</v>
          </cell>
          <cell r="AL1749">
            <v>0</v>
          </cell>
          <cell r="AM1749">
            <v>0</v>
          </cell>
          <cell r="AN1749">
            <v>0</v>
          </cell>
          <cell r="AO1749">
            <v>0</v>
          </cell>
          <cell r="AP1749">
            <v>0</v>
          </cell>
        </row>
        <row r="1750">
          <cell r="A1750">
            <v>480140</v>
          </cell>
          <cell r="C1750" t="str">
            <v xml:space="preserve">206 OLD BR. DAVULAGALA206 OLD BR. DAVULAGALA                  </v>
          </cell>
          <cell r="D1750">
            <v>0</v>
          </cell>
          <cell r="E1750">
            <v>0</v>
          </cell>
          <cell r="G1750">
            <v>0</v>
          </cell>
          <cell r="H1750">
            <v>0</v>
          </cell>
          <cell r="I1750">
            <v>0</v>
          </cell>
          <cell r="J1750">
            <v>0</v>
          </cell>
          <cell r="U1750">
            <v>0</v>
          </cell>
          <cell r="AC1750">
            <v>0</v>
          </cell>
          <cell r="AD1750">
            <v>0</v>
          </cell>
          <cell r="AF1750">
            <v>0</v>
          </cell>
          <cell r="AG1750">
            <v>0</v>
          </cell>
          <cell r="AH1750">
            <v>0</v>
          </cell>
          <cell r="AK1750">
            <v>0</v>
          </cell>
          <cell r="AL1750">
            <v>0</v>
          </cell>
          <cell r="AM1750">
            <v>0</v>
          </cell>
          <cell r="AN1750">
            <v>0</v>
          </cell>
          <cell r="AO1750">
            <v>0</v>
          </cell>
          <cell r="AP1750">
            <v>0</v>
          </cell>
        </row>
        <row r="1751">
          <cell r="A1751">
            <v>480150</v>
          </cell>
          <cell r="C1751" t="str">
            <v xml:space="preserve">207 OLD BR. IBBAGAMUWA207 OLD BR. IBBAGAMUWA                  </v>
          </cell>
          <cell r="D1751">
            <v>0</v>
          </cell>
          <cell r="E1751">
            <v>0</v>
          </cell>
          <cell r="G1751">
            <v>0</v>
          </cell>
          <cell r="H1751">
            <v>0</v>
          </cell>
          <cell r="I1751">
            <v>0</v>
          </cell>
          <cell r="J1751">
            <v>0</v>
          </cell>
          <cell r="U1751">
            <v>0</v>
          </cell>
          <cell r="AC1751">
            <v>0</v>
          </cell>
          <cell r="AD1751">
            <v>0</v>
          </cell>
          <cell r="AF1751">
            <v>0</v>
          </cell>
          <cell r="AG1751">
            <v>0</v>
          </cell>
          <cell r="AH1751">
            <v>0</v>
          </cell>
          <cell r="AK1751">
            <v>0</v>
          </cell>
          <cell r="AL1751">
            <v>0</v>
          </cell>
          <cell r="AM1751">
            <v>0</v>
          </cell>
          <cell r="AN1751">
            <v>0</v>
          </cell>
          <cell r="AO1751">
            <v>0</v>
          </cell>
          <cell r="AP1751">
            <v>0</v>
          </cell>
        </row>
        <row r="1752">
          <cell r="A1752">
            <v>480160</v>
          </cell>
          <cell r="C1752" t="str">
            <v xml:space="preserve">208 OLD BR. BATTARAMULLA208 OLD BR. BATTARAMULLA                </v>
          </cell>
          <cell r="D1752">
            <v>0</v>
          </cell>
          <cell r="E1752">
            <v>0</v>
          </cell>
          <cell r="G1752">
            <v>0</v>
          </cell>
          <cell r="H1752">
            <v>0</v>
          </cell>
          <cell r="I1752">
            <v>0</v>
          </cell>
          <cell r="J1752">
            <v>0</v>
          </cell>
          <cell r="U1752">
            <v>0</v>
          </cell>
          <cell r="AC1752">
            <v>0</v>
          </cell>
          <cell r="AD1752">
            <v>0</v>
          </cell>
          <cell r="AF1752">
            <v>0</v>
          </cell>
          <cell r="AG1752">
            <v>0</v>
          </cell>
          <cell r="AH1752">
            <v>0</v>
          </cell>
          <cell r="AK1752">
            <v>0</v>
          </cell>
          <cell r="AL1752">
            <v>0</v>
          </cell>
          <cell r="AM1752">
            <v>0</v>
          </cell>
          <cell r="AN1752">
            <v>0</v>
          </cell>
          <cell r="AO1752">
            <v>0</v>
          </cell>
          <cell r="AP1752">
            <v>0</v>
          </cell>
        </row>
        <row r="1753">
          <cell r="A1753">
            <v>480170</v>
          </cell>
          <cell r="C1753" t="str">
            <v xml:space="preserve">209 OLD BR. BORALANDA209 OLD BR. BORALANDA                   </v>
          </cell>
          <cell r="D1753">
            <v>0</v>
          </cell>
          <cell r="E1753">
            <v>0</v>
          </cell>
          <cell r="G1753">
            <v>0</v>
          </cell>
          <cell r="H1753">
            <v>0</v>
          </cell>
          <cell r="I1753">
            <v>0</v>
          </cell>
          <cell r="J1753">
            <v>0</v>
          </cell>
          <cell r="U1753">
            <v>0</v>
          </cell>
          <cell r="AC1753">
            <v>0</v>
          </cell>
          <cell r="AD1753">
            <v>0</v>
          </cell>
          <cell r="AF1753">
            <v>0</v>
          </cell>
          <cell r="AG1753">
            <v>0</v>
          </cell>
          <cell r="AH1753">
            <v>0</v>
          </cell>
          <cell r="AK1753">
            <v>0</v>
          </cell>
          <cell r="AL1753">
            <v>0</v>
          </cell>
          <cell r="AM1753">
            <v>0</v>
          </cell>
          <cell r="AN1753">
            <v>0</v>
          </cell>
          <cell r="AO1753">
            <v>0</v>
          </cell>
          <cell r="AP1753">
            <v>0</v>
          </cell>
        </row>
        <row r="1754">
          <cell r="A1754">
            <v>480180</v>
          </cell>
          <cell r="C1754" t="str">
            <v xml:space="preserve">210 OLD BR. KOLLUPITIYA CO-OP HOUSE210 OLD BR. KOLLUPITIYA CO-OP HOUSE     </v>
          </cell>
          <cell r="D1754">
            <v>0</v>
          </cell>
          <cell r="E1754">
            <v>0</v>
          </cell>
          <cell r="G1754">
            <v>0</v>
          </cell>
          <cell r="H1754">
            <v>0</v>
          </cell>
          <cell r="I1754">
            <v>0</v>
          </cell>
          <cell r="J1754">
            <v>0</v>
          </cell>
          <cell r="U1754">
            <v>0</v>
          </cell>
          <cell r="AC1754">
            <v>0</v>
          </cell>
          <cell r="AD1754">
            <v>0</v>
          </cell>
          <cell r="AF1754">
            <v>0</v>
          </cell>
          <cell r="AG1754">
            <v>0</v>
          </cell>
          <cell r="AH1754">
            <v>0</v>
          </cell>
          <cell r="AK1754">
            <v>0</v>
          </cell>
          <cell r="AL1754">
            <v>0</v>
          </cell>
          <cell r="AM1754">
            <v>0</v>
          </cell>
          <cell r="AN1754">
            <v>0</v>
          </cell>
          <cell r="AO1754">
            <v>0</v>
          </cell>
          <cell r="AP1754">
            <v>0</v>
          </cell>
        </row>
        <row r="1755">
          <cell r="A1755">
            <v>480190</v>
          </cell>
          <cell r="C1755" t="str">
            <v xml:space="preserve">211 OLD BR. PANWILA211 OLD BR. PANWILA                     </v>
          </cell>
          <cell r="D1755">
            <v>0</v>
          </cell>
          <cell r="E1755">
            <v>0</v>
          </cell>
          <cell r="G1755">
            <v>0</v>
          </cell>
          <cell r="H1755">
            <v>0</v>
          </cell>
          <cell r="I1755">
            <v>0</v>
          </cell>
          <cell r="J1755">
            <v>0</v>
          </cell>
          <cell r="U1755">
            <v>0</v>
          </cell>
          <cell r="AC1755">
            <v>0</v>
          </cell>
          <cell r="AD1755">
            <v>0</v>
          </cell>
          <cell r="AF1755">
            <v>0</v>
          </cell>
          <cell r="AG1755">
            <v>0</v>
          </cell>
          <cell r="AH1755">
            <v>0</v>
          </cell>
          <cell r="AK1755">
            <v>0</v>
          </cell>
          <cell r="AL1755">
            <v>0</v>
          </cell>
          <cell r="AM1755">
            <v>0</v>
          </cell>
          <cell r="AN1755">
            <v>0</v>
          </cell>
          <cell r="AO1755">
            <v>0</v>
          </cell>
          <cell r="AP1755">
            <v>0</v>
          </cell>
        </row>
        <row r="1756">
          <cell r="A1756">
            <v>480200</v>
          </cell>
          <cell r="C1756" t="str">
            <v xml:space="preserve">212 OLD BR. CLOSED212 OLD BR. CLOSED                      </v>
          </cell>
          <cell r="D1756">
            <v>0</v>
          </cell>
          <cell r="E1756">
            <v>3427</v>
          </cell>
          <cell r="G1756">
            <v>3427</v>
          </cell>
          <cell r="H1756">
            <v>0</v>
          </cell>
          <cell r="I1756">
            <v>3427</v>
          </cell>
          <cell r="J1756">
            <v>0</v>
          </cell>
          <cell r="U1756">
            <v>0</v>
          </cell>
          <cell r="AC1756">
            <v>0</v>
          </cell>
          <cell r="AD1756">
            <v>3427</v>
          </cell>
          <cell r="AF1756">
            <v>3427</v>
          </cell>
          <cell r="AG1756">
            <v>0</v>
          </cell>
          <cell r="AH1756">
            <v>3427</v>
          </cell>
          <cell r="AK1756">
            <v>3427</v>
          </cell>
          <cell r="AL1756">
            <v>0</v>
          </cell>
          <cell r="AM1756">
            <v>3427</v>
          </cell>
          <cell r="AN1756">
            <v>0</v>
          </cell>
          <cell r="AO1756">
            <v>3427</v>
          </cell>
          <cell r="AP1756">
            <v>0</v>
          </cell>
        </row>
        <row r="1757">
          <cell r="A1757">
            <v>480210</v>
          </cell>
          <cell r="C1757" t="str">
            <v xml:space="preserve">213 OLD BR. CLOSED213 OLD BR. CLOSED                      </v>
          </cell>
          <cell r="D1757">
            <v>0</v>
          </cell>
          <cell r="E1757">
            <v>0</v>
          </cell>
          <cell r="G1757">
            <v>0</v>
          </cell>
          <cell r="H1757">
            <v>0</v>
          </cell>
          <cell r="I1757">
            <v>0</v>
          </cell>
          <cell r="J1757">
            <v>0</v>
          </cell>
          <cell r="U1757">
            <v>0</v>
          </cell>
          <cell r="AC1757">
            <v>0</v>
          </cell>
          <cell r="AD1757">
            <v>0</v>
          </cell>
          <cell r="AF1757">
            <v>0</v>
          </cell>
          <cell r="AG1757">
            <v>0</v>
          </cell>
          <cell r="AH1757">
            <v>0</v>
          </cell>
          <cell r="AK1757">
            <v>0</v>
          </cell>
          <cell r="AL1757">
            <v>0</v>
          </cell>
          <cell r="AM1757">
            <v>0</v>
          </cell>
          <cell r="AN1757">
            <v>0</v>
          </cell>
          <cell r="AO1757">
            <v>0</v>
          </cell>
          <cell r="AP1757">
            <v>0</v>
          </cell>
        </row>
        <row r="1758">
          <cell r="A1758">
            <v>480220</v>
          </cell>
          <cell r="C1758" t="str">
            <v xml:space="preserve">214 OLD BR. MUTWAL214 OLD BR. MUTWAL                      </v>
          </cell>
          <cell r="D1758">
            <v>0</v>
          </cell>
          <cell r="E1758">
            <v>0</v>
          </cell>
          <cell r="G1758">
            <v>0</v>
          </cell>
          <cell r="H1758">
            <v>0</v>
          </cell>
          <cell r="I1758">
            <v>0</v>
          </cell>
          <cell r="J1758">
            <v>0</v>
          </cell>
          <cell r="U1758">
            <v>0</v>
          </cell>
          <cell r="AC1758">
            <v>0</v>
          </cell>
          <cell r="AD1758">
            <v>0</v>
          </cell>
          <cell r="AF1758">
            <v>0</v>
          </cell>
          <cell r="AG1758">
            <v>0</v>
          </cell>
          <cell r="AH1758">
            <v>0</v>
          </cell>
          <cell r="AK1758">
            <v>0</v>
          </cell>
          <cell r="AL1758">
            <v>0</v>
          </cell>
          <cell r="AM1758">
            <v>0</v>
          </cell>
          <cell r="AN1758">
            <v>0</v>
          </cell>
          <cell r="AO1758">
            <v>0</v>
          </cell>
          <cell r="AP1758">
            <v>0</v>
          </cell>
        </row>
        <row r="1759">
          <cell r="A1759">
            <v>480230</v>
          </cell>
          <cell r="C1759" t="str">
            <v xml:space="preserve">215 OLD BR. MADAMPE215 OLD BR. MADAMPE                     </v>
          </cell>
          <cell r="D1759">
            <v>0</v>
          </cell>
          <cell r="E1759">
            <v>0</v>
          </cell>
          <cell r="G1759">
            <v>0</v>
          </cell>
          <cell r="H1759">
            <v>0</v>
          </cell>
          <cell r="I1759">
            <v>0</v>
          </cell>
          <cell r="J1759">
            <v>0</v>
          </cell>
          <cell r="U1759">
            <v>0</v>
          </cell>
          <cell r="AC1759">
            <v>0</v>
          </cell>
          <cell r="AD1759">
            <v>0</v>
          </cell>
          <cell r="AF1759">
            <v>0</v>
          </cell>
          <cell r="AG1759">
            <v>0</v>
          </cell>
          <cell r="AH1759">
            <v>0</v>
          </cell>
          <cell r="AK1759">
            <v>0</v>
          </cell>
          <cell r="AL1759">
            <v>0</v>
          </cell>
          <cell r="AM1759">
            <v>0</v>
          </cell>
          <cell r="AN1759">
            <v>0</v>
          </cell>
          <cell r="AO1759">
            <v>0</v>
          </cell>
          <cell r="AP1759">
            <v>0</v>
          </cell>
        </row>
        <row r="1760">
          <cell r="A1760">
            <v>480240</v>
          </cell>
          <cell r="C1760" t="str">
            <v xml:space="preserve">216 OLD BR. HAPUTALE216 OLD BR. HAPUTALE                    </v>
          </cell>
          <cell r="D1760">
            <v>0</v>
          </cell>
          <cell r="E1760">
            <v>0</v>
          </cell>
          <cell r="G1760">
            <v>0</v>
          </cell>
          <cell r="H1760">
            <v>0</v>
          </cell>
          <cell r="I1760">
            <v>0</v>
          </cell>
          <cell r="J1760">
            <v>0</v>
          </cell>
          <cell r="U1760">
            <v>0</v>
          </cell>
          <cell r="AC1760">
            <v>0</v>
          </cell>
          <cell r="AD1760">
            <v>0</v>
          </cell>
          <cell r="AF1760">
            <v>0</v>
          </cell>
          <cell r="AG1760">
            <v>0</v>
          </cell>
          <cell r="AH1760">
            <v>0</v>
          </cell>
          <cell r="AK1760">
            <v>0</v>
          </cell>
          <cell r="AL1760">
            <v>0</v>
          </cell>
          <cell r="AM1760">
            <v>0</v>
          </cell>
          <cell r="AN1760">
            <v>0</v>
          </cell>
          <cell r="AO1760">
            <v>0</v>
          </cell>
          <cell r="AP1760">
            <v>0</v>
          </cell>
        </row>
        <row r="1761">
          <cell r="A1761">
            <v>480250</v>
          </cell>
          <cell r="C1761" t="str">
            <v xml:space="preserve">217 OLD BR. MAHARA217 OLD BR. MAHARA                      </v>
          </cell>
          <cell r="D1761">
            <v>0</v>
          </cell>
          <cell r="E1761">
            <v>0</v>
          </cell>
          <cell r="G1761">
            <v>0</v>
          </cell>
          <cell r="H1761">
            <v>0</v>
          </cell>
          <cell r="I1761">
            <v>0</v>
          </cell>
          <cell r="J1761">
            <v>0</v>
          </cell>
          <cell r="U1761">
            <v>0</v>
          </cell>
          <cell r="AC1761">
            <v>0</v>
          </cell>
          <cell r="AD1761">
            <v>0</v>
          </cell>
          <cell r="AF1761">
            <v>0</v>
          </cell>
          <cell r="AG1761">
            <v>0</v>
          </cell>
          <cell r="AH1761">
            <v>0</v>
          </cell>
          <cell r="AK1761">
            <v>0</v>
          </cell>
          <cell r="AL1761">
            <v>0</v>
          </cell>
          <cell r="AM1761">
            <v>0</v>
          </cell>
          <cell r="AN1761">
            <v>0</v>
          </cell>
          <cell r="AO1761">
            <v>0</v>
          </cell>
          <cell r="AP1761">
            <v>0</v>
          </cell>
        </row>
        <row r="1762">
          <cell r="A1762">
            <v>480260</v>
          </cell>
          <cell r="C1762" t="str">
            <v xml:space="preserve">218 OLD BR. HOROWPATHANA218 OLD BR. HOROWPATHANA                </v>
          </cell>
          <cell r="D1762">
            <v>0</v>
          </cell>
          <cell r="E1762">
            <v>0</v>
          </cell>
          <cell r="G1762">
            <v>0</v>
          </cell>
          <cell r="H1762">
            <v>0</v>
          </cell>
          <cell r="I1762">
            <v>0</v>
          </cell>
          <cell r="J1762">
            <v>0</v>
          </cell>
          <cell r="U1762">
            <v>0</v>
          </cell>
          <cell r="AC1762">
            <v>0</v>
          </cell>
          <cell r="AD1762">
            <v>0</v>
          </cell>
          <cell r="AF1762">
            <v>0</v>
          </cell>
          <cell r="AG1762">
            <v>0</v>
          </cell>
          <cell r="AH1762">
            <v>0</v>
          </cell>
          <cell r="AK1762">
            <v>0</v>
          </cell>
          <cell r="AL1762">
            <v>0</v>
          </cell>
          <cell r="AM1762">
            <v>0</v>
          </cell>
          <cell r="AN1762">
            <v>0</v>
          </cell>
          <cell r="AO1762">
            <v>0</v>
          </cell>
          <cell r="AP1762">
            <v>0</v>
          </cell>
        </row>
        <row r="1763">
          <cell r="A1763">
            <v>480270</v>
          </cell>
          <cell r="C1763" t="str">
            <v xml:space="preserve">219 OLD BR. THAMBUTTEGAMA219 OLD BR. THAMBUTTEGAMA               </v>
          </cell>
          <cell r="D1763">
            <v>0</v>
          </cell>
          <cell r="E1763">
            <v>0</v>
          </cell>
          <cell r="G1763">
            <v>0</v>
          </cell>
          <cell r="H1763">
            <v>0</v>
          </cell>
          <cell r="I1763">
            <v>0</v>
          </cell>
          <cell r="J1763">
            <v>0</v>
          </cell>
          <cell r="U1763">
            <v>0</v>
          </cell>
          <cell r="AC1763">
            <v>0</v>
          </cell>
          <cell r="AD1763">
            <v>0</v>
          </cell>
          <cell r="AF1763">
            <v>0</v>
          </cell>
          <cell r="AG1763">
            <v>0</v>
          </cell>
          <cell r="AH1763">
            <v>0</v>
          </cell>
          <cell r="AK1763">
            <v>0</v>
          </cell>
          <cell r="AL1763">
            <v>0</v>
          </cell>
          <cell r="AM1763">
            <v>0</v>
          </cell>
          <cell r="AN1763">
            <v>0</v>
          </cell>
          <cell r="AO1763">
            <v>0</v>
          </cell>
          <cell r="AP1763">
            <v>0</v>
          </cell>
        </row>
        <row r="1764">
          <cell r="A1764">
            <v>480280</v>
          </cell>
          <cell r="C1764" t="str">
            <v xml:space="preserve">220 OLD BR. NUWARAWEWA - A'PURA220 OLD BR. NUWARAWEWA - A'PURA         </v>
          </cell>
          <cell r="D1764">
            <v>0</v>
          </cell>
          <cell r="E1764">
            <v>0</v>
          </cell>
          <cell r="G1764">
            <v>0</v>
          </cell>
          <cell r="H1764">
            <v>0</v>
          </cell>
          <cell r="I1764">
            <v>0</v>
          </cell>
          <cell r="J1764">
            <v>0</v>
          </cell>
          <cell r="U1764">
            <v>0</v>
          </cell>
          <cell r="AC1764">
            <v>0</v>
          </cell>
          <cell r="AD1764">
            <v>0</v>
          </cell>
          <cell r="AF1764">
            <v>0</v>
          </cell>
          <cell r="AG1764">
            <v>0</v>
          </cell>
          <cell r="AH1764">
            <v>0</v>
          </cell>
          <cell r="AK1764">
            <v>0</v>
          </cell>
          <cell r="AL1764">
            <v>0</v>
          </cell>
          <cell r="AM1764">
            <v>0</v>
          </cell>
          <cell r="AN1764">
            <v>0</v>
          </cell>
          <cell r="AO1764">
            <v>0</v>
          </cell>
          <cell r="AP1764">
            <v>0</v>
          </cell>
        </row>
        <row r="1765">
          <cell r="A1765">
            <v>480290</v>
          </cell>
          <cell r="C1765" t="str">
            <v xml:space="preserve">221 OLD BR. HEMMATAGAMA221 OLD BR. HEMMATAGAMA                 </v>
          </cell>
          <cell r="D1765">
            <v>0</v>
          </cell>
          <cell r="E1765">
            <v>0</v>
          </cell>
          <cell r="G1765">
            <v>0</v>
          </cell>
          <cell r="H1765">
            <v>0</v>
          </cell>
          <cell r="I1765">
            <v>0</v>
          </cell>
          <cell r="J1765">
            <v>0</v>
          </cell>
          <cell r="U1765">
            <v>0</v>
          </cell>
          <cell r="AC1765">
            <v>0</v>
          </cell>
          <cell r="AD1765">
            <v>0</v>
          </cell>
          <cell r="AF1765">
            <v>0</v>
          </cell>
          <cell r="AG1765">
            <v>0</v>
          </cell>
          <cell r="AH1765">
            <v>0</v>
          </cell>
          <cell r="AK1765">
            <v>0</v>
          </cell>
          <cell r="AL1765">
            <v>0</v>
          </cell>
          <cell r="AM1765">
            <v>0</v>
          </cell>
          <cell r="AN1765">
            <v>0</v>
          </cell>
          <cell r="AO1765">
            <v>0</v>
          </cell>
          <cell r="AP1765">
            <v>0</v>
          </cell>
        </row>
        <row r="1766">
          <cell r="A1766">
            <v>480300</v>
          </cell>
          <cell r="C1766" t="str">
            <v xml:space="preserve">222 OLD BR. WATTALA222 OLD BR. WATTALA                     </v>
          </cell>
          <cell r="D1766">
            <v>0</v>
          </cell>
          <cell r="E1766">
            <v>0</v>
          </cell>
          <cell r="G1766">
            <v>0</v>
          </cell>
          <cell r="H1766">
            <v>0</v>
          </cell>
          <cell r="I1766">
            <v>0</v>
          </cell>
          <cell r="J1766">
            <v>0</v>
          </cell>
          <cell r="U1766">
            <v>0</v>
          </cell>
          <cell r="AC1766">
            <v>0</v>
          </cell>
          <cell r="AD1766">
            <v>0</v>
          </cell>
          <cell r="AF1766">
            <v>0</v>
          </cell>
          <cell r="AG1766">
            <v>0</v>
          </cell>
          <cell r="AH1766">
            <v>0</v>
          </cell>
          <cell r="AK1766">
            <v>0</v>
          </cell>
          <cell r="AL1766">
            <v>0</v>
          </cell>
          <cell r="AM1766">
            <v>0</v>
          </cell>
          <cell r="AN1766">
            <v>0</v>
          </cell>
          <cell r="AO1766">
            <v>0</v>
          </cell>
          <cell r="AP1766">
            <v>0</v>
          </cell>
        </row>
        <row r="1767">
          <cell r="A1767">
            <v>480310</v>
          </cell>
          <cell r="C1767" t="str">
            <v xml:space="preserve">223 OLD BR. KARAITIVU223 OLD BR. KARAITIVU                   </v>
          </cell>
          <cell r="D1767">
            <v>0</v>
          </cell>
          <cell r="E1767">
            <v>0</v>
          </cell>
          <cell r="G1767">
            <v>0</v>
          </cell>
          <cell r="H1767">
            <v>0</v>
          </cell>
          <cell r="I1767">
            <v>0</v>
          </cell>
          <cell r="J1767">
            <v>0</v>
          </cell>
          <cell r="U1767">
            <v>0</v>
          </cell>
          <cell r="AC1767">
            <v>0</v>
          </cell>
          <cell r="AD1767">
            <v>0</v>
          </cell>
          <cell r="AF1767">
            <v>0</v>
          </cell>
          <cell r="AG1767">
            <v>0</v>
          </cell>
          <cell r="AH1767">
            <v>0</v>
          </cell>
          <cell r="AK1767">
            <v>0</v>
          </cell>
          <cell r="AL1767">
            <v>0</v>
          </cell>
          <cell r="AM1767">
            <v>0</v>
          </cell>
          <cell r="AN1767">
            <v>0</v>
          </cell>
          <cell r="AO1767">
            <v>0</v>
          </cell>
          <cell r="AP1767">
            <v>0</v>
          </cell>
        </row>
        <row r="1768">
          <cell r="A1768">
            <v>480320</v>
          </cell>
          <cell r="C1768" t="str">
            <v xml:space="preserve">224 OLD BR. THIRUKKOVIL224 OLD BR. THIRUKKOVIL                 </v>
          </cell>
          <cell r="D1768">
            <v>0</v>
          </cell>
          <cell r="E1768">
            <v>0</v>
          </cell>
          <cell r="G1768">
            <v>0</v>
          </cell>
          <cell r="H1768">
            <v>0</v>
          </cell>
          <cell r="I1768">
            <v>0</v>
          </cell>
          <cell r="J1768">
            <v>0</v>
          </cell>
          <cell r="U1768">
            <v>0</v>
          </cell>
          <cell r="AC1768">
            <v>0</v>
          </cell>
          <cell r="AD1768">
            <v>0</v>
          </cell>
          <cell r="AF1768">
            <v>0</v>
          </cell>
          <cell r="AG1768">
            <v>0</v>
          </cell>
          <cell r="AH1768">
            <v>0</v>
          </cell>
          <cell r="AK1768">
            <v>0</v>
          </cell>
          <cell r="AL1768">
            <v>0</v>
          </cell>
          <cell r="AM1768">
            <v>0</v>
          </cell>
          <cell r="AN1768">
            <v>0</v>
          </cell>
          <cell r="AO1768">
            <v>0</v>
          </cell>
          <cell r="AP1768">
            <v>0</v>
          </cell>
        </row>
        <row r="1769">
          <cell r="A1769">
            <v>480330</v>
          </cell>
          <cell r="C1769" t="str">
            <v xml:space="preserve">225 OLD BR. HALI-ELA225 OLD BR. HALI-ELA                    </v>
          </cell>
          <cell r="D1769">
            <v>0</v>
          </cell>
          <cell r="E1769">
            <v>0</v>
          </cell>
          <cell r="G1769">
            <v>0</v>
          </cell>
          <cell r="H1769">
            <v>0</v>
          </cell>
          <cell r="I1769">
            <v>0</v>
          </cell>
          <cell r="J1769">
            <v>0</v>
          </cell>
          <cell r="U1769">
            <v>0</v>
          </cell>
          <cell r="AC1769">
            <v>0</v>
          </cell>
          <cell r="AD1769">
            <v>0</v>
          </cell>
          <cell r="AF1769">
            <v>0</v>
          </cell>
          <cell r="AG1769">
            <v>0</v>
          </cell>
          <cell r="AH1769">
            <v>0</v>
          </cell>
          <cell r="AK1769">
            <v>0</v>
          </cell>
          <cell r="AL1769">
            <v>0</v>
          </cell>
          <cell r="AM1769">
            <v>0</v>
          </cell>
          <cell r="AN1769">
            <v>0</v>
          </cell>
          <cell r="AO1769">
            <v>0</v>
          </cell>
          <cell r="AP1769">
            <v>0</v>
          </cell>
        </row>
        <row r="1770">
          <cell r="A1770">
            <v>480340</v>
          </cell>
          <cell r="C1770" t="str">
            <v xml:space="preserve">226 OLD BR. KURUNEGALA - MALIYADEVA226 OLD BR. KURUNEGALA - MALIYADEVA     </v>
          </cell>
          <cell r="D1770">
            <v>0</v>
          </cell>
          <cell r="E1770">
            <v>0</v>
          </cell>
          <cell r="G1770">
            <v>0</v>
          </cell>
          <cell r="H1770">
            <v>0</v>
          </cell>
          <cell r="I1770">
            <v>0</v>
          </cell>
          <cell r="J1770">
            <v>0</v>
          </cell>
          <cell r="U1770">
            <v>0</v>
          </cell>
          <cell r="AC1770">
            <v>0</v>
          </cell>
          <cell r="AD1770">
            <v>0</v>
          </cell>
          <cell r="AF1770">
            <v>0</v>
          </cell>
          <cell r="AG1770">
            <v>0</v>
          </cell>
          <cell r="AH1770">
            <v>0</v>
          </cell>
          <cell r="AK1770">
            <v>0</v>
          </cell>
          <cell r="AL1770">
            <v>0</v>
          </cell>
          <cell r="AM1770">
            <v>0</v>
          </cell>
          <cell r="AN1770">
            <v>0</v>
          </cell>
          <cell r="AO1770">
            <v>0</v>
          </cell>
          <cell r="AP1770">
            <v>0</v>
          </cell>
        </row>
        <row r="1771">
          <cell r="A1771">
            <v>480350</v>
          </cell>
          <cell r="C1771" t="str">
            <v xml:space="preserve">227 OLD BR. CHENKALADY227 OLD BR. CHENKALADY                  </v>
          </cell>
          <cell r="D1771">
            <v>0</v>
          </cell>
          <cell r="E1771">
            <v>0</v>
          </cell>
          <cell r="G1771">
            <v>0</v>
          </cell>
          <cell r="H1771">
            <v>0</v>
          </cell>
          <cell r="I1771">
            <v>0</v>
          </cell>
          <cell r="J1771">
            <v>0</v>
          </cell>
          <cell r="U1771">
            <v>0</v>
          </cell>
          <cell r="AC1771">
            <v>0</v>
          </cell>
          <cell r="AD1771">
            <v>0</v>
          </cell>
          <cell r="AF1771">
            <v>0</v>
          </cell>
          <cell r="AG1771">
            <v>0</v>
          </cell>
          <cell r="AH1771">
            <v>0</v>
          </cell>
          <cell r="AK1771">
            <v>0</v>
          </cell>
          <cell r="AL1771">
            <v>0</v>
          </cell>
          <cell r="AM1771">
            <v>0</v>
          </cell>
          <cell r="AN1771">
            <v>0</v>
          </cell>
          <cell r="AO1771">
            <v>0</v>
          </cell>
          <cell r="AP1771">
            <v>0</v>
          </cell>
        </row>
        <row r="1772">
          <cell r="A1772">
            <v>480360</v>
          </cell>
          <cell r="C1772" t="str">
            <v xml:space="preserve">228 OLD BR. ADDALACHCHENAI228 OLD BR. ADDALACHCHENAI              </v>
          </cell>
          <cell r="D1772">
            <v>0</v>
          </cell>
          <cell r="E1772">
            <v>0</v>
          </cell>
          <cell r="G1772">
            <v>0</v>
          </cell>
          <cell r="H1772">
            <v>0</v>
          </cell>
          <cell r="I1772">
            <v>0</v>
          </cell>
          <cell r="J1772">
            <v>0</v>
          </cell>
          <cell r="U1772">
            <v>0</v>
          </cell>
          <cell r="AC1772">
            <v>0</v>
          </cell>
          <cell r="AD1772">
            <v>0</v>
          </cell>
          <cell r="AF1772">
            <v>0</v>
          </cell>
          <cell r="AG1772">
            <v>0</v>
          </cell>
          <cell r="AH1772">
            <v>0</v>
          </cell>
          <cell r="AK1772">
            <v>0</v>
          </cell>
          <cell r="AL1772">
            <v>0</v>
          </cell>
          <cell r="AM1772">
            <v>0</v>
          </cell>
          <cell r="AN1772">
            <v>0</v>
          </cell>
          <cell r="AO1772">
            <v>0</v>
          </cell>
          <cell r="AP1772">
            <v>0</v>
          </cell>
        </row>
        <row r="1773">
          <cell r="A1773">
            <v>480370</v>
          </cell>
          <cell r="C1773" t="str">
            <v xml:space="preserve">229 OLD BR. HANWELLA229 OLD BR. HANWELLA                    </v>
          </cell>
          <cell r="D1773">
            <v>0</v>
          </cell>
          <cell r="E1773">
            <v>0</v>
          </cell>
          <cell r="G1773">
            <v>0</v>
          </cell>
          <cell r="H1773">
            <v>0</v>
          </cell>
          <cell r="I1773">
            <v>0</v>
          </cell>
          <cell r="J1773">
            <v>0</v>
          </cell>
          <cell r="U1773">
            <v>0</v>
          </cell>
          <cell r="AC1773">
            <v>0</v>
          </cell>
          <cell r="AD1773">
            <v>0</v>
          </cell>
          <cell r="AF1773">
            <v>0</v>
          </cell>
          <cell r="AG1773">
            <v>0</v>
          </cell>
          <cell r="AH1773">
            <v>0</v>
          </cell>
          <cell r="AK1773">
            <v>0</v>
          </cell>
          <cell r="AL1773">
            <v>0</v>
          </cell>
          <cell r="AM1773">
            <v>0</v>
          </cell>
          <cell r="AN1773">
            <v>0</v>
          </cell>
          <cell r="AO1773">
            <v>0</v>
          </cell>
          <cell r="AP1773">
            <v>0</v>
          </cell>
        </row>
        <row r="1774">
          <cell r="A1774">
            <v>480380</v>
          </cell>
          <cell r="C1774" t="str">
            <v xml:space="preserve">230 OLD BR. THANAMALWILA230 OLD BR. THANAMALWILA                </v>
          </cell>
          <cell r="D1774">
            <v>0</v>
          </cell>
          <cell r="E1774">
            <v>0</v>
          </cell>
          <cell r="G1774">
            <v>0</v>
          </cell>
          <cell r="H1774">
            <v>0</v>
          </cell>
          <cell r="I1774">
            <v>0</v>
          </cell>
          <cell r="J1774">
            <v>0</v>
          </cell>
          <cell r="U1774">
            <v>0</v>
          </cell>
          <cell r="AC1774">
            <v>0</v>
          </cell>
          <cell r="AD1774">
            <v>0</v>
          </cell>
          <cell r="AF1774">
            <v>0</v>
          </cell>
          <cell r="AG1774">
            <v>0</v>
          </cell>
          <cell r="AH1774">
            <v>0</v>
          </cell>
          <cell r="AK1774">
            <v>0</v>
          </cell>
          <cell r="AL1774">
            <v>0</v>
          </cell>
          <cell r="AM1774">
            <v>0</v>
          </cell>
          <cell r="AN1774">
            <v>0</v>
          </cell>
          <cell r="AO1774">
            <v>0</v>
          </cell>
          <cell r="AP1774">
            <v>0</v>
          </cell>
        </row>
        <row r="1775">
          <cell r="A1775">
            <v>480390</v>
          </cell>
          <cell r="C1775" t="str">
            <v xml:space="preserve">231 OLD BR. MEDIRIGIRIYA231 OLD BR. MEDIRIGIRIYA                </v>
          </cell>
          <cell r="D1775">
            <v>0</v>
          </cell>
          <cell r="E1775">
            <v>0</v>
          </cell>
          <cell r="G1775">
            <v>0</v>
          </cell>
          <cell r="H1775">
            <v>0</v>
          </cell>
          <cell r="I1775">
            <v>0</v>
          </cell>
          <cell r="J1775">
            <v>0</v>
          </cell>
          <cell r="U1775">
            <v>0</v>
          </cell>
          <cell r="AC1775">
            <v>0</v>
          </cell>
          <cell r="AD1775">
            <v>0</v>
          </cell>
          <cell r="AF1775">
            <v>0</v>
          </cell>
          <cell r="AG1775">
            <v>0</v>
          </cell>
          <cell r="AH1775">
            <v>0</v>
          </cell>
          <cell r="AK1775">
            <v>0</v>
          </cell>
          <cell r="AL1775">
            <v>0</v>
          </cell>
          <cell r="AM1775">
            <v>0</v>
          </cell>
          <cell r="AN1775">
            <v>0</v>
          </cell>
          <cell r="AO1775">
            <v>0</v>
          </cell>
          <cell r="AP1775">
            <v>0</v>
          </cell>
        </row>
        <row r="1776">
          <cell r="A1776">
            <v>480400</v>
          </cell>
          <cell r="C1776" t="str">
            <v xml:space="preserve">232 OLD BR. POLONNARUWA - TOWN232 OLD BR. POLONNARUWA - TOWN          </v>
          </cell>
          <cell r="D1776">
            <v>0</v>
          </cell>
          <cell r="E1776">
            <v>0</v>
          </cell>
          <cell r="G1776">
            <v>0</v>
          </cell>
          <cell r="H1776">
            <v>0</v>
          </cell>
          <cell r="I1776">
            <v>0</v>
          </cell>
          <cell r="J1776">
            <v>0</v>
          </cell>
          <cell r="U1776">
            <v>0</v>
          </cell>
          <cell r="AC1776">
            <v>0</v>
          </cell>
          <cell r="AD1776">
            <v>0</v>
          </cell>
          <cell r="AF1776">
            <v>0</v>
          </cell>
          <cell r="AG1776">
            <v>0</v>
          </cell>
          <cell r="AH1776">
            <v>0</v>
          </cell>
          <cell r="AK1776">
            <v>0</v>
          </cell>
          <cell r="AL1776">
            <v>0</v>
          </cell>
          <cell r="AM1776">
            <v>0</v>
          </cell>
          <cell r="AN1776">
            <v>0</v>
          </cell>
          <cell r="AO1776">
            <v>0</v>
          </cell>
          <cell r="AP1776">
            <v>0</v>
          </cell>
        </row>
        <row r="1777">
          <cell r="A1777">
            <v>480410</v>
          </cell>
          <cell r="C1777" t="str">
            <v xml:space="preserve">233 OLD BR. SERUNUWARA233 OLD BR. SERUNUWARA                  </v>
          </cell>
          <cell r="D1777">
            <v>0</v>
          </cell>
          <cell r="E1777">
            <v>0</v>
          </cell>
          <cell r="G1777">
            <v>0</v>
          </cell>
          <cell r="H1777">
            <v>0</v>
          </cell>
          <cell r="I1777">
            <v>0</v>
          </cell>
          <cell r="J1777">
            <v>0</v>
          </cell>
          <cell r="U1777">
            <v>0</v>
          </cell>
          <cell r="AC1777">
            <v>0</v>
          </cell>
          <cell r="AD1777">
            <v>0</v>
          </cell>
          <cell r="AF1777">
            <v>0</v>
          </cell>
          <cell r="AG1777">
            <v>0</v>
          </cell>
          <cell r="AH1777">
            <v>0</v>
          </cell>
          <cell r="AK1777">
            <v>0</v>
          </cell>
          <cell r="AL1777">
            <v>0</v>
          </cell>
          <cell r="AM1777">
            <v>0</v>
          </cell>
          <cell r="AN1777">
            <v>0</v>
          </cell>
          <cell r="AO1777">
            <v>0</v>
          </cell>
          <cell r="AP1777">
            <v>0</v>
          </cell>
        </row>
        <row r="1778">
          <cell r="A1778">
            <v>480420</v>
          </cell>
          <cell r="C1778" t="str">
            <v xml:space="preserve">234 OLD BR. BATAPOLA234 OLD BR. BATAPOLA                    </v>
          </cell>
          <cell r="D1778">
            <v>0</v>
          </cell>
          <cell r="E1778">
            <v>0</v>
          </cell>
          <cell r="G1778">
            <v>0</v>
          </cell>
          <cell r="H1778">
            <v>0</v>
          </cell>
          <cell r="I1778">
            <v>0</v>
          </cell>
          <cell r="J1778">
            <v>0</v>
          </cell>
          <cell r="U1778">
            <v>0</v>
          </cell>
          <cell r="AC1778">
            <v>0</v>
          </cell>
          <cell r="AD1778">
            <v>0</v>
          </cell>
          <cell r="AF1778">
            <v>0</v>
          </cell>
          <cell r="AG1778">
            <v>0</v>
          </cell>
          <cell r="AH1778">
            <v>0</v>
          </cell>
          <cell r="AK1778">
            <v>0</v>
          </cell>
          <cell r="AL1778">
            <v>0</v>
          </cell>
          <cell r="AM1778">
            <v>0</v>
          </cell>
          <cell r="AN1778">
            <v>0</v>
          </cell>
          <cell r="AO1778">
            <v>0</v>
          </cell>
          <cell r="AP1778">
            <v>0</v>
          </cell>
        </row>
        <row r="1779">
          <cell r="A1779">
            <v>480430</v>
          </cell>
          <cell r="C1779" t="str">
            <v xml:space="preserve">235 OLD BR. KALAWANA235 OLD BR. KALAWANA                    </v>
          </cell>
          <cell r="D1779">
            <v>0</v>
          </cell>
          <cell r="E1779">
            <v>0</v>
          </cell>
          <cell r="G1779">
            <v>0</v>
          </cell>
          <cell r="H1779">
            <v>0</v>
          </cell>
          <cell r="I1779">
            <v>0</v>
          </cell>
          <cell r="J1779">
            <v>0</v>
          </cell>
          <cell r="U1779">
            <v>0</v>
          </cell>
          <cell r="AC1779">
            <v>0</v>
          </cell>
          <cell r="AD1779">
            <v>0</v>
          </cell>
          <cell r="AF1779">
            <v>0</v>
          </cell>
          <cell r="AG1779">
            <v>0</v>
          </cell>
          <cell r="AH1779">
            <v>0</v>
          </cell>
          <cell r="AK1779">
            <v>0</v>
          </cell>
          <cell r="AL1779">
            <v>0</v>
          </cell>
          <cell r="AM1779">
            <v>0</v>
          </cell>
          <cell r="AN1779">
            <v>0</v>
          </cell>
          <cell r="AO1779">
            <v>0</v>
          </cell>
          <cell r="AP1779">
            <v>0</v>
          </cell>
        </row>
        <row r="1780">
          <cell r="A1780">
            <v>480440</v>
          </cell>
          <cell r="C1780" t="str">
            <v xml:space="preserve">236 OLD BR. MARADANA236 OLD BR. MARADANA                    </v>
          </cell>
          <cell r="D1780">
            <v>0</v>
          </cell>
          <cell r="E1780">
            <v>0</v>
          </cell>
          <cell r="G1780">
            <v>0</v>
          </cell>
          <cell r="H1780">
            <v>0</v>
          </cell>
          <cell r="I1780">
            <v>0</v>
          </cell>
          <cell r="J1780">
            <v>0</v>
          </cell>
          <cell r="U1780">
            <v>0</v>
          </cell>
          <cell r="AC1780">
            <v>0</v>
          </cell>
          <cell r="AD1780">
            <v>0</v>
          </cell>
          <cell r="AF1780">
            <v>0</v>
          </cell>
          <cell r="AG1780">
            <v>0</v>
          </cell>
          <cell r="AH1780">
            <v>0</v>
          </cell>
          <cell r="AK1780">
            <v>0</v>
          </cell>
          <cell r="AL1780">
            <v>0</v>
          </cell>
          <cell r="AM1780">
            <v>0</v>
          </cell>
          <cell r="AN1780">
            <v>0</v>
          </cell>
          <cell r="AO1780">
            <v>0</v>
          </cell>
          <cell r="AP1780">
            <v>0</v>
          </cell>
        </row>
        <row r="1781">
          <cell r="A1781">
            <v>480450</v>
          </cell>
          <cell r="C1781" t="str">
            <v xml:space="preserve">237 OLD BR. KIRIBATHGODA237 OLD BR. KIRIBATHGODA                </v>
          </cell>
          <cell r="D1781">
            <v>0</v>
          </cell>
          <cell r="E1781">
            <v>0</v>
          </cell>
          <cell r="G1781">
            <v>0</v>
          </cell>
          <cell r="H1781">
            <v>0</v>
          </cell>
          <cell r="I1781">
            <v>0</v>
          </cell>
          <cell r="J1781">
            <v>0</v>
          </cell>
          <cell r="U1781">
            <v>0</v>
          </cell>
          <cell r="AC1781">
            <v>0</v>
          </cell>
          <cell r="AD1781">
            <v>0</v>
          </cell>
          <cell r="AF1781">
            <v>0</v>
          </cell>
          <cell r="AG1781">
            <v>0</v>
          </cell>
          <cell r="AH1781">
            <v>0</v>
          </cell>
          <cell r="AK1781">
            <v>0</v>
          </cell>
          <cell r="AL1781">
            <v>0</v>
          </cell>
          <cell r="AM1781">
            <v>0</v>
          </cell>
          <cell r="AN1781">
            <v>0</v>
          </cell>
          <cell r="AO1781">
            <v>0</v>
          </cell>
          <cell r="AP1781">
            <v>0</v>
          </cell>
        </row>
        <row r="1782">
          <cell r="A1782">
            <v>480460</v>
          </cell>
          <cell r="C1782" t="str">
            <v xml:space="preserve">238 OLD BR. GONAGALDENIYA238 OLD BR. GONAGALDENIYA               </v>
          </cell>
          <cell r="D1782">
            <v>0</v>
          </cell>
          <cell r="E1782">
            <v>0</v>
          </cell>
          <cell r="G1782">
            <v>0</v>
          </cell>
          <cell r="H1782">
            <v>0</v>
          </cell>
          <cell r="I1782">
            <v>0</v>
          </cell>
          <cell r="J1782">
            <v>0</v>
          </cell>
          <cell r="U1782">
            <v>0</v>
          </cell>
          <cell r="AC1782">
            <v>0</v>
          </cell>
          <cell r="AD1782">
            <v>0</v>
          </cell>
          <cell r="AF1782">
            <v>0</v>
          </cell>
          <cell r="AG1782">
            <v>0</v>
          </cell>
          <cell r="AH1782">
            <v>0</v>
          </cell>
          <cell r="AK1782">
            <v>0</v>
          </cell>
          <cell r="AL1782">
            <v>0</v>
          </cell>
          <cell r="AM1782">
            <v>0</v>
          </cell>
          <cell r="AN1782">
            <v>0</v>
          </cell>
          <cell r="AO1782">
            <v>0</v>
          </cell>
          <cell r="AP1782">
            <v>0</v>
          </cell>
        </row>
        <row r="1783">
          <cell r="A1783">
            <v>480470</v>
          </cell>
          <cell r="C1783" t="str">
            <v xml:space="preserve">239 OLD BR. JA-ELA239 OLD BR. JA-ELA                      </v>
          </cell>
          <cell r="D1783">
            <v>0</v>
          </cell>
          <cell r="E1783">
            <v>0</v>
          </cell>
          <cell r="G1783">
            <v>0</v>
          </cell>
          <cell r="H1783">
            <v>0</v>
          </cell>
          <cell r="I1783">
            <v>0</v>
          </cell>
          <cell r="J1783">
            <v>0</v>
          </cell>
          <cell r="U1783">
            <v>0</v>
          </cell>
          <cell r="AC1783">
            <v>0</v>
          </cell>
          <cell r="AD1783">
            <v>0</v>
          </cell>
          <cell r="AF1783">
            <v>0</v>
          </cell>
          <cell r="AG1783">
            <v>0</v>
          </cell>
          <cell r="AH1783">
            <v>0</v>
          </cell>
          <cell r="AK1783">
            <v>0</v>
          </cell>
          <cell r="AL1783">
            <v>0</v>
          </cell>
          <cell r="AM1783">
            <v>0</v>
          </cell>
          <cell r="AN1783">
            <v>0</v>
          </cell>
          <cell r="AO1783">
            <v>0</v>
          </cell>
          <cell r="AP1783">
            <v>0</v>
          </cell>
        </row>
        <row r="1784">
          <cell r="A1784">
            <v>480480</v>
          </cell>
          <cell r="C1784" t="str">
            <v xml:space="preserve">240 OLD BR. KEPPETIPOLA240 OLD BR. KEPPETIPOLA                 </v>
          </cell>
          <cell r="D1784">
            <v>0</v>
          </cell>
          <cell r="E1784">
            <v>0</v>
          </cell>
          <cell r="G1784">
            <v>0</v>
          </cell>
          <cell r="H1784">
            <v>0</v>
          </cell>
          <cell r="I1784">
            <v>0</v>
          </cell>
          <cell r="J1784">
            <v>0</v>
          </cell>
          <cell r="U1784">
            <v>0</v>
          </cell>
          <cell r="AC1784">
            <v>0</v>
          </cell>
          <cell r="AD1784">
            <v>0</v>
          </cell>
          <cell r="AF1784">
            <v>0</v>
          </cell>
          <cell r="AG1784">
            <v>0</v>
          </cell>
          <cell r="AH1784">
            <v>0</v>
          </cell>
          <cell r="AK1784">
            <v>0</v>
          </cell>
          <cell r="AL1784">
            <v>0</v>
          </cell>
          <cell r="AM1784">
            <v>0</v>
          </cell>
          <cell r="AN1784">
            <v>0</v>
          </cell>
          <cell r="AO1784">
            <v>0</v>
          </cell>
          <cell r="AP1784">
            <v>0</v>
          </cell>
        </row>
        <row r="1785">
          <cell r="A1785">
            <v>480490</v>
          </cell>
          <cell r="C1785" t="str">
            <v xml:space="preserve">241 OLD BR. PALLEPOLA241 OLD BR. PALLEPOLA                   </v>
          </cell>
          <cell r="D1785">
            <v>0</v>
          </cell>
          <cell r="E1785">
            <v>0</v>
          </cell>
          <cell r="G1785">
            <v>0</v>
          </cell>
          <cell r="H1785">
            <v>0</v>
          </cell>
          <cell r="I1785">
            <v>0</v>
          </cell>
          <cell r="J1785">
            <v>0</v>
          </cell>
          <cell r="U1785">
            <v>0</v>
          </cell>
          <cell r="AC1785">
            <v>0</v>
          </cell>
          <cell r="AD1785">
            <v>0</v>
          </cell>
          <cell r="AF1785">
            <v>0</v>
          </cell>
          <cell r="AG1785">
            <v>0</v>
          </cell>
          <cell r="AH1785">
            <v>0</v>
          </cell>
          <cell r="AK1785">
            <v>0</v>
          </cell>
          <cell r="AL1785">
            <v>0</v>
          </cell>
          <cell r="AM1785">
            <v>0</v>
          </cell>
          <cell r="AN1785">
            <v>0</v>
          </cell>
          <cell r="AO1785">
            <v>0</v>
          </cell>
          <cell r="AP1785">
            <v>0</v>
          </cell>
        </row>
        <row r="1786">
          <cell r="A1786">
            <v>480500</v>
          </cell>
          <cell r="C1786" t="str">
            <v xml:space="preserve">242 OLD BR. BAKAMUNA242 OLD BR. BAKAMUNA                    </v>
          </cell>
          <cell r="D1786">
            <v>0</v>
          </cell>
          <cell r="E1786">
            <v>0</v>
          </cell>
          <cell r="G1786">
            <v>0</v>
          </cell>
          <cell r="H1786">
            <v>0</v>
          </cell>
          <cell r="I1786">
            <v>0</v>
          </cell>
          <cell r="J1786">
            <v>0</v>
          </cell>
          <cell r="U1786">
            <v>0</v>
          </cell>
          <cell r="AC1786">
            <v>0</v>
          </cell>
          <cell r="AD1786">
            <v>0</v>
          </cell>
          <cell r="AF1786">
            <v>0</v>
          </cell>
          <cell r="AG1786">
            <v>0</v>
          </cell>
          <cell r="AH1786">
            <v>0</v>
          </cell>
          <cell r="AK1786">
            <v>0</v>
          </cell>
          <cell r="AL1786">
            <v>0</v>
          </cell>
          <cell r="AM1786">
            <v>0</v>
          </cell>
          <cell r="AN1786">
            <v>0</v>
          </cell>
          <cell r="AO1786">
            <v>0</v>
          </cell>
          <cell r="AP1786">
            <v>0</v>
          </cell>
        </row>
        <row r="1787">
          <cell r="A1787">
            <v>480510</v>
          </cell>
          <cell r="C1787" t="str">
            <v xml:space="preserve">243 OLD BR. DEVINUWARA243 OLD BR. DEVINUWARA                  </v>
          </cell>
          <cell r="D1787">
            <v>0</v>
          </cell>
          <cell r="E1787">
            <v>0</v>
          </cell>
          <cell r="G1787">
            <v>0</v>
          </cell>
          <cell r="H1787">
            <v>0</v>
          </cell>
          <cell r="I1787">
            <v>0</v>
          </cell>
          <cell r="J1787">
            <v>0</v>
          </cell>
          <cell r="U1787">
            <v>0</v>
          </cell>
          <cell r="AC1787">
            <v>0</v>
          </cell>
          <cell r="AD1787">
            <v>0</v>
          </cell>
          <cell r="AF1787">
            <v>0</v>
          </cell>
          <cell r="AG1787">
            <v>0</v>
          </cell>
          <cell r="AH1787">
            <v>0</v>
          </cell>
          <cell r="AK1787">
            <v>0</v>
          </cell>
          <cell r="AL1787">
            <v>0</v>
          </cell>
          <cell r="AM1787">
            <v>0</v>
          </cell>
          <cell r="AN1787">
            <v>0</v>
          </cell>
          <cell r="AO1787">
            <v>0</v>
          </cell>
          <cell r="AP1787">
            <v>0</v>
          </cell>
        </row>
        <row r="1788">
          <cell r="A1788">
            <v>480520</v>
          </cell>
          <cell r="C1788" t="str">
            <v xml:space="preserve">244 OLD BR. BELIATTA244 OLD BR. BELIATTA                    </v>
          </cell>
          <cell r="D1788">
            <v>0</v>
          </cell>
          <cell r="E1788">
            <v>0</v>
          </cell>
          <cell r="G1788">
            <v>0</v>
          </cell>
          <cell r="H1788">
            <v>0</v>
          </cell>
          <cell r="I1788">
            <v>0</v>
          </cell>
          <cell r="J1788">
            <v>0</v>
          </cell>
          <cell r="U1788">
            <v>0</v>
          </cell>
          <cell r="AC1788">
            <v>0</v>
          </cell>
          <cell r="AD1788">
            <v>0</v>
          </cell>
          <cell r="AF1788">
            <v>0</v>
          </cell>
          <cell r="AG1788">
            <v>0</v>
          </cell>
          <cell r="AH1788">
            <v>0</v>
          </cell>
          <cell r="AK1788">
            <v>0</v>
          </cell>
          <cell r="AL1788">
            <v>0</v>
          </cell>
          <cell r="AM1788">
            <v>0</v>
          </cell>
          <cell r="AN1788">
            <v>0</v>
          </cell>
          <cell r="AO1788">
            <v>0</v>
          </cell>
          <cell r="AP1788">
            <v>0</v>
          </cell>
        </row>
        <row r="1789">
          <cell r="A1789">
            <v>480530</v>
          </cell>
          <cell r="C1789" t="str">
            <v xml:space="preserve">245 OLD BR. GODAKAWELA245 OLD BR. GODAKAWELA                  </v>
          </cell>
          <cell r="D1789">
            <v>0</v>
          </cell>
          <cell r="E1789">
            <v>0</v>
          </cell>
          <cell r="G1789">
            <v>0</v>
          </cell>
          <cell r="H1789">
            <v>0</v>
          </cell>
          <cell r="I1789">
            <v>0</v>
          </cell>
          <cell r="J1789">
            <v>0</v>
          </cell>
          <cell r="U1789">
            <v>0</v>
          </cell>
          <cell r="AC1789">
            <v>0</v>
          </cell>
          <cell r="AD1789">
            <v>0</v>
          </cell>
          <cell r="AF1789">
            <v>0</v>
          </cell>
          <cell r="AG1789">
            <v>0</v>
          </cell>
          <cell r="AH1789">
            <v>0</v>
          </cell>
          <cell r="AK1789">
            <v>0</v>
          </cell>
          <cell r="AL1789">
            <v>0</v>
          </cell>
          <cell r="AM1789">
            <v>0</v>
          </cell>
          <cell r="AN1789">
            <v>0</v>
          </cell>
          <cell r="AO1789">
            <v>0</v>
          </cell>
          <cell r="AP1789">
            <v>0</v>
          </cell>
        </row>
        <row r="1790">
          <cell r="A1790">
            <v>480540</v>
          </cell>
          <cell r="C1790" t="str">
            <v xml:space="preserve">246 OLD BR. MEEGALEWA246 OLD BR. MEEGALEWA                   </v>
          </cell>
          <cell r="D1790">
            <v>0</v>
          </cell>
          <cell r="E1790">
            <v>0</v>
          </cell>
          <cell r="G1790">
            <v>0</v>
          </cell>
          <cell r="H1790">
            <v>0</v>
          </cell>
          <cell r="I1790">
            <v>0</v>
          </cell>
          <cell r="J1790">
            <v>0</v>
          </cell>
          <cell r="U1790">
            <v>0</v>
          </cell>
          <cell r="AC1790">
            <v>0</v>
          </cell>
          <cell r="AD1790">
            <v>0</v>
          </cell>
          <cell r="AF1790">
            <v>0</v>
          </cell>
          <cell r="AG1790">
            <v>0</v>
          </cell>
          <cell r="AH1790">
            <v>0</v>
          </cell>
          <cell r="AK1790">
            <v>0</v>
          </cell>
          <cell r="AL1790">
            <v>0</v>
          </cell>
          <cell r="AM1790">
            <v>0</v>
          </cell>
          <cell r="AN1790">
            <v>0</v>
          </cell>
          <cell r="AO1790">
            <v>0</v>
          </cell>
          <cell r="AP1790">
            <v>0</v>
          </cell>
        </row>
        <row r="1791">
          <cell r="A1791">
            <v>480550</v>
          </cell>
          <cell r="C1791" t="str">
            <v xml:space="preserve">247 OLD BR. IMADUWA247 OLD BR. IMADUWA                     </v>
          </cell>
          <cell r="D1791">
            <v>0</v>
          </cell>
          <cell r="E1791">
            <v>0</v>
          </cell>
          <cell r="G1791">
            <v>0</v>
          </cell>
          <cell r="H1791">
            <v>0</v>
          </cell>
          <cell r="I1791">
            <v>0</v>
          </cell>
          <cell r="J1791">
            <v>0</v>
          </cell>
          <cell r="U1791">
            <v>0</v>
          </cell>
          <cell r="AC1791">
            <v>0</v>
          </cell>
          <cell r="AD1791">
            <v>0</v>
          </cell>
          <cell r="AF1791">
            <v>0</v>
          </cell>
          <cell r="AG1791">
            <v>0</v>
          </cell>
          <cell r="AH1791">
            <v>0</v>
          </cell>
          <cell r="AK1791">
            <v>0</v>
          </cell>
          <cell r="AL1791">
            <v>0</v>
          </cell>
          <cell r="AM1791">
            <v>0</v>
          </cell>
          <cell r="AN1791">
            <v>0</v>
          </cell>
          <cell r="AO1791">
            <v>0</v>
          </cell>
          <cell r="AP1791">
            <v>0</v>
          </cell>
        </row>
        <row r="1792">
          <cell r="A1792">
            <v>480560</v>
          </cell>
          <cell r="C1792" t="str">
            <v xml:space="preserve">248 OLD BR. ARANAYAKA248 OLD BR. ARANAYAKA                   </v>
          </cell>
          <cell r="D1792">
            <v>0</v>
          </cell>
          <cell r="E1792">
            <v>0</v>
          </cell>
          <cell r="G1792">
            <v>0</v>
          </cell>
          <cell r="H1792">
            <v>0</v>
          </cell>
          <cell r="I1792">
            <v>0</v>
          </cell>
          <cell r="J1792">
            <v>0</v>
          </cell>
          <cell r="U1792">
            <v>0</v>
          </cell>
          <cell r="AC1792">
            <v>0</v>
          </cell>
          <cell r="AD1792">
            <v>0</v>
          </cell>
          <cell r="AF1792">
            <v>0</v>
          </cell>
          <cell r="AG1792">
            <v>0</v>
          </cell>
          <cell r="AH1792">
            <v>0</v>
          </cell>
          <cell r="AK1792">
            <v>0</v>
          </cell>
          <cell r="AL1792">
            <v>0</v>
          </cell>
          <cell r="AM1792">
            <v>0</v>
          </cell>
          <cell r="AN1792">
            <v>0</v>
          </cell>
          <cell r="AO1792">
            <v>0</v>
          </cell>
          <cell r="AP1792">
            <v>0</v>
          </cell>
        </row>
        <row r="1793">
          <cell r="A1793">
            <v>480570</v>
          </cell>
          <cell r="C1793" t="str">
            <v xml:space="preserve">249 OLD BR. NEBODA249 OLD BR. NEBODA                      </v>
          </cell>
          <cell r="D1793">
            <v>0</v>
          </cell>
          <cell r="E1793">
            <v>0</v>
          </cell>
          <cell r="G1793">
            <v>0</v>
          </cell>
          <cell r="H1793">
            <v>0</v>
          </cell>
          <cell r="I1793">
            <v>0</v>
          </cell>
          <cell r="J1793">
            <v>0</v>
          </cell>
          <cell r="U1793">
            <v>0</v>
          </cell>
          <cell r="AC1793">
            <v>0</v>
          </cell>
          <cell r="AD1793">
            <v>0</v>
          </cell>
          <cell r="AF1793">
            <v>0</v>
          </cell>
          <cell r="AG1793">
            <v>0</v>
          </cell>
          <cell r="AH1793">
            <v>0</v>
          </cell>
          <cell r="AK1793">
            <v>0</v>
          </cell>
          <cell r="AL1793">
            <v>0</v>
          </cell>
          <cell r="AM1793">
            <v>0</v>
          </cell>
          <cell r="AN1793">
            <v>0</v>
          </cell>
          <cell r="AO1793">
            <v>0</v>
          </cell>
          <cell r="AP1793">
            <v>0</v>
          </cell>
        </row>
        <row r="1794">
          <cell r="A1794">
            <v>480580</v>
          </cell>
          <cell r="C1794" t="str">
            <v xml:space="preserve">250 OLD BR. KANDAKETIYA250 OLD BR. KANDAKETIYA                 </v>
          </cell>
          <cell r="D1794">
            <v>0</v>
          </cell>
          <cell r="E1794">
            <v>0</v>
          </cell>
          <cell r="G1794">
            <v>0</v>
          </cell>
          <cell r="H1794">
            <v>0</v>
          </cell>
          <cell r="I1794">
            <v>0</v>
          </cell>
          <cell r="J1794">
            <v>0</v>
          </cell>
          <cell r="U1794">
            <v>0</v>
          </cell>
          <cell r="AC1794">
            <v>0</v>
          </cell>
          <cell r="AD1794">
            <v>0</v>
          </cell>
          <cell r="AF1794">
            <v>0</v>
          </cell>
          <cell r="AG1794">
            <v>0</v>
          </cell>
          <cell r="AH1794">
            <v>0</v>
          </cell>
          <cell r="AK1794">
            <v>0</v>
          </cell>
          <cell r="AL1794">
            <v>0</v>
          </cell>
          <cell r="AM1794">
            <v>0</v>
          </cell>
          <cell r="AN1794">
            <v>0</v>
          </cell>
          <cell r="AO1794">
            <v>0</v>
          </cell>
          <cell r="AP1794">
            <v>0</v>
          </cell>
        </row>
        <row r="1795">
          <cell r="A1795">
            <v>480590</v>
          </cell>
          <cell r="C1795" t="str">
            <v xml:space="preserve">251 OLD BR. LUNUGALA251 OLD BR. LUNUGALA                    </v>
          </cell>
          <cell r="D1795">
            <v>0</v>
          </cell>
          <cell r="E1795">
            <v>0</v>
          </cell>
          <cell r="G1795">
            <v>0</v>
          </cell>
          <cell r="H1795">
            <v>0</v>
          </cell>
          <cell r="I1795">
            <v>0</v>
          </cell>
          <cell r="J1795">
            <v>0</v>
          </cell>
          <cell r="U1795">
            <v>0</v>
          </cell>
          <cell r="AC1795">
            <v>0</v>
          </cell>
          <cell r="AD1795">
            <v>0</v>
          </cell>
          <cell r="AF1795">
            <v>0</v>
          </cell>
          <cell r="AG1795">
            <v>0</v>
          </cell>
          <cell r="AH1795">
            <v>0</v>
          </cell>
          <cell r="AK1795">
            <v>0</v>
          </cell>
          <cell r="AL1795">
            <v>0</v>
          </cell>
          <cell r="AM1795">
            <v>0</v>
          </cell>
          <cell r="AN1795">
            <v>0</v>
          </cell>
          <cell r="AO1795">
            <v>0</v>
          </cell>
          <cell r="AP1795">
            <v>0</v>
          </cell>
        </row>
        <row r="1796">
          <cell r="A1796">
            <v>480600</v>
          </cell>
          <cell r="C1796" t="str">
            <v xml:space="preserve">252 OLD BR. BULATHKOHUPITIYA252 OLD BR. BULATHKOHUPITIYA            </v>
          </cell>
          <cell r="D1796">
            <v>0</v>
          </cell>
          <cell r="E1796">
            <v>0</v>
          </cell>
          <cell r="G1796">
            <v>0</v>
          </cell>
          <cell r="H1796">
            <v>0</v>
          </cell>
          <cell r="I1796">
            <v>0</v>
          </cell>
          <cell r="J1796">
            <v>0</v>
          </cell>
          <cell r="U1796">
            <v>0</v>
          </cell>
          <cell r="AC1796">
            <v>0</v>
          </cell>
          <cell r="AD1796">
            <v>0</v>
          </cell>
          <cell r="AF1796">
            <v>0</v>
          </cell>
          <cell r="AG1796">
            <v>0</v>
          </cell>
          <cell r="AH1796">
            <v>0</v>
          </cell>
          <cell r="AK1796">
            <v>0</v>
          </cell>
          <cell r="AL1796">
            <v>0</v>
          </cell>
          <cell r="AM1796">
            <v>0</v>
          </cell>
          <cell r="AN1796">
            <v>0</v>
          </cell>
          <cell r="AO1796">
            <v>0</v>
          </cell>
          <cell r="AP1796">
            <v>0</v>
          </cell>
        </row>
        <row r="1797">
          <cell r="A1797">
            <v>480610</v>
          </cell>
          <cell r="C1797" t="str">
            <v xml:space="preserve">253 OLD BR. ARALAGANWILA253 OLD BR. ARALAGANWILA                </v>
          </cell>
          <cell r="D1797">
            <v>0</v>
          </cell>
          <cell r="E1797">
            <v>0</v>
          </cell>
          <cell r="G1797">
            <v>0</v>
          </cell>
          <cell r="H1797">
            <v>0</v>
          </cell>
          <cell r="I1797">
            <v>0</v>
          </cell>
          <cell r="J1797">
            <v>0</v>
          </cell>
          <cell r="U1797">
            <v>0</v>
          </cell>
          <cell r="AC1797">
            <v>0</v>
          </cell>
          <cell r="AD1797">
            <v>0</v>
          </cell>
          <cell r="AF1797">
            <v>0</v>
          </cell>
          <cell r="AG1797">
            <v>0</v>
          </cell>
          <cell r="AH1797">
            <v>0</v>
          </cell>
          <cell r="AK1797">
            <v>0</v>
          </cell>
          <cell r="AL1797">
            <v>0</v>
          </cell>
          <cell r="AM1797">
            <v>0</v>
          </cell>
          <cell r="AN1797">
            <v>0</v>
          </cell>
          <cell r="AO1797">
            <v>0</v>
          </cell>
          <cell r="AP1797">
            <v>0</v>
          </cell>
        </row>
        <row r="1798">
          <cell r="A1798">
            <v>480620</v>
          </cell>
          <cell r="C1798" t="str">
            <v xml:space="preserve">254 OLD BR. WELIKANDA254 OLD BR. WELIKANDA                   </v>
          </cell>
          <cell r="D1798">
            <v>0</v>
          </cell>
          <cell r="E1798">
            <v>0</v>
          </cell>
          <cell r="G1798">
            <v>0</v>
          </cell>
          <cell r="H1798">
            <v>0</v>
          </cell>
          <cell r="I1798">
            <v>0</v>
          </cell>
          <cell r="J1798">
            <v>0</v>
          </cell>
          <cell r="U1798">
            <v>0</v>
          </cell>
          <cell r="AC1798">
            <v>0</v>
          </cell>
          <cell r="AD1798">
            <v>0</v>
          </cell>
          <cell r="AF1798">
            <v>0</v>
          </cell>
          <cell r="AG1798">
            <v>0</v>
          </cell>
          <cell r="AH1798">
            <v>0</v>
          </cell>
          <cell r="AK1798">
            <v>0</v>
          </cell>
          <cell r="AL1798">
            <v>0</v>
          </cell>
          <cell r="AM1798">
            <v>0</v>
          </cell>
          <cell r="AN1798">
            <v>0</v>
          </cell>
          <cell r="AO1798">
            <v>0</v>
          </cell>
          <cell r="AP1798">
            <v>0</v>
          </cell>
        </row>
        <row r="1799">
          <cell r="A1799">
            <v>480630</v>
          </cell>
          <cell r="C1799" t="str">
            <v xml:space="preserve">255 OLD BR. TRINCOMALEE - TOWN255 OLD BR. TRINCOMALEE - TOWN          </v>
          </cell>
          <cell r="D1799">
            <v>0</v>
          </cell>
          <cell r="E1799">
            <v>0</v>
          </cell>
          <cell r="G1799">
            <v>0</v>
          </cell>
          <cell r="H1799">
            <v>0</v>
          </cell>
          <cell r="I1799">
            <v>0</v>
          </cell>
          <cell r="J1799">
            <v>0</v>
          </cell>
          <cell r="U1799">
            <v>0</v>
          </cell>
          <cell r="AC1799">
            <v>0</v>
          </cell>
          <cell r="AD1799">
            <v>0</v>
          </cell>
          <cell r="AF1799">
            <v>0</v>
          </cell>
          <cell r="AG1799">
            <v>0</v>
          </cell>
          <cell r="AH1799">
            <v>0</v>
          </cell>
          <cell r="AK1799">
            <v>0</v>
          </cell>
          <cell r="AL1799">
            <v>0</v>
          </cell>
          <cell r="AM1799">
            <v>0</v>
          </cell>
          <cell r="AN1799">
            <v>0</v>
          </cell>
          <cell r="AO1799">
            <v>0</v>
          </cell>
          <cell r="AP1799">
            <v>0</v>
          </cell>
        </row>
        <row r="1800">
          <cell r="A1800">
            <v>480640</v>
          </cell>
          <cell r="C1800" t="str">
            <v xml:space="preserve">256 OLD BR. PILIMATALAWA256 OLD BR. PILIMATALAWA                </v>
          </cell>
          <cell r="D1800">
            <v>0</v>
          </cell>
          <cell r="E1800">
            <v>0</v>
          </cell>
          <cell r="G1800">
            <v>0</v>
          </cell>
          <cell r="H1800">
            <v>0</v>
          </cell>
          <cell r="I1800">
            <v>0</v>
          </cell>
          <cell r="J1800">
            <v>0</v>
          </cell>
          <cell r="U1800">
            <v>0</v>
          </cell>
          <cell r="AC1800">
            <v>0</v>
          </cell>
          <cell r="AD1800">
            <v>0</v>
          </cell>
          <cell r="AF1800">
            <v>0</v>
          </cell>
          <cell r="AG1800">
            <v>0</v>
          </cell>
          <cell r="AH1800">
            <v>0</v>
          </cell>
          <cell r="AK1800">
            <v>0</v>
          </cell>
          <cell r="AL1800">
            <v>0</v>
          </cell>
          <cell r="AM1800">
            <v>0</v>
          </cell>
          <cell r="AN1800">
            <v>0</v>
          </cell>
          <cell r="AO1800">
            <v>0</v>
          </cell>
          <cell r="AP1800">
            <v>0</v>
          </cell>
        </row>
        <row r="1801">
          <cell r="A1801">
            <v>480650</v>
          </cell>
          <cell r="C1801" t="str">
            <v xml:space="preserve">257 OLD BR. DELTOTA257 OLD BR. DELTOTA                     </v>
          </cell>
          <cell r="D1801">
            <v>0</v>
          </cell>
          <cell r="E1801">
            <v>0</v>
          </cell>
          <cell r="G1801">
            <v>0</v>
          </cell>
          <cell r="H1801">
            <v>0</v>
          </cell>
          <cell r="I1801">
            <v>0</v>
          </cell>
          <cell r="J1801">
            <v>0</v>
          </cell>
          <cell r="U1801">
            <v>0</v>
          </cell>
          <cell r="AC1801">
            <v>0</v>
          </cell>
          <cell r="AD1801">
            <v>0</v>
          </cell>
          <cell r="AF1801">
            <v>0</v>
          </cell>
          <cell r="AG1801">
            <v>0</v>
          </cell>
          <cell r="AH1801">
            <v>0</v>
          </cell>
          <cell r="AK1801">
            <v>0</v>
          </cell>
          <cell r="AL1801">
            <v>0</v>
          </cell>
          <cell r="AM1801">
            <v>0</v>
          </cell>
          <cell r="AN1801">
            <v>0</v>
          </cell>
          <cell r="AO1801">
            <v>0</v>
          </cell>
          <cell r="AP1801">
            <v>0</v>
          </cell>
        </row>
        <row r="1802">
          <cell r="A1802">
            <v>480660</v>
          </cell>
          <cell r="C1802" t="str">
            <v xml:space="preserve">258 OLD BR. MEDAGAMA258 OLD BR. MEDAGAMA                    </v>
          </cell>
          <cell r="D1802">
            <v>0</v>
          </cell>
          <cell r="E1802">
            <v>0</v>
          </cell>
          <cell r="G1802">
            <v>0</v>
          </cell>
          <cell r="H1802">
            <v>0</v>
          </cell>
          <cell r="I1802">
            <v>0</v>
          </cell>
          <cell r="J1802">
            <v>0</v>
          </cell>
          <cell r="U1802">
            <v>0</v>
          </cell>
          <cell r="AC1802">
            <v>0</v>
          </cell>
          <cell r="AD1802">
            <v>0</v>
          </cell>
          <cell r="AF1802">
            <v>0</v>
          </cell>
          <cell r="AG1802">
            <v>0</v>
          </cell>
          <cell r="AH1802">
            <v>0</v>
          </cell>
          <cell r="AK1802">
            <v>0</v>
          </cell>
          <cell r="AL1802">
            <v>0</v>
          </cell>
          <cell r="AM1802">
            <v>0</v>
          </cell>
          <cell r="AN1802">
            <v>0</v>
          </cell>
          <cell r="AO1802">
            <v>0</v>
          </cell>
          <cell r="AP1802">
            <v>0</v>
          </cell>
        </row>
        <row r="1803">
          <cell r="A1803">
            <v>480670</v>
          </cell>
          <cell r="C1803" t="str">
            <v xml:space="preserve">259 OLD BR. KEHELWATTA259 OLD BR. KEHELWATTA                  </v>
          </cell>
          <cell r="D1803">
            <v>0</v>
          </cell>
          <cell r="E1803">
            <v>336362037.88999999</v>
          </cell>
          <cell r="G1803">
            <v>336362037.88999999</v>
          </cell>
          <cell r="H1803">
            <v>0</v>
          </cell>
          <cell r="I1803">
            <v>336362037.88999999</v>
          </cell>
          <cell r="J1803">
            <v>0</v>
          </cell>
          <cell r="U1803">
            <v>0</v>
          </cell>
          <cell r="AC1803">
            <v>0</v>
          </cell>
          <cell r="AD1803">
            <v>336362037.88999999</v>
          </cell>
          <cell r="AF1803">
            <v>336362037.88999999</v>
          </cell>
          <cell r="AG1803">
            <v>0</v>
          </cell>
          <cell r="AH1803">
            <v>336362037.88999999</v>
          </cell>
          <cell r="AK1803">
            <v>336362037.88999999</v>
          </cell>
          <cell r="AL1803">
            <v>0</v>
          </cell>
          <cell r="AM1803">
            <v>336362037.88999999</v>
          </cell>
          <cell r="AN1803">
            <v>0</v>
          </cell>
          <cell r="AO1803">
            <v>336362037.88999999</v>
          </cell>
          <cell r="AP1803">
            <v>0</v>
          </cell>
        </row>
        <row r="1804">
          <cell r="A1804">
            <v>480680</v>
          </cell>
          <cell r="C1804" t="str">
            <v xml:space="preserve">260 OLD BR. KOSLANDA260 OLD BR. KOSLANDA                    </v>
          </cell>
          <cell r="D1804">
            <v>0</v>
          </cell>
          <cell r="E1804">
            <v>0</v>
          </cell>
          <cell r="G1804">
            <v>0</v>
          </cell>
          <cell r="H1804">
            <v>0</v>
          </cell>
          <cell r="I1804">
            <v>0</v>
          </cell>
          <cell r="J1804">
            <v>0</v>
          </cell>
          <cell r="U1804">
            <v>0</v>
          </cell>
          <cell r="AC1804">
            <v>0</v>
          </cell>
          <cell r="AD1804">
            <v>0</v>
          </cell>
          <cell r="AF1804">
            <v>0</v>
          </cell>
          <cell r="AG1804">
            <v>0</v>
          </cell>
          <cell r="AH1804">
            <v>0</v>
          </cell>
          <cell r="AK1804">
            <v>0</v>
          </cell>
          <cell r="AL1804">
            <v>0</v>
          </cell>
          <cell r="AM1804">
            <v>0</v>
          </cell>
          <cell r="AN1804">
            <v>0</v>
          </cell>
          <cell r="AO1804">
            <v>0</v>
          </cell>
          <cell r="AP1804">
            <v>0</v>
          </cell>
        </row>
        <row r="1805">
          <cell r="A1805">
            <v>480690</v>
          </cell>
          <cell r="C1805" t="str">
            <v xml:space="preserve">261 OLD BR. PELAWATTA261 OLD BR. PELAWATTA                   </v>
          </cell>
          <cell r="D1805">
            <v>0</v>
          </cell>
          <cell r="E1805">
            <v>0</v>
          </cell>
          <cell r="G1805">
            <v>0</v>
          </cell>
          <cell r="H1805">
            <v>0</v>
          </cell>
          <cell r="I1805">
            <v>0</v>
          </cell>
          <cell r="J1805">
            <v>0</v>
          </cell>
          <cell r="U1805">
            <v>0</v>
          </cell>
          <cell r="AC1805">
            <v>0</v>
          </cell>
          <cell r="AD1805">
            <v>0</v>
          </cell>
          <cell r="AF1805">
            <v>0</v>
          </cell>
          <cell r="AG1805">
            <v>0</v>
          </cell>
          <cell r="AH1805">
            <v>0</v>
          </cell>
          <cell r="AK1805">
            <v>0</v>
          </cell>
          <cell r="AL1805">
            <v>0</v>
          </cell>
          <cell r="AM1805">
            <v>0</v>
          </cell>
          <cell r="AN1805">
            <v>0</v>
          </cell>
          <cell r="AO1805">
            <v>0</v>
          </cell>
          <cell r="AP1805">
            <v>0</v>
          </cell>
        </row>
        <row r="1806">
          <cell r="A1806">
            <v>480700</v>
          </cell>
          <cell r="C1806" t="str">
            <v xml:space="preserve">262 OLD BR. WADDUWA262 OLD BR. WADDUWA                     </v>
          </cell>
          <cell r="D1806">
            <v>0</v>
          </cell>
          <cell r="E1806">
            <v>0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U1806">
            <v>0</v>
          </cell>
          <cell r="AC1806">
            <v>0</v>
          </cell>
          <cell r="AD1806">
            <v>0</v>
          </cell>
          <cell r="AF1806">
            <v>0</v>
          </cell>
          <cell r="AG1806">
            <v>0</v>
          </cell>
          <cell r="AH1806">
            <v>0</v>
          </cell>
          <cell r="AK1806">
            <v>0</v>
          </cell>
          <cell r="AL1806">
            <v>0</v>
          </cell>
          <cell r="AM1806">
            <v>0</v>
          </cell>
          <cell r="AN1806">
            <v>0</v>
          </cell>
          <cell r="AO1806">
            <v>0</v>
          </cell>
          <cell r="AP1806">
            <v>0</v>
          </cell>
        </row>
        <row r="1807">
          <cell r="A1807">
            <v>480710</v>
          </cell>
          <cell r="C1807" t="str">
            <v xml:space="preserve">263 OLD BR. KURUWITA263 OLD BR. KURUWITA                    </v>
          </cell>
          <cell r="D1807">
            <v>0</v>
          </cell>
          <cell r="E1807">
            <v>0</v>
          </cell>
          <cell r="G1807">
            <v>0</v>
          </cell>
          <cell r="H1807">
            <v>0</v>
          </cell>
          <cell r="I1807">
            <v>0</v>
          </cell>
          <cell r="J1807">
            <v>0</v>
          </cell>
          <cell r="U1807">
            <v>0</v>
          </cell>
          <cell r="AC1807">
            <v>0</v>
          </cell>
          <cell r="AD1807">
            <v>0</v>
          </cell>
          <cell r="AF1807">
            <v>0</v>
          </cell>
          <cell r="AG1807">
            <v>0</v>
          </cell>
          <cell r="AH1807">
            <v>0</v>
          </cell>
          <cell r="AK1807">
            <v>0</v>
          </cell>
          <cell r="AL1807">
            <v>0</v>
          </cell>
          <cell r="AM1807">
            <v>0</v>
          </cell>
          <cell r="AN1807">
            <v>0</v>
          </cell>
          <cell r="AO1807">
            <v>0</v>
          </cell>
          <cell r="AP1807">
            <v>0</v>
          </cell>
        </row>
        <row r="1808">
          <cell r="A1808">
            <v>480720</v>
          </cell>
          <cell r="C1808" t="str">
            <v xml:space="preserve">264 OLD BR. SURIYAWEWA264 OLD BR. SURIYAWEWA                  </v>
          </cell>
          <cell r="D1808">
            <v>0</v>
          </cell>
          <cell r="E1808">
            <v>0</v>
          </cell>
          <cell r="G1808">
            <v>0</v>
          </cell>
          <cell r="H1808">
            <v>0</v>
          </cell>
          <cell r="I1808">
            <v>0</v>
          </cell>
          <cell r="J1808">
            <v>0</v>
          </cell>
          <cell r="U1808">
            <v>0</v>
          </cell>
          <cell r="AC1808">
            <v>0</v>
          </cell>
          <cell r="AD1808">
            <v>0</v>
          </cell>
          <cell r="AF1808">
            <v>0</v>
          </cell>
          <cell r="AG1808">
            <v>0</v>
          </cell>
          <cell r="AH1808">
            <v>0</v>
          </cell>
          <cell r="AK1808">
            <v>0</v>
          </cell>
          <cell r="AL1808">
            <v>0</v>
          </cell>
          <cell r="AM1808">
            <v>0</v>
          </cell>
          <cell r="AN1808">
            <v>0</v>
          </cell>
          <cell r="AO1808">
            <v>0</v>
          </cell>
          <cell r="AP1808">
            <v>0</v>
          </cell>
        </row>
        <row r="1809">
          <cell r="A1809">
            <v>480730</v>
          </cell>
          <cell r="C1809" t="str">
            <v xml:space="preserve">265 OLD BR. MIDDENIYA265 OLD BR. MIDDENIYA                   </v>
          </cell>
          <cell r="D1809">
            <v>0</v>
          </cell>
          <cell r="E1809">
            <v>0</v>
          </cell>
          <cell r="G1809">
            <v>0</v>
          </cell>
          <cell r="H1809">
            <v>0</v>
          </cell>
          <cell r="I1809">
            <v>0</v>
          </cell>
          <cell r="J1809">
            <v>0</v>
          </cell>
          <cell r="U1809">
            <v>0</v>
          </cell>
          <cell r="AC1809">
            <v>0</v>
          </cell>
          <cell r="AD1809">
            <v>0</v>
          </cell>
          <cell r="AF1809">
            <v>0</v>
          </cell>
          <cell r="AG1809">
            <v>0</v>
          </cell>
          <cell r="AH1809">
            <v>0</v>
          </cell>
          <cell r="AK1809">
            <v>0</v>
          </cell>
          <cell r="AL1809">
            <v>0</v>
          </cell>
          <cell r="AM1809">
            <v>0</v>
          </cell>
          <cell r="AN1809">
            <v>0</v>
          </cell>
          <cell r="AO1809">
            <v>0</v>
          </cell>
          <cell r="AP1809">
            <v>0</v>
          </cell>
        </row>
        <row r="1810">
          <cell r="A1810">
            <v>480740</v>
          </cell>
          <cell r="C1810" t="str">
            <v xml:space="preserve">266 OLD BR. KIRIELLA266 OLD BR. KIRIELLA                    </v>
          </cell>
          <cell r="D1810">
            <v>0</v>
          </cell>
          <cell r="E1810">
            <v>0</v>
          </cell>
          <cell r="G1810">
            <v>0</v>
          </cell>
          <cell r="H1810">
            <v>0</v>
          </cell>
          <cell r="I1810">
            <v>0</v>
          </cell>
          <cell r="J1810">
            <v>0</v>
          </cell>
          <cell r="U1810">
            <v>0</v>
          </cell>
          <cell r="AC1810">
            <v>0</v>
          </cell>
          <cell r="AD1810">
            <v>0</v>
          </cell>
          <cell r="AF1810">
            <v>0</v>
          </cell>
          <cell r="AG1810">
            <v>0</v>
          </cell>
          <cell r="AH1810">
            <v>0</v>
          </cell>
          <cell r="AK1810">
            <v>0</v>
          </cell>
          <cell r="AL1810">
            <v>0</v>
          </cell>
          <cell r="AM1810">
            <v>0</v>
          </cell>
          <cell r="AN1810">
            <v>0</v>
          </cell>
          <cell r="AO1810">
            <v>0</v>
          </cell>
          <cell r="AP1810">
            <v>0</v>
          </cell>
        </row>
        <row r="1811">
          <cell r="A1811">
            <v>480750</v>
          </cell>
          <cell r="C1811" t="str">
            <v xml:space="preserve">267 OLD BR. ANAMADUWA267 OLD BR. ANAMADUWA                   </v>
          </cell>
          <cell r="D1811">
            <v>0</v>
          </cell>
          <cell r="E1811">
            <v>0</v>
          </cell>
          <cell r="G1811">
            <v>0</v>
          </cell>
          <cell r="H1811">
            <v>0</v>
          </cell>
          <cell r="I1811">
            <v>0</v>
          </cell>
          <cell r="J1811">
            <v>0</v>
          </cell>
          <cell r="U1811">
            <v>0</v>
          </cell>
          <cell r="AC1811">
            <v>0</v>
          </cell>
          <cell r="AD1811">
            <v>0</v>
          </cell>
          <cell r="AF1811">
            <v>0</v>
          </cell>
          <cell r="AG1811">
            <v>0</v>
          </cell>
          <cell r="AH1811">
            <v>0</v>
          </cell>
          <cell r="AK1811">
            <v>0</v>
          </cell>
          <cell r="AL1811">
            <v>0</v>
          </cell>
          <cell r="AM1811">
            <v>0</v>
          </cell>
          <cell r="AN1811">
            <v>0</v>
          </cell>
          <cell r="AO1811">
            <v>0</v>
          </cell>
          <cell r="AP1811">
            <v>0</v>
          </cell>
        </row>
        <row r="1812">
          <cell r="A1812">
            <v>480760</v>
          </cell>
          <cell r="C1812" t="str">
            <v xml:space="preserve">268 OLD BR. GIRANDURUKOTTE268 OLD BR. GIRANDURUKOTTE              </v>
          </cell>
          <cell r="D1812">
            <v>0</v>
          </cell>
          <cell r="E1812">
            <v>0</v>
          </cell>
          <cell r="G1812">
            <v>0</v>
          </cell>
          <cell r="H1812">
            <v>0</v>
          </cell>
          <cell r="I1812">
            <v>0</v>
          </cell>
          <cell r="J1812">
            <v>0</v>
          </cell>
          <cell r="U1812">
            <v>0</v>
          </cell>
          <cell r="AC1812">
            <v>0</v>
          </cell>
          <cell r="AD1812">
            <v>0</v>
          </cell>
          <cell r="AF1812">
            <v>0</v>
          </cell>
          <cell r="AG1812">
            <v>0</v>
          </cell>
          <cell r="AH1812">
            <v>0</v>
          </cell>
          <cell r="AK1812">
            <v>0</v>
          </cell>
          <cell r="AL1812">
            <v>0</v>
          </cell>
          <cell r="AM1812">
            <v>0</v>
          </cell>
          <cell r="AN1812">
            <v>0</v>
          </cell>
          <cell r="AO1812">
            <v>0</v>
          </cell>
          <cell r="AP1812">
            <v>0</v>
          </cell>
        </row>
        <row r="1813">
          <cell r="A1813">
            <v>480770</v>
          </cell>
          <cell r="C1813" t="str">
            <v xml:space="preserve">269 OLD BR. BADULLA - MUTHIYANGANA269 OLD BR. BADULLA - MUTHIYANGANA      </v>
          </cell>
          <cell r="D1813">
            <v>0</v>
          </cell>
          <cell r="E1813">
            <v>-862007160.86000001</v>
          </cell>
          <cell r="G1813">
            <v>-862007160.86000001</v>
          </cell>
          <cell r="H1813">
            <v>0</v>
          </cell>
          <cell r="I1813">
            <v>-862007160.86000001</v>
          </cell>
          <cell r="J1813">
            <v>0</v>
          </cell>
          <cell r="U1813">
            <v>0</v>
          </cell>
          <cell r="AC1813">
            <v>0</v>
          </cell>
          <cell r="AD1813">
            <v>-862007160.86000001</v>
          </cell>
          <cell r="AF1813">
            <v>-862007160.86000001</v>
          </cell>
          <cell r="AG1813">
            <v>0</v>
          </cell>
          <cell r="AH1813">
            <v>-862007160.86000001</v>
          </cell>
          <cell r="AK1813">
            <v>-862007160.86000001</v>
          </cell>
          <cell r="AL1813">
            <v>0</v>
          </cell>
          <cell r="AM1813">
            <v>-862007160.86000001</v>
          </cell>
          <cell r="AN1813">
            <v>0</v>
          </cell>
          <cell r="AO1813">
            <v>-862007160.86000001</v>
          </cell>
          <cell r="AP1813">
            <v>0</v>
          </cell>
        </row>
        <row r="1814">
          <cell r="A1814">
            <v>480780</v>
          </cell>
          <cell r="C1814" t="str">
            <v xml:space="preserve">270 OLD BR. THULHIRIYA270 OLD BR. THULHIRIYA                  </v>
          </cell>
          <cell r="D1814">
            <v>0</v>
          </cell>
          <cell r="E1814">
            <v>0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  <cell r="U1814">
            <v>0</v>
          </cell>
          <cell r="AC1814">
            <v>0</v>
          </cell>
          <cell r="AD1814">
            <v>0</v>
          </cell>
          <cell r="AF1814">
            <v>0</v>
          </cell>
          <cell r="AG1814">
            <v>0</v>
          </cell>
          <cell r="AH1814">
            <v>0</v>
          </cell>
          <cell r="AK1814">
            <v>0</v>
          </cell>
          <cell r="AL1814">
            <v>0</v>
          </cell>
          <cell r="AM1814">
            <v>0</v>
          </cell>
          <cell r="AN1814">
            <v>0</v>
          </cell>
          <cell r="AO1814">
            <v>0</v>
          </cell>
          <cell r="AP1814">
            <v>0</v>
          </cell>
        </row>
        <row r="1815">
          <cell r="A1815">
            <v>480790</v>
          </cell>
          <cell r="C1815" t="str">
            <v xml:space="preserve">271 OLD BR. URUBOKKA271 OLD BR. URUBOKKA                    </v>
          </cell>
          <cell r="D1815">
            <v>0</v>
          </cell>
          <cell r="E1815">
            <v>0</v>
          </cell>
          <cell r="G1815">
            <v>0</v>
          </cell>
          <cell r="H1815">
            <v>0</v>
          </cell>
          <cell r="I1815">
            <v>0</v>
          </cell>
          <cell r="J1815">
            <v>0</v>
          </cell>
          <cell r="U1815">
            <v>0</v>
          </cell>
          <cell r="AC1815">
            <v>0</v>
          </cell>
          <cell r="AD1815">
            <v>0</v>
          </cell>
          <cell r="AF1815">
            <v>0</v>
          </cell>
          <cell r="AG1815">
            <v>0</v>
          </cell>
          <cell r="AH1815">
            <v>0</v>
          </cell>
          <cell r="AK1815">
            <v>0</v>
          </cell>
          <cell r="AL1815">
            <v>0</v>
          </cell>
          <cell r="AM1815">
            <v>0</v>
          </cell>
          <cell r="AN1815">
            <v>0</v>
          </cell>
          <cell r="AO1815">
            <v>0</v>
          </cell>
          <cell r="AP1815">
            <v>0</v>
          </cell>
        </row>
        <row r="1816">
          <cell r="A1816">
            <v>480800</v>
          </cell>
          <cell r="C1816" t="str">
            <v xml:space="preserve">272 OLD BR. THALGASWALA272 OLD BR. THALGASWALA                 </v>
          </cell>
          <cell r="D1816">
            <v>0</v>
          </cell>
          <cell r="E1816">
            <v>0</v>
          </cell>
          <cell r="G1816">
            <v>0</v>
          </cell>
          <cell r="H1816">
            <v>0</v>
          </cell>
          <cell r="I1816">
            <v>0</v>
          </cell>
          <cell r="J1816">
            <v>0</v>
          </cell>
          <cell r="U1816">
            <v>0</v>
          </cell>
          <cell r="AC1816">
            <v>0</v>
          </cell>
          <cell r="AD1816">
            <v>0</v>
          </cell>
          <cell r="AF1816">
            <v>0</v>
          </cell>
          <cell r="AG1816">
            <v>0</v>
          </cell>
          <cell r="AH1816">
            <v>0</v>
          </cell>
          <cell r="AK1816">
            <v>0</v>
          </cell>
          <cell r="AL1816">
            <v>0</v>
          </cell>
          <cell r="AM1816">
            <v>0</v>
          </cell>
          <cell r="AN1816">
            <v>0</v>
          </cell>
          <cell r="AO1816">
            <v>0</v>
          </cell>
          <cell r="AP1816">
            <v>0</v>
          </cell>
        </row>
        <row r="1817">
          <cell r="A1817">
            <v>480810</v>
          </cell>
          <cell r="C1817" t="str">
            <v xml:space="preserve">273 OLD BR. KADAWATA273 OLD BR. KADAWATA                    </v>
          </cell>
          <cell r="D1817">
            <v>0</v>
          </cell>
          <cell r="E1817">
            <v>0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  <cell r="U1817">
            <v>0</v>
          </cell>
          <cell r="AC1817">
            <v>0</v>
          </cell>
          <cell r="AD1817">
            <v>0</v>
          </cell>
          <cell r="AF1817">
            <v>0</v>
          </cell>
          <cell r="AG1817">
            <v>0</v>
          </cell>
          <cell r="AH1817">
            <v>0</v>
          </cell>
          <cell r="AK1817">
            <v>0</v>
          </cell>
          <cell r="AL1817">
            <v>0</v>
          </cell>
          <cell r="AM1817">
            <v>0</v>
          </cell>
          <cell r="AN1817">
            <v>0</v>
          </cell>
          <cell r="AO1817">
            <v>0</v>
          </cell>
          <cell r="AP1817">
            <v>0</v>
          </cell>
        </row>
        <row r="1818">
          <cell r="A1818">
            <v>480820</v>
          </cell>
          <cell r="C1818" t="str">
            <v xml:space="preserve">274 OLD BR. PUSSELLAWA274 OLD BR. PUSSELLAWA                  </v>
          </cell>
          <cell r="D1818">
            <v>0</v>
          </cell>
          <cell r="E1818">
            <v>0</v>
          </cell>
          <cell r="G1818">
            <v>0</v>
          </cell>
          <cell r="H1818">
            <v>0</v>
          </cell>
          <cell r="I1818">
            <v>0</v>
          </cell>
          <cell r="J1818">
            <v>0</v>
          </cell>
          <cell r="U1818">
            <v>0</v>
          </cell>
          <cell r="AC1818">
            <v>0</v>
          </cell>
          <cell r="AD1818">
            <v>0</v>
          </cell>
          <cell r="AF1818">
            <v>0</v>
          </cell>
          <cell r="AG1818">
            <v>0</v>
          </cell>
          <cell r="AH1818">
            <v>0</v>
          </cell>
          <cell r="AK1818">
            <v>0</v>
          </cell>
          <cell r="AL1818">
            <v>0</v>
          </cell>
          <cell r="AM1818">
            <v>0</v>
          </cell>
          <cell r="AN1818">
            <v>0</v>
          </cell>
          <cell r="AO1818">
            <v>0</v>
          </cell>
          <cell r="AP1818">
            <v>0</v>
          </cell>
        </row>
        <row r="1819">
          <cell r="A1819">
            <v>480830</v>
          </cell>
          <cell r="C1819" t="str">
            <v xml:space="preserve">275 OLD BR. OLCOTT MW. - COLOMBO275 OLD BR. OLCOTT MW. - COLOMBO        </v>
          </cell>
          <cell r="D1819">
            <v>0</v>
          </cell>
          <cell r="E1819">
            <v>0</v>
          </cell>
          <cell r="G1819">
            <v>0</v>
          </cell>
          <cell r="H1819">
            <v>0</v>
          </cell>
          <cell r="I1819">
            <v>0</v>
          </cell>
          <cell r="J1819">
            <v>0</v>
          </cell>
          <cell r="U1819">
            <v>0</v>
          </cell>
          <cell r="AC1819">
            <v>0</v>
          </cell>
          <cell r="AD1819">
            <v>0</v>
          </cell>
          <cell r="AF1819">
            <v>0</v>
          </cell>
          <cell r="AG1819">
            <v>0</v>
          </cell>
          <cell r="AH1819">
            <v>0</v>
          </cell>
          <cell r="AK1819">
            <v>0</v>
          </cell>
          <cell r="AL1819">
            <v>0</v>
          </cell>
          <cell r="AM1819">
            <v>0</v>
          </cell>
          <cell r="AN1819">
            <v>0</v>
          </cell>
          <cell r="AO1819">
            <v>0</v>
          </cell>
          <cell r="AP1819">
            <v>0</v>
          </cell>
        </row>
        <row r="1820">
          <cell r="A1820">
            <v>480840</v>
          </cell>
          <cell r="C1820" t="str">
            <v xml:space="preserve">276 OLD BR. KATUNAYAKA276 OLD BR. KATUNAYAKA                  </v>
          </cell>
          <cell r="D1820">
            <v>0</v>
          </cell>
          <cell r="E1820">
            <v>0</v>
          </cell>
          <cell r="G1820">
            <v>0</v>
          </cell>
          <cell r="H1820">
            <v>0</v>
          </cell>
          <cell r="I1820">
            <v>0</v>
          </cell>
          <cell r="J1820">
            <v>0</v>
          </cell>
          <cell r="U1820">
            <v>0</v>
          </cell>
          <cell r="AC1820">
            <v>0</v>
          </cell>
          <cell r="AD1820">
            <v>0</v>
          </cell>
          <cell r="AF1820">
            <v>0</v>
          </cell>
          <cell r="AG1820">
            <v>0</v>
          </cell>
          <cell r="AH1820">
            <v>0</v>
          </cell>
          <cell r="AK1820">
            <v>0</v>
          </cell>
          <cell r="AL1820">
            <v>0</v>
          </cell>
          <cell r="AM1820">
            <v>0</v>
          </cell>
          <cell r="AN1820">
            <v>0</v>
          </cell>
          <cell r="AO1820">
            <v>0</v>
          </cell>
          <cell r="AP1820">
            <v>0</v>
          </cell>
        </row>
        <row r="1821">
          <cell r="A1821">
            <v>480850</v>
          </cell>
          <cell r="C1821" t="str">
            <v xml:space="preserve">277 OLD BR. SEA STREET - COLOMBO277 OLD BR. SEA STREET - COLOMBO        </v>
          </cell>
          <cell r="D1821">
            <v>0</v>
          </cell>
          <cell r="E1821">
            <v>0</v>
          </cell>
          <cell r="G1821">
            <v>0</v>
          </cell>
          <cell r="H1821">
            <v>0</v>
          </cell>
          <cell r="I1821">
            <v>0</v>
          </cell>
          <cell r="J1821">
            <v>0</v>
          </cell>
          <cell r="U1821">
            <v>0</v>
          </cell>
          <cell r="AC1821">
            <v>0</v>
          </cell>
          <cell r="AD1821">
            <v>0</v>
          </cell>
          <cell r="AF1821">
            <v>0</v>
          </cell>
          <cell r="AG1821">
            <v>0</v>
          </cell>
          <cell r="AH1821">
            <v>0</v>
          </cell>
          <cell r="AK1821">
            <v>0</v>
          </cell>
          <cell r="AL1821">
            <v>0</v>
          </cell>
          <cell r="AM1821">
            <v>0</v>
          </cell>
          <cell r="AN1821">
            <v>0</v>
          </cell>
          <cell r="AO1821">
            <v>0</v>
          </cell>
          <cell r="AP1821">
            <v>0</v>
          </cell>
        </row>
        <row r="1822">
          <cell r="A1822">
            <v>480860</v>
          </cell>
          <cell r="C1822" t="str">
            <v xml:space="preserve">278 OLD BR. NITTAMBUWA278 OLD BR. NITTAMBUWA                  </v>
          </cell>
          <cell r="D1822">
            <v>0</v>
          </cell>
          <cell r="E1822">
            <v>0</v>
          </cell>
          <cell r="G1822">
            <v>0</v>
          </cell>
          <cell r="H1822">
            <v>0</v>
          </cell>
          <cell r="I1822">
            <v>0</v>
          </cell>
          <cell r="J1822">
            <v>0</v>
          </cell>
          <cell r="U1822">
            <v>0</v>
          </cell>
          <cell r="AC1822">
            <v>0</v>
          </cell>
          <cell r="AD1822">
            <v>0</v>
          </cell>
          <cell r="AF1822">
            <v>0</v>
          </cell>
          <cell r="AG1822">
            <v>0</v>
          </cell>
          <cell r="AH1822">
            <v>0</v>
          </cell>
          <cell r="AK1822">
            <v>0</v>
          </cell>
          <cell r="AL1822">
            <v>0</v>
          </cell>
          <cell r="AM1822">
            <v>0</v>
          </cell>
          <cell r="AN1822">
            <v>0</v>
          </cell>
          <cell r="AO1822">
            <v>0</v>
          </cell>
          <cell r="AP1822">
            <v>0</v>
          </cell>
        </row>
        <row r="1823">
          <cell r="A1823">
            <v>480870</v>
          </cell>
          <cell r="C1823" t="str">
            <v xml:space="preserve">279 OLD BR. PITAKOTTE279 OLD BR. PITAKOTTE                   </v>
          </cell>
          <cell r="D1823">
            <v>0</v>
          </cell>
          <cell r="E1823">
            <v>0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U1823">
            <v>0</v>
          </cell>
          <cell r="AC1823">
            <v>0</v>
          </cell>
          <cell r="AD1823">
            <v>0</v>
          </cell>
          <cell r="AF1823">
            <v>0</v>
          </cell>
          <cell r="AG1823">
            <v>0</v>
          </cell>
          <cell r="AH1823">
            <v>0</v>
          </cell>
          <cell r="AK1823">
            <v>0</v>
          </cell>
          <cell r="AL1823">
            <v>0</v>
          </cell>
          <cell r="AM1823">
            <v>0</v>
          </cell>
          <cell r="AN1823">
            <v>0</v>
          </cell>
          <cell r="AO1823">
            <v>0</v>
          </cell>
          <cell r="AP1823">
            <v>0</v>
          </cell>
        </row>
        <row r="1824">
          <cell r="A1824">
            <v>480880</v>
          </cell>
          <cell r="C1824" t="str">
            <v xml:space="preserve">280 OLD BR. POTHUHERA280 OLD BR. POTHUHERA                   </v>
          </cell>
          <cell r="D1824">
            <v>0</v>
          </cell>
          <cell r="E1824">
            <v>0</v>
          </cell>
          <cell r="G1824">
            <v>0</v>
          </cell>
          <cell r="H1824">
            <v>0</v>
          </cell>
          <cell r="I1824">
            <v>0</v>
          </cell>
          <cell r="J1824">
            <v>0</v>
          </cell>
          <cell r="U1824">
            <v>0</v>
          </cell>
          <cell r="AC1824">
            <v>0</v>
          </cell>
          <cell r="AD1824">
            <v>0</v>
          </cell>
          <cell r="AF1824">
            <v>0</v>
          </cell>
          <cell r="AG1824">
            <v>0</v>
          </cell>
          <cell r="AH1824">
            <v>0</v>
          </cell>
          <cell r="AK1824">
            <v>0</v>
          </cell>
          <cell r="AL1824">
            <v>0</v>
          </cell>
          <cell r="AM1824">
            <v>0</v>
          </cell>
          <cell r="AN1824">
            <v>0</v>
          </cell>
          <cell r="AO1824">
            <v>0</v>
          </cell>
          <cell r="AP1824">
            <v>0</v>
          </cell>
        </row>
        <row r="1825">
          <cell r="A1825">
            <v>480890</v>
          </cell>
          <cell r="C1825" t="str">
            <v xml:space="preserve">281 OLD BR. KOBEIGANE281 OLD BR. KOBEIGANE                   </v>
          </cell>
          <cell r="D1825">
            <v>0</v>
          </cell>
          <cell r="E1825">
            <v>0</v>
          </cell>
          <cell r="G1825">
            <v>0</v>
          </cell>
          <cell r="H1825">
            <v>0</v>
          </cell>
          <cell r="I1825">
            <v>0</v>
          </cell>
          <cell r="J1825">
            <v>0</v>
          </cell>
          <cell r="U1825">
            <v>0</v>
          </cell>
          <cell r="AC1825">
            <v>0</v>
          </cell>
          <cell r="AD1825">
            <v>0</v>
          </cell>
          <cell r="AF1825">
            <v>0</v>
          </cell>
          <cell r="AG1825">
            <v>0</v>
          </cell>
          <cell r="AH1825">
            <v>0</v>
          </cell>
          <cell r="AK1825">
            <v>0</v>
          </cell>
          <cell r="AL1825">
            <v>0</v>
          </cell>
          <cell r="AM1825">
            <v>0</v>
          </cell>
          <cell r="AN1825">
            <v>0</v>
          </cell>
          <cell r="AO1825">
            <v>0</v>
          </cell>
          <cell r="AP1825">
            <v>0</v>
          </cell>
        </row>
        <row r="1826">
          <cell r="A1826">
            <v>480900</v>
          </cell>
          <cell r="C1826" t="str">
            <v xml:space="preserve">282 OLD BR. MAGGONA282 OLD BR. MAGGONA                     </v>
          </cell>
          <cell r="D1826">
            <v>0</v>
          </cell>
          <cell r="E1826">
            <v>0</v>
          </cell>
          <cell r="G1826">
            <v>0</v>
          </cell>
          <cell r="H1826">
            <v>0</v>
          </cell>
          <cell r="I1826">
            <v>0</v>
          </cell>
          <cell r="J1826">
            <v>0</v>
          </cell>
          <cell r="U1826">
            <v>0</v>
          </cell>
          <cell r="AC1826">
            <v>0</v>
          </cell>
          <cell r="AD1826">
            <v>0</v>
          </cell>
          <cell r="AF1826">
            <v>0</v>
          </cell>
          <cell r="AG1826">
            <v>0</v>
          </cell>
          <cell r="AH1826">
            <v>0</v>
          </cell>
          <cell r="AK1826">
            <v>0</v>
          </cell>
          <cell r="AL1826">
            <v>0</v>
          </cell>
          <cell r="AM1826">
            <v>0</v>
          </cell>
          <cell r="AN1826">
            <v>0</v>
          </cell>
          <cell r="AO1826">
            <v>0</v>
          </cell>
          <cell r="AP1826">
            <v>0</v>
          </cell>
        </row>
        <row r="1827">
          <cell r="A1827">
            <v>480910</v>
          </cell>
          <cell r="C1827" t="str">
            <v xml:space="preserve">283 OLD BR. BADURALIYA283 OLD BR. BADURALIYA                  </v>
          </cell>
          <cell r="D1827">
            <v>0</v>
          </cell>
          <cell r="E1827">
            <v>0</v>
          </cell>
          <cell r="G1827">
            <v>0</v>
          </cell>
          <cell r="H1827">
            <v>0</v>
          </cell>
          <cell r="I1827">
            <v>0</v>
          </cell>
          <cell r="J1827">
            <v>0</v>
          </cell>
          <cell r="U1827">
            <v>0</v>
          </cell>
          <cell r="AC1827">
            <v>0</v>
          </cell>
          <cell r="AD1827">
            <v>0</v>
          </cell>
          <cell r="AF1827">
            <v>0</v>
          </cell>
          <cell r="AG1827">
            <v>0</v>
          </cell>
          <cell r="AH1827">
            <v>0</v>
          </cell>
          <cell r="AK1827">
            <v>0</v>
          </cell>
          <cell r="AL1827">
            <v>0</v>
          </cell>
          <cell r="AM1827">
            <v>0</v>
          </cell>
          <cell r="AN1827">
            <v>0</v>
          </cell>
          <cell r="AO1827">
            <v>0</v>
          </cell>
          <cell r="AP1827">
            <v>0</v>
          </cell>
        </row>
        <row r="1828">
          <cell r="A1828">
            <v>480920</v>
          </cell>
          <cell r="C1828" t="str">
            <v xml:space="preserve">284 OLD BR. KANNATHIDDY284 OLD BR. KANNATHIDDY                 </v>
          </cell>
          <cell r="D1828">
            <v>0</v>
          </cell>
          <cell r="E1828">
            <v>0</v>
          </cell>
          <cell r="G1828">
            <v>0</v>
          </cell>
          <cell r="H1828">
            <v>0</v>
          </cell>
          <cell r="I1828">
            <v>0</v>
          </cell>
          <cell r="J1828">
            <v>0</v>
          </cell>
          <cell r="U1828">
            <v>0</v>
          </cell>
          <cell r="AC1828">
            <v>0</v>
          </cell>
          <cell r="AD1828">
            <v>0</v>
          </cell>
          <cell r="AF1828">
            <v>0</v>
          </cell>
          <cell r="AG1828">
            <v>0</v>
          </cell>
          <cell r="AH1828">
            <v>0</v>
          </cell>
          <cell r="AK1828">
            <v>0</v>
          </cell>
          <cell r="AL1828">
            <v>0</v>
          </cell>
          <cell r="AM1828">
            <v>0</v>
          </cell>
          <cell r="AN1828">
            <v>0</v>
          </cell>
          <cell r="AO1828">
            <v>0</v>
          </cell>
          <cell r="AP1828">
            <v>0</v>
          </cell>
        </row>
        <row r="1829">
          <cell r="A1829">
            <v>480930</v>
          </cell>
          <cell r="C1829" t="str">
            <v xml:space="preserve">285 OLD BR. POINT PEDRO285 OLD BR. POINT PEDRO                 </v>
          </cell>
          <cell r="D1829">
            <v>0</v>
          </cell>
          <cell r="E1829">
            <v>-391515111.50999999</v>
          </cell>
          <cell r="G1829">
            <v>-391515111.50999999</v>
          </cell>
          <cell r="H1829">
            <v>0</v>
          </cell>
          <cell r="I1829">
            <v>-391515111.50999999</v>
          </cell>
          <cell r="J1829">
            <v>0</v>
          </cell>
          <cell r="U1829">
            <v>0</v>
          </cell>
          <cell r="AC1829">
            <v>0</v>
          </cell>
          <cell r="AD1829">
            <v>-391515111.50999999</v>
          </cell>
          <cell r="AF1829">
            <v>-391515111.50999999</v>
          </cell>
          <cell r="AG1829">
            <v>0</v>
          </cell>
          <cell r="AH1829">
            <v>-391515111.50999999</v>
          </cell>
          <cell r="AK1829">
            <v>-391515111.50999999</v>
          </cell>
          <cell r="AL1829">
            <v>0</v>
          </cell>
          <cell r="AM1829">
            <v>-391515111.50999999</v>
          </cell>
          <cell r="AN1829">
            <v>0</v>
          </cell>
          <cell r="AO1829">
            <v>-391515111.50999999</v>
          </cell>
          <cell r="AP1829">
            <v>0</v>
          </cell>
        </row>
        <row r="1830">
          <cell r="A1830">
            <v>480940</v>
          </cell>
          <cell r="C1830" t="str">
            <v xml:space="preserve">286 OLD BR. CLOSED286 OLD BR. CLOSED                      </v>
          </cell>
          <cell r="D1830">
            <v>0</v>
          </cell>
          <cell r="E1830">
            <v>0</v>
          </cell>
          <cell r="G1830">
            <v>0</v>
          </cell>
          <cell r="H1830">
            <v>0</v>
          </cell>
          <cell r="I1830">
            <v>0</v>
          </cell>
          <cell r="J1830">
            <v>0</v>
          </cell>
          <cell r="U1830">
            <v>0</v>
          </cell>
          <cell r="AC1830">
            <v>0</v>
          </cell>
          <cell r="AD1830">
            <v>0</v>
          </cell>
          <cell r="AF1830">
            <v>0</v>
          </cell>
          <cell r="AG1830">
            <v>0</v>
          </cell>
          <cell r="AH1830">
            <v>0</v>
          </cell>
          <cell r="AK1830">
            <v>0</v>
          </cell>
          <cell r="AL1830">
            <v>0</v>
          </cell>
          <cell r="AM1830">
            <v>0</v>
          </cell>
          <cell r="AN1830">
            <v>0</v>
          </cell>
          <cell r="AO1830">
            <v>0</v>
          </cell>
          <cell r="AP1830">
            <v>0</v>
          </cell>
        </row>
        <row r="1831">
          <cell r="A1831">
            <v>480960</v>
          </cell>
          <cell r="C1831" t="str">
            <v xml:space="preserve">288 OLD BR. KUDAWELLA288 OLD BR. KUDAWELLA                   </v>
          </cell>
          <cell r="D1831">
            <v>0</v>
          </cell>
          <cell r="E1831">
            <v>0</v>
          </cell>
          <cell r="G1831">
            <v>0</v>
          </cell>
          <cell r="H1831">
            <v>0</v>
          </cell>
          <cell r="I1831">
            <v>0</v>
          </cell>
          <cell r="J1831">
            <v>0</v>
          </cell>
          <cell r="U1831">
            <v>0</v>
          </cell>
          <cell r="AC1831">
            <v>0</v>
          </cell>
          <cell r="AD1831">
            <v>0</v>
          </cell>
          <cell r="AF1831">
            <v>0</v>
          </cell>
          <cell r="AG1831">
            <v>0</v>
          </cell>
          <cell r="AH1831">
            <v>0</v>
          </cell>
          <cell r="AK1831">
            <v>0</v>
          </cell>
          <cell r="AL1831">
            <v>0</v>
          </cell>
          <cell r="AM1831">
            <v>0</v>
          </cell>
          <cell r="AN1831">
            <v>0</v>
          </cell>
          <cell r="AO1831">
            <v>0</v>
          </cell>
          <cell r="AP1831">
            <v>0</v>
          </cell>
        </row>
        <row r="1832">
          <cell r="A1832">
            <v>480970</v>
          </cell>
          <cell r="C1832" t="str">
            <v xml:space="preserve">289 OLD BR. KALTOTA289 OLD BR. KALTOTA                     </v>
          </cell>
          <cell r="D1832">
            <v>0</v>
          </cell>
          <cell r="E1832">
            <v>0</v>
          </cell>
          <cell r="G1832">
            <v>0</v>
          </cell>
          <cell r="H1832">
            <v>0</v>
          </cell>
          <cell r="I1832">
            <v>0</v>
          </cell>
          <cell r="J1832">
            <v>0</v>
          </cell>
          <cell r="U1832">
            <v>0</v>
          </cell>
          <cell r="AC1832">
            <v>0</v>
          </cell>
          <cell r="AD1832">
            <v>0</v>
          </cell>
          <cell r="AF1832">
            <v>0</v>
          </cell>
          <cell r="AG1832">
            <v>0</v>
          </cell>
          <cell r="AH1832">
            <v>0</v>
          </cell>
          <cell r="AK1832">
            <v>0</v>
          </cell>
          <cell r="AL1832">
            <v>0</v>
          </cell>
          <cell r="AM1832">
            <v>0</v>
          </cell>
          <cell r="AN1832">
            <v>0</v>
          </cell>
          <cell r="AO1832">
            <v>0</v>
          </cell>
          <cell r="AP1832">
            <v>0</v>
          </cell>
        </row>
        <row r="1833">
          <cell r="A1833">
            <v>480980</v>
          </cell>
          <cell r="C1833" t="str">
            <v xml:space="preserve">290 OLD BR. MORATUMULLA290 OLD BR. MORATUMULLA                 </v>
          </cell>
          <cell r="D1833">
            <v>0</v>
          </cell>
          <cell r="E1833">
            <v>277550700.30000001</v>
          </cell>
          <cell r="G1833">
            <v>277550700.30000001</v>
          </cell>
          <cell r="H1833">
            <v>0</v>
          </cell>
          <cell r="I1833">
            <v>277550700.30000001</v>
          </cell>
          <cell r="J1833">
            <v>0</v>
          </cell>
          <cell r="U1833">
            <v>0</v>
          </cell>
          <cell r="AC1833">
            <v>0</v>
          </cell>
          <cell r="AD1833">
            <v>277550700.30000001</v>
          </cell>
          <cell r="AF1833">
            <v>277550700.30000001</v>
          </cell>
          <cell r="AG1833">
            <v>0</v>
          </cell>
          <cell r="AH1833">
            <v>277550700.30000001</v>
          </cell>
          <cell r="AK1833">
            <v>277550700.30000001</v>
          </cell>
          <cell r="AL1833">
            <v>0</v>
          </cell>
          <cell r="AM1833">
            <v>277550700.30000001</v>
          </cell>
          <cell r="AN1833">
            <v>0</v>
          </cell>
          <cell r="AO1833">
            <v>277550700.30000001</v>
          </cell>
          <cell r="AP1833">
            <v>0</v>
          </cell>
        </row>
        <row r="1834">
          <cell r="A1834">
            <v>480990</v>
          </cell>
          <cell r="C1834" t="str">
            <v xml:space="preserve">291 OLD BR. DANKOTUWA291 OLD BR. DANKOTUWA                   </v>
          </cell>
          <cell r="D1834">
            <v>0</v>
          </cell>
          <cell r="E1834">
            <v>0</v>
          </cell>
          <cell r="G1834">
            <v>0</v>
          </cell>
          <cell r="H1834">
            <v>0</v>
          </cell>
          <cell r="I1834">
            <v>0</v>
          </cell>
          <cell r="J1834">
            <v>0</v>
          </cell>
          <cell r="U1834">
            <v>0</v>
          </cell>
          <cell r="AC1834">
            <v>0</v>
          </cell>
          <cell r="AD1834">
            <v>0</v>
          </cell>
          <cell r="AF1834">
            <v>0</v>
          </cell>
          <cell r="AG1834">
            <v>0</v>
          </cell>
          <cell r="AH1834">
            <v>0</v>
          </cell>
          <cell r="AK1834">
            <v>0</v>
          </cell>
          <cell r="AL1834">
            <v>0</v>
          </cell>
          <cell r="AM1834">
            <v>0</v>
          </cell>
          <cell r="AN1834">
            <v>0</v>
          </cell>
          <cell r="AO1834">
            <v>0</v>
          </cell>
          <cell r="AP1834">
            <v>0</v>
          </cell>
        </row>
        <row r="1835">
          <cell r="A1835">
            <v>481000</v>
          </cell>
          <cell r="C1835" t="str">
            <v xml:space="preserve">292 OLD BR. UDA PUSSELLAWA292 OLD BR. UDA PUSSELLAWA              </v>
          </cell>
          <cell r="D1835">
            <v>0</v>
          </cell>
          <cell r="E1835">
            <v>0</v>
          </cell>
          <cell r="G1835">
            <v>0</v>
          </cell>
          <cell r="H1835">
            <v>0</v>
          </cell>
          <cell r="I1835">
            <v>0</v>
          </cell>
          <cell r="J1835">
            <v>0</v>
          </cell>
          <cell r="U1835">
            <v>0</v>
          </cell>
          <cell r="AC1835">
            <v>0</v>
          </cell>
          <cell r="AD1835">
            <v>0</v>
          </cell>
          <cell r="AF1835">
            <v>0</v>
          </cell>
          <cell r="AG1835">
            <v>0</v>
          </cell>
          <cell r="AH1835">
            <v>0</v>
          </cell>
          <cell r="AK1835">
            <v>0</v>
          </cell>
          <cell r="AL1835">
            <v>0</v>
          </cell>
          <cell r="AM1835">
            <v>0</v>
          </cell>
          <cell r="AN1835">
            <v>0</v>
          </cell>
          <cell r="AO1835">
            <v>0</v>
          </cell>
          <cell r="AP1835">
            <v>0</v>
          </cell>
        </row>
        <row r="1836">
          <cell r="A1836">
            <v>481010</v>
          </cell>
          <cell r="C1836" t="str">
            <v xml:space="preserve">293 OLD BR. DEHIOWITA293 OLD BR. DEHIOWITA                   </v>
          </cell>
          <cell r="D1836">
            <v>0</v>
          </cell>
          <cell r="E1836">
            <v>0</v>
          </cell>
          <cell r="G1836">
            <v>0</v>
          </cell>
          <cell r="H1836">
            <v>0</v>
          </cell>
          <cell r="I1836">
            <v>0</v>
          </cell>
          <cell r="J1836">
            <v>0</v>
          </cell>
          <cell r="U1836">
            <v>0</v>
          </cell>
          <cell r="AC1836">
            <v>0</v>
          </cell>
          <cell r="AD1836">
            <v>0</v>
          </cell>
          <cell r="AF1836">
            <v>0</v>
          </cell>
          <cell r="AG1836">
            <v>0</v>
          </cell>
          <cell r="AH1836">
            <v>0</v>
          </cell>
          <cell r="AK1836">
            <v>0</v>
          </cell>
          <cell r="AL1836">
            <v>0</v>
          </cell>
          <cell r="AM1836">
            <v>0</v>
          </cell>
          <cell r="AN1836">
            <v>0</v>
          </cell>
          <cell r="AO1836">
            <v>0</v>
          </cell>
          <cell r="AP1836">
            <v>0</v>
          </cell>
        </row>
        <row r="1837">
          <cell r="A1837">
            <v>481020</v>
          </cell>
          <cell r="C1837" t="str">
            <v xml:space="preserve">294 OLD BR. ALAWATUGODA294 OLD BR. ALAWATUGODA                 </v>
          </cell>
          <cell r="D1837">
            <v>0</v>
          </cell>
          <cell r="E1837">
            <v>0</v>
          </cell>
          <cell r="G1837">
            <v>0</v>
          </cell>
          <cell r="H1837">
            <v>0</v>
          </cell>
          <cell r="I1837">
            <v>0</v>
          </cell>
          <cell r="J1837">
            <v>0</v>
          </cell>
          <cell r="U1837">
            <v>0</v>
          </cell>
          <cell r="AC1837">
            <v>0</v>
          </cell>
          <cell r="AD1837">
            <v>0</v>
          </cell>
          <cell r="AF1837">
            <v>0</v>
          </cell>
          <cell r="AG1837">
            <v>0</v>
          </cell>
          <cell r="AH1837">
            <v>0</v>
          </cell>
          <cell r="AK1837">
            <v>0</v>
          </cell>
          <cell r="AL1837">
            <v>0</v>
          </cell>
          <cell r="AM1837">
            <v>0</v>
          </cell>
          <cell r="AN1837">
            <v>0</v>
          </cell>
          <cell r="AO1837">
            <v>0</v>
          </cell>
          <cell r="AP1837">
            <v>0</v>
          </cell>
        </row>
        <row r="1838">
          <cell r="A1838">
            <v>481030</v>
          </cell>
          <cell r="C1838" t="str">
            <v xml:space="preserve">295 OLD BR. UDAWALAWE295 OLD BR. UDAWALAWE                   </v>
          </cell>
          <cell r="D1838">
            <v>0</v>
          </cell>
          <cell r="E1838">
            <v>0</v>
          </cell>
          <cell r="G1838">
            <v>0</v>
          </cell>
          <cell r="H1838">
            <v>0</v>
          </cell>
          <cell r="I1838">
            <v>0</v>
          </cell>
          <cell r="J1838">
            <v>0</v>
          </cell>
          <cell r="U1838">
            <v>0</v>
          </cell>
          <cell r="AC1838">
            <v>0</v>
          </cell>
          <cell r="AD1838">
            <v>0</v>
          </cell>
          <cell r="AF1838">
            <v>0</v>
          </cell>
          <cell r="AG1838">
            <v>0</v>
          </cell>
          <cell r="AH1838">
            <v>0</v>
          </cell>
          <cell r="AK1838">
            <v>0</v>
          </cell>
          <cell r="AL1838">
            <v>0</v>
          </cell>
          <cell r="AM1838">
            <v>0</v>
          </cell>
          <cell r="AN1838">
            <v>0</v>
          </cell>
          <cell r="AO1838">
            <v>0</v>
          </cell>
          <cell r="AP1838">
            <v>0</v>
          </cell>
        </row>
        <row r="1839">
          <cell r="A1839">
            <v>481040</v>
          </cell>
          <cell r="C1839" t="str">
            <v xml:space="preserve">296 OLD BR. NINTAVUR296 OLD BR. NINTAVUR                    </v>
          </cell>
          <cell r="D1839">
            <v>0</v>
          </cell>
          <cell r="E1839">
            <v>0</v>
          </cell>
          <cell r="G1839">
            <v>0</v>
          </cell>
          <cell r="H1839">
            <v>0</v>
          </cell>
          <cell r="I1839">
            <v>0</v>
          </cell>
          <cell r="J1839">
            <v>0</v>
          </cell>
          <cell r="U1839">
            <v>0</v>
          </cell>
          <cell r="AC1839">
            <v>0</v>
          </cell>
          <cell r="AD1839">
            <v>0</v>
          </cell>
          <cell r="AF1839">
            <v>0</v>
          </cell>
          <cell r="AG1839">
            <v>0</v>
          </cell>
          <cell r="AH1839">
            <v>0</v>
          </cell>
          <cell r="AK1839">
            <v>0</v>
          </cell>
          <cell r="AL1839">
            <v>0</v>
          </cell>
          <cell r="AM1839">
            <v>0</v>
          </cell>
          <cell r="AN1839">
            <v>0</v>
          </cell>
          <cell r="AO1839">
            <v>0</v>
          </cell>
          <cell r="AP1839">
            <v>0</v>
          </cell>
        </row>
        <row r="1840">
          <cell r="A1840">
            <v>481050</v>
          </cell>
          <cell r="C1840" t="str">
            <v xml:space="preserve">297 OLD BR. DAM STREET - COLOMBO297 OLD BR. DAM STREET - COLOMBO        </v>
          </cell>
          <cell r="D1840">
            <v>0</v>
          </cell>
          <cell r="E1840">
            <v>0</v>
          </cell>
          <cell r="G1840">
            <v>0</v>
          </cell>
          <cell r="H1840">
            <v>0</v>
          </cell>
          <cell r="I1840">
            <v>0</v>
          </cell>
          <cell r="J1840">
            <v>0</v>
          </cell>
          <cell r="U1840">
            <v>0</v>
          </cell>
          <cell r="AC1840">
            <v>0</v>
          </cell>
          <cell r="AD1840">
            <v>0</v>
          </cell>
          <cell r="AF1840">
            <v>0</v>
          </cell>
          <cell r="AG1840">
            <v>0</v>
          </cell>
          <cell r="AH1840">
            <v>0</v>
          </cell>
          <cell r="AK1840">
            <v>0</v>
          </cell>
          <cell r="AL1840">
            <v>0</v>
          </cell>
          <cell r="AM1840">
            <v>0</v>
          </cell>
          <cell r="AN1840">
            <v>0</v>
          </cell>
          <cell r="AO1840">
            <v>0</v>
          </cell>
          <cell r="AP1840">
            <v>0</v>
          </cell>
        </row>
        <row r="1841">
          <cell r="A1841">
            <v>481060</v>
          </cell>
          <cell r="C1841" t="str">
            <v xml:space="preserve">298 OLD BR. GINTHUPITIYA298 OLD BR. GINTHUPITIYA                </v>
          </cell>
          <cell r="D1841">
            <v>0</v>
          </cell>
          <cell r="E1841">
            <v>0</v>
          </cell>
          <cell r="G1841">
            <v>0</v>
          </cell>
          <cell r="H1841">
            <v>0</v>
          </cell>
          <cell r="I1841">
            <v>0</v>
          </cell>
          <cell r="J1841">
            <v>0</v>
          </cell>
          <cell r="U1841">
            <v>0</v>
          </cell>
          <cell r="AC1841">
            <v>0</v>
          </cell>
          <cell r="AD1841">
            <v>0</v>
          </cell>
          <cell r="AF1841">
            <v>0</v>
          </cell>
          <cell r="AG1841">
            <v>0</v>
          </cell>
          <cell r="AH1841">
            <v>0</v>
          </cell>
          <cell r="AK1841">
            <v>0</v>
          </cell>
          <cell r="AL1841">
            <v>0</v>
          </cell>
          <cell r="AM1841">
            <v>0</v>
          </cell>
          <cell r="AN1841">
            <v>0</v>
          </cell>
          <cell r="AO1841">
            <v>0</v>
          </cell>
          <cell r="AP1841">
            <v>0</v>
          </cell>
        </row>
        <row r="1842">
          <cell r="A1842">
            <v>481070</v>
          </cell>
          <cell r="C1842" t="str">
            <v xml:space="preserve">299 OLD BR. KEGALLE BAZAAR299 OLD BR. KEGALLE BAZAAR              </v>
          </cell>
          <cell r="D1842">
            <v>0</v>
          </cell>
          <cell r="E1842">
            <v>0</v>
          </cell>
          <cell r="G1842">
            <v>0</v>
          </cell>
          <cell r="H1842">
            <v>0</v>
          </cell>
          <cell r="I1842">
            <v>0</v>
          </cell>
          <cell r="J1842">
            <v>0</v>
          </cell>
          <cell r="U1842">
            <v>0</v>
          </cell>
          <cell r="AC1842">
            <v>0</v>
          </cell>
          <cell r="AD1842">
            <v>0</v>
          </cell>
          <cell r="AF1842">
            <v>0</v>
          </cell>
          <cell r="AG1842">
            <v>0</v>
          </cell>
          <cell r="AH1842">
            <v>0</v>
          </cell>
          <cell r="AK1842">
            <v>0</v>
          </cell>
          <cell r="AL1842">
            <v>0</v>
          </cell>
          <cell r="AM1842">
            <v>0</v>
          </cell>
          <cell r="AN1842">
            <v>0</v>
          </cell>
          <cell r="AO1842">
            <v>0</v>
          </cell>
          <cell r="AP1842">
            <v>0</v>
          </cell>
        </row>
        <row r="1843">
          <cell r="A1843">
            <v>481080</v>
          </cell>
          <cell r="C1843" t="str">
            <v xml:space="preserve">300 OLD BR. INGIRIYA300 OLD BR. INGIRIYA                    </v>
          </cell>
          <cell r="D1843">
            <v>0</v>
          </cell>
          <cell r="E1843">
            <v>0</v>
          </cell>
          <cell r="G1843">
            <v>0</v>
          </cell>
          <cell r="H1843">
            <v>0</v>
          </cell>
          <cell r="I1843">
            <v>0</v>
          </cell>
          <cell r="J1843">
            <v>0</v>
          </cell>
          <cell r="U1843">
            <v>0</v>
          </cell>
          <cell r="AC1843">
            <v>0</v>
          </cell>
          <cell r="AD1843">
            <v>0</v>
          </cell>
          <cell r="AF1843">
            <v>0</v>
          </cell>
          <cell r="AG1843">
            <v>0</v>
          </cell>
          <cell r="AH1843">
            <v>0</v>
          </cell>
          <cell r="AK1843">
            <v>0</v>
          </cell>
          <cell r="AL1843">
            <v>0</v>
          </cell>
          <cell r="AM1843">
            <v>0</v>
          </cell>
          <cell r="AN1843">
            <v>0</v>
          </cell>
          <cell r="AO1843">
            <v>0</v>
          </cell>
          <cell r="AP1843">
            <v>0</v>
          </cell>
        </row>
        <row r="1844">
          <cell r="A1844">
            <v>481090</v>
          </cell>
          <cell r="C1844" t="str">
            <v xml:space="preserve">301 OLD BR. GALKIRIYAGAMA301 OLD BR. GALKIRIYAGAMA               </v>
          </cell>
          <cell r="D1844">
            <v>0</v>
          </cell>
          <cell r="E1844">
            <v>0</v>
          </cell>
          <cell r="G1844">
            <v>0</v>
          </cell>
          <cell r="H1844">
            <v>0</v>
          </cell>
          <cell r="I1844">
            <v>0</v>
          </cell>
          <cell r="J1844">
            <v>0</v>
          </cell>
          <cell r="U1844">
            <v>0</v>
          </cell>
          <cell r="AC1844">
            <v>0</v>
          </cell>
          <cell r="AD1844">
            <v>0</v>
          </cell>
          <cell r="AF1844">
            <v>0</v>
          </cell>
          <cell r="AG1844">
            <v>0</v>
          </cell>
          <cell r="AH1844">
            <v>0</v>
          </cell>
          <cell r="AK1844">
            <v>0</v>
          </cell>
          <cell r="AL1844">
            <v>0</v>
          </cell>
          <cell r="AM1844">
            <v>0</v>
          </cell>
          <cell r="AN1844">
            <v>0</v>
          </cell>
          <cell r="AO1844">
            <v>0</v>
          </cell>
          <cell r="AP1844">
            <v>0</v>
          </cell>
        </row>
        <row r="1845">
          <cell r="A1845">
            <v>481100</v>
          </cell>
          <cell r="C1845" t="str">
            <v xml:space="preserve">302 OLD BR. GINIGATHHENA302 OLD BR. GINIGATHHENA                </v>
          </cell>
          <cell r="D1845">
            <v>0</v>
          </cell>
          <cell r="E1845">
            <v>0</v>
          </cell>
          <cell r="G1845">
            <v>0</v>
          </cell>
          <cell r="H1845">
            <v>0</v>
          </cell>
          <cell r="I1845">
            <v>0</v>
          </cell>
          <cell r="J1845">
            <v>0</v>
          </cell>
          <cell r="U1845">
            <v>0</v>
          </cell>
          <cell r="AC1845">
            <v>0</v>
          </cell>
          <cell r="AD1845">
            <v>0</v>
          </cell>
          <cell r="AF1845">
            <v>0</v>
          </cell>
          <cell r="AG1845">
            <v>0</v>
          </cell>
          <cell r="AH1845">
            <v>0</v>
          </cell>
          <cell r="AK1845">
            <v>0</v>
          </cell>
          <cell r="AL1845">
            <v>0</v>
          </cell>
          <cell r="AM1845">
            <v>0</v>
          </cell>
          <cell r="AN1845">
            <v>0</v>
          </cell>
          <cell r="AO1845">
            <v>0</v>
          </cell>
          <cell r="AP1845">
            <v>0</v>
          </cell>
        </row>
        <row r="1846">
          <cell r="A1846">
            <v>481110</v>
          </cell>
          <cell r="C1846" t="str">
            <v xml:space="preserve">303 OLD BR. MAHAWEWA303 OLD BR. MAHAWEWA                    </v>
          </cell>
          <cell r="D1846">
            <v>0</v>
          </cell>
          <cell r="E1846">
            <v>0</v>
          </cell>
          <cell r="G1846">
            <v>0</v>
          </cell>
          <cell r="H1846">
            <v>0</v>
          </cell>
          <cell r="I1846">
            <v>0</v>
          </cell>
          <cell r="J1846">
            <v>0</v>
          </cell>
          <cell r="U1846">
            <v>0</v>
          </cell>
          <cell r="AC1846">
            <v>0</v>
          </cell>
          <cell r="AD1846">
            <v>0</v>
          </cell>
          <cell r="AF1846">
            <v>0</v>
          </cell>
          <cell r="AG1846">
            <v>0</v>
          </cell>
          <cell r="AH1846">
            <v>0</v>
          </cell>
          <cell r="AK1846">
            <v>0</v>
          </cell>
          <cell r="AL1846">
            <v>0</v>
          </cell>
          <cell r="AM1846">
            <v>0</v>
          </cell>
          <cell r="AN1846">
            <v>0</v>
          </cell>
          <cell r="AO1846">
            <v>0</v>
          </cell>
          <cell r="AP1846">
            <v>0</v>
          </cell>
        </row>
        <row r="1847">
          <cell r="A1847">
            <v>481120</v>
          </cell>
          <cell r="C1847" t="str">
            <v xml:space="preserve">304 OLD BR. WALASGALA304 OLD BR. WALASGALA                   </v>
          </cell>
          <cell r="D1847">
            <v>0</v>
          </cell>
          <cell r="E1847">
            <v>0</v>
          </cell>
          <cell r="G1847">
            <v>0</v>
          </cell>
          <cell r="H1847">
            <v>0</v>
          </cell>
          <cell r="I1847">
            <v>0</v>
          </cell>
          <cell r="J1847">
            <v>0</v>
          </cell>
          <cell r="U1847">
            <v>0</v>
          </cell>
          <cell r="AC1847">
            <v>0</v>
          </cell>
          <cell r="AD1847">
            <v>0</v>
          </cell>
          <cell r="AF1847">
            <v>0</v>
          </cell>
          <cell r="AG1847">
            <v>0</v>
          </cell>
          <cell r="AH1847">
            <v>0</v>
          </cell>
          <cell r="AK1847">
            <v>0</v>
          </cell>
          <cell r="AL1847">
            <v>0</v>
          </cell>
          <cell r="AM1847">
            <v>0</v>
          </cell>
          <cell r="AN1847">
            <v>0</v>
          </cell>
          <cell r="AO1847">
            <v>0</v>
          </cell>
          <cell r="AP1847">
            <v>0</v>
          </cell>
        </row>
        <row r="1848">
          <cell r="A1848">
            <v>481130</v>
          </cell>
          <cell r="C1848" t="str">
            <v xml:space="preserve">305 OLD BR. CLOSED305 OLD BR. CLOSED                      </v>
          </cell>
          <cell r="D1848">
            <v>0</v>
          </cell>
          <cell r="E1848">
            <v>0</v>
          </cell>
          <cell r="G1848">
            <v>0</v>
          </cell>
          <cell r="H1848">
            <v>0</v>
          </cell>
          <cell r="I1848">
            <v>0</v>
          </cell>
          <cell r="J1848">
            <v>0</v>
          </cell>
          <cell r="U1848">
            <v>0</v>
          </cell>
          <cell r="AC1848">
            <v>0</v>
          </cell>
          <cell r="AD1848">
            <v>0</v>
          </cell>
          <cell r="AF1848">
            <v>0</v>
          </cell>
          <cell r="AG1848">
            <v>0</v>
          </cell>
          <cell r="AH1848">
            <v>0</v>
          </cell>
          <cell r="AK1848">
            <v>0</v>
          </cell>
          <cell r="AL1848">
            <v>0</v>
          </cell>
          <cell r="AM1848">
            <v>0</v>
          </cell>
          <cell r="AN1848">
            <v>0</v>
          </cell>
          <cell r="AO1848">
            <v>0</v>
          </cell>
          <cell r="AP1848">
            <v>0</v>
          </cell>
        </row>
        <row r="1849">
          <cell r="A1849">
            <v>481140</v>
          </cell>
          <cell r="C1849" t="str">
            <v xml:space="preserve">306 OLD BR. MAHARAGAMA306 OLD BR. MAHARAGAMA                  </v>
          </cell>
          <cell r="D1849">
            <v>0</v>
          </cell>
          <cell r="E1849">
            <v>0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  <cell r="U1849">
            <v>0</v>
          </cell>
          <cell r="AC1849">
            <v>0</v>
          </cell>
          <cell r="AD1849">
            <v>0</v>
          </cell>
          <cell r="AF1849">
            <v>0</v>
          </cell>
          <cell r="AG1849">
            <v>0</v>
          </cell>
          <cell r="AH1849">
            <v>0</v>
          </cell>
          <cell r="AK1849">
            <v>0</v>
          </cell>
          <cell r="AL1849">
            <v>0</v>
          </cell>
          <cell r="AM1849">
            <v>0</v>
          </cell>
          <cell r="AN1849">
            <v>0</v>
          </cell>
          <cell r="AO1849">
            <v>0</v>
          </cell>
          <cell r="AP1849">
            <v>0</v>
          </cell>
        </row>
        <row r="1850">
          <cell r="A1850">
            <v>481150</v>
          </cell>
          <cell r="C1850" t="str">
            <v xml:space="preserve">307 OLD BR. GANDARA307 OLD BR. GANDARA                     </v>
          </cell>
          <cell r="D1850">
            <v>0</v>
          </cell>
          <cell r="E1850">
            <v>0</v>
          </cell>
          <cell r="G1850">
            <v>0</v>
          </cell>
          <cell r="H1850">
            <v>0</v>
          </cell>
          <cell r="I1850">
            <v>0</v>
          </cell>
          <cell r="J1850">
            <v>0</v>
          </cell>
          <cell r="U1850">
            <v>0</v>
          </cell>
          <cell r="AC1850">
            <v>0</v>
          </cell>
          <cell r="AD1850">
            <v>0</v>
          </cell>
          <cell r="AF1850">
            <v>0</v>
          </cell>
          <cell r="AG1850">
            <v>0</v>
          </cell>
          <cell r="AH1850">
            <v>0</v>
          </cell>
          <cell r="AK1850">
            <v>0</v>
          </cell>
          <cell r="AL1850">
            <v>0</v>
          </cell>
          <cell r="AM1850">
            <v>0</v>
          </cell>
          <cell r="AN1850">
            <v>0</v>
          </cell>
          <cell r="AO1850">
            <v>0</v>
          </cell>
          <cell r="AP1850">
            <v>0</v>
          </cell>
        </row>
        <row r="1851">
          <cell r="A1851">
            <v>481160</v>
          </cell>
          <cell r="C1851" t="str">
            <v xml:space="preserve">308 OLD BR. KOTAHENA308 OLD BR. KOTAHENA                    </v>
          </cell>
          <cell r="D1851">
            <v>0</v>
          </cell>
          <cell r="E1851">
            <v>8726387660.8500004</v>
          </cell>
          <cell r="G1851">
            <v>8726387660.8500004</v>
          </cell>
          <cell r="H1851">
            <v>0</v>
          </cell>
          <cell r="I1851">
            <v>8726387660.8500004</v>
          </cell>
          <cell r="J1851">
            <v>0</v>
          </cell>
          <cell r="U1851">
            <v>0</v>
          </cell>
          <cell r="AC1851">
            <v>0</v>
          </cell>
          <cell r="AD1851">
            <v>8726387660.8500004</v>
          </cell>
          <cell r="AF1851">
            <v>8726387660.8500004</v>
          </cell>
          <cell r="AG1851">
            <v>0</v>
          </cell>
          <cell r="AH1851">
            <v>8726387660.8500004</v>
          </cell>
          <cell r="AK1851">
            <v>8726387660.8500004</v>
          </cell>
          <cell r="AL1851">
            <v>0</v>
          </cell>
          <cell r="AM1851">
            <v>8726387660.8500004</v>
          </cell>
          <cell r="AN1851">
            <v>0</v>
          </cell>
          <cell r="AO1851">
            <v>8726387660.8500004</v>
          </cell>
          <cell r="AP1851">
            <v>0</v>
          </cell>
        </row>
        <row r="1852">
          <cell r="A1852">
            <v>481170</v>
          </cell>
          <cell r="C1852" t="str">
            <v xml:space="preserve">309 OLD BR. LIBERTY PLAZA-COL 03309 OLD BR. LIBERTY PLAZA-COL 03        </v>
          </cell>
          <cell r="D1852">
            <v>0</v>
          </cell>
          <cell r="E1852">
            <v>0</v>
          </cell>
          <cell r="G1852">
            <v>0</v>
          </cell>
          <cell r="H1852">
            <v>0</v>
          </cell>
          <cell r="I1852">
            <v>0</v>
          </cell>
          <cell r="J1852">
            <v>0</v>
          </cell>
          <cell r="U1852">
            <v>0</v>
          </cell>
          <cell r="AC1852">
            <v>0</v>
          </cell>
          <cell r="AD1852">
            <v>0</v>
          </cell>
          <cell r="AF1852">
            <v>0</v>
          </cell>
          <cell r="AG1852">
            <v>0</v>
          </cell>
          <cell r="AH1852">
            <v>0</v>
          </cell>
          <cell r="AK1852">
            <v>0</v>
          </cell>
          <cell r="AL1852">
            <v>0</v>
          </cell>
          <cell r="AM1852">
            <v>0</v>
          </cell>
          <cell r="AN1852">
            <v>0</v>
          </cell>
          <cell r="AO1852">
            <v>0</v>
          </cell>
          <cell r="AP1852">
            <v>0</v>
          </cell>
        </row>
        <row r="1853">
          <cell r="A1853">
            <v>481180</v>
          </cell>
          <cell r="C1853" t="str">
            <v xml:space="preserve">310 OLD BR. BAMBALAPITIYA310 OLD BR. BAMBALAPITIYA               </v>
          </cell>
          <cell r="D1853">
            <v>0</v>
          </cell>
          <cell r="E1853">
            <v>0</v>
          </cell>
          <cell r="G1853">
            <v>0</v>
          </cell>
          <cell r="H1853">
            <v>0</v>
          </cell>
          <cell r="I1853">
            <v>0</v>
          </cell>
          <cell r="J1853">
            <v>0</v>
          </cell>
          <cell r="U1853">
            <v>0</v>
          </cell>
          <cell r="AC1853">
            <v>0</v>
          </cell>
          <cell r="AD1853">
            <v>0</v>
          </cell>
          <cell r="AF1853">
            <v>0</v>
          </cell>
          <cell r="AG1853">
            <v>0</v>
          </cell>
          <cell r="AH1853">
            <v>0</v>
          </cell>
          <cell r="AK1853">
            <v>0</v>
          </cell>
          <cell r="AL1853">
            <v>0</v>
          </cell>
          <cell r="AM1853">
            <v>0</v>
          </cell>
          <cell r="AN1853">
            <v>0</v>
          </cell>
          <cell r="AO1853">
            <v>0</v>
          </cell>
          <cell r="AP1853">
            <v>0</v>
          </cell>
        </row>
        <row r="1854">
          <cell r="A1854">
            <v>481190</v>
          </cell>
          <cell r="C1854" t="str">
            <v xml:space="preserve">311 OLD BR. BERUWALA311 OLD BR. BERUWALA                    </v>
          </cell>
          <cell r="D1854">
            <v>0</v>
          </cell>
          <cell r="E1854">
            <v>0</v>
          </cell>
          <cell r="G1854">
            <v>0</v>
          </cell>
          <cell r="H1854">
            <v>0</v>
          </cell>
          <cell r="I1854">
            <v>0</v>
          </cell>
          <cell r="J1854">
            <v>0</v>
          </cell>
          <cell r="U1854">
            <v>0</v>
          </cell>
          <cell r="AC1854">
            <v>0</v>
          </cell>
          <cell r="AD1854">
            <v>0</v>
          </cell>
          <cell r="AF1854">
            <v>0</v>
          </cell>
          <cell r="AG1854">
            <v>0</v>
          </cell>
          <cell r="AH1854">
            <v>0</v>
          </cell>
          <cell r="AK1854">
            <v>0</v>
          </cell>
          <cell r="AL1854">
            <v>0</v>
          </cell>
          <cell r="AM1854">
            <v>0</v>
          </cell>
          <cell r="AN1854">
            <v>0</v>
          </cell>
          <cell r="AO1854">
            <v>0</v>
          </cell>
          <cell r="AP1854">
            <v>0</v>
          </cell>
        </row>
        <row r="1855">
          <cell r="A1855">
            <v>481200</v>
          </cell>
          <cell r="C1855" t="str">
            <v xml:space="preserve">312 OLD BR. MALWATTA ROAD - COLOMBO312 OLD BR. MALWATTA ROAD - COLOMBO     </v>
          </cell>
          <cell r="D1855">
            <v>0</v>
          </cell>
          <cell r="E1855">
            <v>0</v>
          </cell>
          <cell r="G1855">
            <v>0</v>
          </cell>
          <cell r="H1855">
            <v>0</v>
          </cell>
          <cell r="I1855">
            <v>0</v>
          </cell>
          <cell r="J1855">
            <v>0</v>
          </cell>
          <cell r="U1855">
            <v>0</v>
          </cell>
          <cell r="AC1855">
            <v>0</v>
          </cell>
          <cell r="AD1855">
            <v>0</v>
          </cell>
          <cell r="AF1855">
            <v>0</v>
          </cell>
          <cell r="AG1855">
            <v>0</v>
          </cell>
          <cell r="AH1855">
            <v>0</v>
          </cell>
          <cell r="AK1855">
            <v>0</v>
          </cell>
          <cell r="AL1855">
            <v>0</v>
          </cell>
          <cell r="AM1855">
            <v>0</v>
          </cell>
          <cell r="AN1855">
            <v>0</v>
          </cell>
          <cell r="AO1855">
            <v>0</v>
          </cell>
          <cell r="AP1855">
            <v>0</v>
          </cell>
        </row>
        <row r="1856">
          <cell r="A1856">
            <v>481210</v>
          </cell>
          <cell r="C1856" t="str">
            <v xml:space="preserve">313 OLD BR. KATUBEDDA313 OLD BR. KATUBEDDA                   </v>
          </cell>
          <cell r="D1856">
            <v>0</v>
          </cell>
          <cell r="E1856">
            <v>185316704.22999999</v>
          </cell>
          <cell r="G1856">
            <v>185316704.22999999</v>
          </cell>
          <cell r="H1856">
            <v>0</v>
          </cell>
          <cell r="I1856">
            <v>185316704.22999999</v>
          </cell>
          <cell r="J1856">
            <v>0</v>
          </cell>
          <cell r="U1856">
            <v>0</v>
          </cell>
          <cell r="AC1856">
            <v>0</v>
          </cell>
          <cell r="AD1856">
            <v>185316704.22999999</v>
          </cell>
          <cell r="AF1856">
            <v>185316704.22999999</v>
          </cell>
          <cell r="AG1856">
            <v>0</v>
          </cell>
          <cell r="AH1856">
            <v>185316704.22999999</v>
          </cell>
          <cell r="AK1856">
            <v>185316704.22999999</v>
          </cell>
          <cell r="AL1856">
            <v>0</v>
          </cell>
          <cell r="AM1856">
            <v>185316704.22999999</v>
          </cell>
          <cell r="AN1856">
            <v>0</v>
          </cell>
          <cell r="AO1856">
            <v>185316704.22999999</v>
          </cell>
          <cell r="AP1856">
            <v>0</v>
          </cell>
        </row>
        <row r="1857">
          <cell r="A1857">
            <v>481220</v>
          </cell>
          <cell r="C1857" t="str">
            <v xml:space="preserve">314 OLD BR. CLOSED314 OLD BR. CLOSED                      </v>
          </cell>
          <cell r="D1857">
            <v>0</v>
          </cell>
          <cell r="E1857">
            <v>0</v>
          </cell>
          <cell r="G1857">
            <v>0</v>
          </cell>
          <cell r="H1857">
            <v>0</v>
          </cell>
          <cell r="I1857">
            <v>0</v>
          </cell>
          <cell r="J1857">
            <v>0</v>
          </cell>
          <cell r="U1857">
            <v>0</v>
          </cell>
          <cell r="AC1857">
            <v>0</v>
          </cell>
          <cell r="AD1857">
            <v>0</v>
          </cell>
          <cell r="AF1857">
            <v>0</v>
          </cell>
          <cell r="AG1857">
            <v>0</v>
          </cell>
          <cell r="AH1857">
            <v>0</v>
          </cell>
          <cell r="AK1857">
            <v>0</v>
          </cell>
          <cell r="AL1857">
            <v>0</v>
          </cell>
          <cell r="AM1857">
            <v>0</v>
          </cell>
          <cell r="AN1857">
            <v>0</v>
          </cell>
          <cell r="AO1857">
            <v>0</v>
          </cell>
          <cell r="AP1857">
            <v>0</v>
          </cell>
        </row>
        <row r="1858">
          <cell r="A1858">
            <v>481230</v>
          </cell>
          <cell r="C1858" t="str">
            <v xml:space="preserve">315 OLD BR. THALAWA315 OLD BR. THALAWA                     </v>
          </cell>
          <cell r="D1858">
            <v>0</v>
          </cell>
          <cell r="E1858">
            <v>0</v>
          </cell>
          <cell r="G1858">
            <v>0</v>
          </cell>
          <cell r="H1858">
            <v>0</v>
          </cell>
          <cell r="I1858">
            <v>0</v>
          </cell>
          <cell r="J1858">
            <v>0</v>
          </cell>
          <cell r="U1858">
            <v>0</v>
          </cell>
          <cell r="AC1858">
            <v>0</v>
          </cell>
          <cell r="AD1858">
            <v>0</v>
          </cell>
          <cell r="AF1858">
            <v>0</v>
          </cell>
          <cell r="AG1858">
            <v>0</v>
          </cell>
          <cell r="AH1858">
            <v>0</v>
          </cell>
          <cell r="AK1858">
            <v>0</v>
          </cell>
          <cell r="AL1858">
            <v>0</v>
          </cell>
          <cell r="AM1858">
            <v>0</v>
          </cell>
          <cell r="AN1858">
            <v>0</v>
          </cell>
          <cell r="AO1858">
            <v>0</v>
          </cell>
          <cell r="AP1858">
            <v>0</v>
          </cell>
        </row>
        <row r="1859">
          <cell r="A1859">
            <v>481240</v>
          </cell>
          <cell r="C1859" t="str">
            <v xml:space="preserve">316 OLD BR. RAGAMA316 OLD BR. RAGAMA                      </v>
          </cell>
          <cell r="D1859">
            <v>0</v>
          </cell>
          <cell r="E1859">
            <v>0</v>
          </cell>
          <cell r="G1859">
            <v>0</v>
          </cell>
          <cell r="H1859">
            <v>0</v>
          </cell>
          <cell r="I1859">
            <v>0</v>
          </cell>
          <cell r="J1859">
            <v>0</v>
          </cell>
          <cell r="U1859">
            <v>0</v>
          </cell>
          <cell r="AC1859">
            <v>0</v>
          </cell>
          <cell r="AD1859">
            <v>0</v>
          </cell>
          <cell r="AF1859">
            <v>0</v>
          </cell>
          <cell r="AG1859">
            <v>0</v>
          </cell>
          <cell r="AH1859">
            <v>0</v>
          </cell>
          <cell r="AK1859">
            <v>0</v>
          </cell>
          <cell r="AL1859">
            <v>0</v>
          </cell>
          <cell r="AM1859">
            <v>0</v>
          </cell>
          <cell r="AN1859">
            <v>0</v>
          </cell>
          <cell r="AO1859">
            <v>0</v>
          </cell>
          <cell r="AP1859">
            <v>0</v>
          </cell>
        </row>
        <row r="1860">
          <cell r="A1860">
            <v>481250</v>
          </cell>
          <cell r="C1860" t="str">
            <v xml:space="preserve">317 OLD BR. RATNAPURA - TOWN317 OLD BR. RATNAPURA - TOWN            </v>
          </cell>
          <cell r="D1860">
            <v>0</v>
          </cell>
          <cell r="E1860">
            <v>0</v>
          </cell>
          <cell r="G1860">
            <v>0</v>
          </cell>
          <cell r="H1860">
            <v>0</v>
          </cell>
          <cell r="I1860">
            <v>0</v>
          </cell>
          <cell r="J1860">
            <v>0</v>
          </cell>
          <cell r="U1860">
            <v>0</v>
          </cell>
          <cell r="AC1860">
            <v>0</v>
          </cell>
          <cell r="AD1860">
            <v>0</v>
          </cell>
          <cell r="AF1860">
            <v>0</v>
          </cell>
          <cell r="AG1860">
            <v>0</v>
          </cell>
          <cell r="AH1860">
            <v>0</v>
          </cell>
          <cell r="AK1860">
            <v>0</v>
          </cell>
          <cell r="AL1860">
            <v>0</v>
          </cell>
          <cell r="AM1860">
            <v>0</v>
          </cell>
          <cell r="AN1860">
            <v>54000</v>
          </cell>
          <cell r="AO1860">
            <v>-54000</v>
          </cell>
          <cell r="AP1860">
            <v>-54000</v>
          </cell>
        </row>
        <row r="1861">
          <cell r="A1861">
            <v>481260</v>
          </cell>
          <cell r="C1861" t="str">
            <v xml:space="preserve">318 OLD BR. PAMUNUGAMA318 OLD BR. PAMUNUGAMA                  </v>
          </cell>
          <cell r="D1861">
            <v>0</v>
          </cell>
          <cell r="E1861">
            <v>0</v>
          </cell>
          <cell r="G1861">
            <v>0</v>
          </cell>
          <cell r="H1861">
            <v>0</v>
          </cell>
          <cell r="I1861">
            <v>0</v>
          </cell>
          <cell r="J1861">
            <v>0</v>
          </cell>
          <cell r="U1861">
            <v>0</v>
          </cell>
          <cell r="AC1861">
            <v>0</v>
          </cell>
          <cell r="AD1861">
            <v>0</v>
          </cell>
          <cell r="AF1861">
            <v>0</v>
          </cell>
          <cell r="AG1861">
            <v>0</v>
          </cell>
          <cell r="AH1861">
            <v>0</v>
          </cell>
          <cell r="AK1861">
            <v>0</v>
          </cell>
          <cell r="AL1861">
            <v>0</v>
          </cell>
          <cell r="AM1861">
            <v>0</v>
          </cell>
          <cell r="AN1861">
            <v>0</v>
          </cell>
          <cell r="AO1861">
            <v>0</v>
          </cell>
          <cell r="AP1861">
            <v>0</v>
          </cell>
        </row>
        <row r="1862">
          <cell r="A1862">
            <v>481270</v>
          </cell>
          <cell r="C1862" t="str">
            <v xml:space="preserve">319 OLD BR. KIRULAPONE319 OLD BR. KIRULAPONE                  </v>
          </cell>
          <cell r="D1862">
            <v>0</v>
          </cell>
          <cell r="E1862">
            <v>0</v>
          </cell>
          <cell r="G1862">
            <v>0</v>
          </cell>
          <cell r="H1862">
            <v>0</v>
          </cell>
          <cell r="I1862">
            <v>0</v>
          </cell>
          <cell r="J1862">
            <v>0</v>
          </cell>
          <cell r="U1862">
            <v>0</v>
          </cell>
          <cell r="AC1862">
            <v>0</v>
          </cell>
          <cell r="AD1862">
            <v>0</v>
          </cell>
          <cell r="AF1862">
            <v>0</v>
          </cell>
          <cell r="AG1862">
            <v>0</v>
          </cell>
          <cell r="AH1862">
            <v>0</v>
          </cell>
          <cell r="AK1862">
            <v>0</v>
          </cell>
          <cell r="AL1862">
            <v>0</v>
          </cell>
          <cell r="AM1862">
            <v>0</v>
          </cell>
          <cell r="AN1862">
            <v>0</v>
          </cell>
          <cell r="AO1862">
            <v>0</v>
          </cell>
          <cell r="AP1862">
            <v>0</v>
          </cell>
        </row>
        <row r="1863">
          <cell r="A1863">
            <v>481280</v>
          </cell>
          <cell r="C1863" t="str">
            <v xml:space="preserve">320 OLD BR. BORELLA - COTTA ROAD320 OLD BR. BORELLA - COTTA ROAD        </v>
          </cell>
          <cell r="D1863">
            <v>0</v>
          </cell>
          <cell r="E1863">
            <v>0</v>
          </cell>
          <cell r="G1863">
            <v>0</v>
          </cell>
          <cell r="H1863">
            <v>0</v>
          </cell>
          <cell r="I1863">
            <v>0</v>
          </cell>
          <cell r="J1863">
            <v>0</v>
          </cell>
          <cell r="U1863">
            <v>0</v>
          </cell>
          <cell r="AC1863">
            <v>0</v>
          </cell>
          <cell r="AD1863">
            <v>0</v>
          </cell>
          <cell r="AF1863">
            <v>0</v>
          </cell>
          <cell r="AG1863">
            <v>0</v>
          </cell>
          <cell r="AH1863">
            <v>0</v>
          </cell>
          <cell r="AK1863">
            <v>0</v>
          </cell>
          <cell r="AL1863">
            <v>0</v>
          </cell>
          <cell r="AM1863">
            <v>0</v>
          </cell>
          <cell r="AN1863">
            <v>0</v>
          </cell>
          <cell r="AO1863">
            <v>0</v>
          </cell>
          <cell r="AP1863">
            <v>0</v>
          </cell>
        </row>
        <row r="1864">
          <cell r="A1864">
            <v>481290</v>
          </cell>
          <cell r="C1864" t="str">
            <v xml:space="preserve">321 OLD BR. PANADURA - TOWN321 OLD BR. PANADURA - TOWN             </v>
          </cell>
          <cell r="D1864">
            <v>0</v>
          </cell>
          <cell r="E1864">
            <v>0</v>
          </cell>
          <cell r="G1864">
            <v>0</v>
          </cell>
          <cell r="H1864">
            <v>0</v>
          </cell>
          <cell r="I1864">
            <v>0</v>
          </cell>
          <cell r="J1864">
            <v>0</v>
          </cell>
          <cell r="U1864">
            <v>0</v>
          </cell>
          <cell r="AC1864">
            <v>0</v>
          </cell>
          <cell r="AD1864">
            <v>0</v>
          </cell>
          <cell r="AF1864">
            <v>0</v>
          </cell>
          <cell r="AG1864">
            <v>0</v>
          </cell>
          <cell r="AH1864">
            <v>0</v>
          </cell>
          <cell r="AK1864">
            <v>0</v>
          </cell>
          <cell r="AL1864">
            <v>0</v>
          </cell>
          <cell r="AM1864">
            <v>0</v>
          </cell>
          <cell r="AN1864">
            <v>0</v>
          </cell>
          <cell r="AO1864">
            <v>0</v>
          </cell>
          <cell r="AP1864">
            <v>0</v>
          </cell>
        </row>
        <row r="1865">
          <cell r="A1865">
            <v>481300</v>
          </cell>
          <cell r="C1865" t="str">
            <v xml:space="preserve">322 OLD BR. MARAWILA322 OLD BR. MARAWILA                    </v>
          </cell>
          <cell r="D1865">
            <v>0</v>
          </cell>
          <cell r="E1865">
            <v>0</v>
          </cell>
          <cell r="G1865">
            <v>0</v>
          </cell>
          <cell r="H1865">
            <v>0</v>
          </cell>
          <cell r="I1865">
            <v>0</v>
          </cell>
          <cell r="J1865">
            <v>0</v>
          </cell>
          <cell r="U1865">
            <v>0</v>
          </cell>
          <cell r="AC1865">
            <v>0</v>
          </cell>
          <cell r="AD1865">
            <v>0</v>
          </cell>
          <cell r="AF1865">
            <v>0</v>
          </cell>
          <cell r="AG1865">
            <v>0</v>
          </cell>
          <cell r="AH1865">
            <v>0</v>
          </cell>
          <cell r="AK1865">
            <v>0</v>
          </cell>
          <cell r="AL1865">
            <v>0</v>
          </cell>
          <cell r="AM1865">
            <v>0</v>
          </cell>
          <cell r="AN1865">
            <v>0</v>
          </cell>
          <cell r="AO1865">
            <v>0</v>
          </cell>
          <cell r="AP1865">
            <v>0</v>
          </cell>
        </row>
        <row r="1866">
          <cell r="A1866">
            <v>481310</v>
          </cell>
          <cell r="C1866" t="str">
            <v xml:space="preserve">323 OLD BR. CORPORATE BRANCH323 OLD BR. CORPORATE BRANCH            </v>
          </cell>
          <cell r="D1866">
            <v>0</v>
          </cell>
          <cell r="E1866">
            <v>0</v>
          </cell>
          <cell r="G1866">
            <v>0</v>
          </cell>
          <cell r="H1866">
            <v>0</v>
          </cell>
          <cell r="I1866">
            <v>0</v>
          </cell>
          <cell r="J1866">
            <v>0</v>
          </cell>
          <cell r="U1866">
            <v>0</v>
          </cell>
          <cell r="AC1866">
            <v>0</v>
          </cell>
          <cell r="AD1866">
            <v>0</v>
          </cell>
          <cell r="AF1866">
            <v>0</v>
          </cell>
          <cell r="AG1866">
            <v>0</v>
          </cell>
          <cell r="AH1866">
            <v>0</v>
          </cell>
          <cell r="AK1866">
            <v>0</v>
          </cell>
          <cell r="AL1866">
            <v>0</v>
          </cell>
          <cell r="AM1866">
            <v>0</v>
          </cell>
          <cell r="AN1866">
            <v>0</v>
          </cell>
          <cell r="AO1866">
            <v>0</v>
          </cell>
          <cell r="AP1866">
            <v>0</v>
          </cell>
        </row>
        <row r="1867">
          <cell r="A1867">
            <v>481320</v>
          </cell>
          <cell r="C1867" t="str">
            <v xml:space="preserve">324 OLD BR. SEEDUWA324 OLD BR. SEEDUWA                     </v>
          </cell>
          <cell r="D1867">
            <v>0</v>
          </cell>
          <cell r="E1867">
            <v>0</v>
          </cell>
          <cell r="G1867">
            <v>0</v>
          </cell>
          <cell r="H1867">
            <v>0</v>
          </cell>
          <cell r="I1867">
            <v>0</v>
          </cell>
          <cell r="J1867">
            <v>0</v>
          </cell>
          <cell r="U1867">
            <v>0</v>
          </cell>
          <cell r="AC1867">
            <v>0</v>
          </cell>
          <cell r="AD1867">
            <v>0</v>
          </cell>
          <cell r="AF1867">
            <v>0</v>
          </cell>
          <cell r="AG1867">
            <v>0</v>
          </cell>
          <cell r="AH1867">
            <v>0</v>
          </cell>
          <cell r="AK1867">
            <v>0</v>
          </cell>
          <cell r="AL1867">
            <v>0</v>
          </cell>
          <cell r="AM1867">
            <v>0</v>
          </cell>
          <cell r="AN1867">
            <v>0</v>
          </cell>
          <cell r="AO1867">
            <v>0</v>
          </cell>
          <cell r="AP1867">
            <v>0</v>
          </cell>
        </row>
        <row r="1868">
          <cell r="A1868">
            <v>481330</v>
          </cell>
          <cell r="C1868" t="str">
            <v xml:space="preserve">325 OLD BR. WANDURAMBA325 OLD BR. WANDURAMBA                  </v>
          </cell>
          <cell r="D1868">
            <v>0</v>
          </cell>
          <cell r="E1868">
            <v>0</v>
          </cell>
          <cell r="G1868">
            <v>0</v>
          </cell>
          <cell r="H1868">
            <v>0</v>
          </cell>
          <cell r="I1868">
            <v>0</v>
          </cell>
          <cell r="J1868">
            <v>0</v>
          </cell>
          <cell r="U1868">
            <v>0</v>
          </cell>
          <cell r="AC1868">
            <v>0</v>
          </cell>
          <cell r="AD1868">
            <v>0</v>
          </cell>
          <cell r="AF1868">
            <v>0</v>
          </cell>
          <cell r="AG1868">
            <v>0</v>
          </cell>
          <cell r="AH1868">
            <v>0</v>
          </cell>
          <cell r="AK1868">
            <v>0</v>
          </cell>
          <cell r="AL1868">
            <v>0</v>
          </cell>
          <cell r="AM1868">
            <v>0</v>
          </cell>
          <cell r="AN1868">
            <v>0</v>
          </cell>
          <cell r="AO1868">
            <v>0</v>
          </cell>
          <cell r="AP1868">
            <v>0</v>
          </cell>
        </row>
        <row r="1869">
          <cell r="A1869">
            <v>481340</v>
          </cell>
          <cell r="C1869" t="str">
            <v xml:space="preserve">326 OLD BR. CLOSED326 OLD BR. CLOSED                      </v>
          </cell>
          <cell r="D1869">
            <v>0</v>
          </cell>
          <cell r="E1869">
            <v>0</v>
          </cell>
          <cell r="G1869">
            <v>0</v>
          </cell>
          <cell r="H1869">
            <v>0</v>
          </cell>
          <cell r="I1869">
            <v>0</v>
          </cell>
          <cell r="J1869">
            <v>0</v>
          </cell>
          <cell r="U1869">
            <v>0</v>
          </cell>
          <cell r="AC1869">
            <v>0</v>
          </cell>
          <cell r="AD1869">
            <v>0</v>
          </cell>
          <cell r="AF1869">
            <v>0</v>
          </cell>
          <cell r="AG1869">
            <v>0</v>
          </cell>
          <cell r="AH1869">
            <v>0</v>
          </cell>
          <cell r="AK1869">
            <v>0</v>
          </cell>
          <cell r="AL1869">
            <v>0</v>
          </cell>
          <cell r="AM1869">
            <v>0</v>
          </cell>
          <cell r="AN1869">
            <v>0</v>
          </cell>
          <cell r="AO1869">
            <v>0</v>
          </cell>
          <cell r="AP1869">
            <v>0</v>
          </cell>
        </row>
        <row r="1870">
          <cell r="A1870">
            <v>481350</v>
          </cell>
          <cell r="C1870" t="str">
            <v xml:space="preserve">327 OLD BR. KESBEWA327 OLD BR. KESBEWA                     </v>
          </cell>
          <cell r="D1870">
            <v>0</v>
          </cell>
          <cell r="E1870">
            <v>0</v>
          </cell>
          <cell r="G1870">
            <v>0</v>
          </cell>
          <cell r="H1870">
            <v>0</v>
          </cell>
          <cell r="I1870">
            <v>0</v>
          </cell>
          <cell r="J1870">
            <v>0</v>
          </cell>
          <cell r="U1870">
            <v>0</v>
          </cell>
          <cell r="AC1870">
            <v>0</v>
          </cell>
          <cell r="AD1870">
            <v>0</v>
          </cell>
          <cell r="AF1870">
            <v>0</v>
          </cell>
          <cell r="AG1870">
            <v>0</v>
          </cell>
          <cell r="AH1870">
            <v>0</v>
          </cell>
          <cell r="AK1870">
            <v>0</v>
          </cell>
          <cell r="AL1870">
            <v>0</v>
          </cell>
          <cell r="AM1870">
            <v>0</v>
          </cell>
          <cell r="AN1870">
            <v>0</v>
          </cell>
          <cell r="AO1870">
            <v>0</v>
          </cell>
          <cell r="AP1870">
            <v>0</v>
          </cell>
        </row>
        <row r="1871">
          <cell r="A1871">
            <v>481360</v>
          </cell>
          <cell r="C1871" t="str">
            <v xml:space="preserve">328 OLD BR. KOTTAWA328 OLD BR. KOTTAWA                     </v>
          </cell>
          <cell r="D1871">
            <v>0</v>
          </cell>
          <cell r="E1871">
            <v>0</v>
          </cell>
          <cell r="G1871">
            <v>0</v>
          </cell>
          <cell r="H1871">
            <v>0</v>
          </cell>
          <cell r="I1871">
            <v>0</v>
          </cell>
          <cell r="J1871">
            <v>0</v>
          </cell>
          <cell r="U1871">
            <v>0</v>
          </cell>
          <cell r="AC1871">
            <v>0</v>
          </cell>
          <cell r="AD1871">
            <v>0</v>
          </cell>
          <cell r="AF1871">
            <v>0</v>
          </cell>
          <cell r="AG1871">
            <v>0</v>
          </cell>
          <cell r="AH1871">
            <v>0</v>
          </cell>
          <cell r="AK1871">
            <v>0</v>
          </cell>
          <cell r="AL1871">
            <v>0</v>
          </cell>
          <cell r="AM1871">
            <v>0</v>
          </cell>
          <cell r="AN1871">
            <v>0</v>
          </cell>
          <cell r="AO1871">
            <v>0</v>
          </cell>
          <cell r="AP1871">
            <v>0</v>
          </cell>
        </row>
        <row r="1872">
          <cell r="A1872">
            <v>481370</v>
          </cell>
          <cell r="C1872" t="str">
            <v xml:space="preserve">329 OLD BR. KOGGALA329 OLD BR. KOGGALA                     </v>
          </cell>
          <cell r="D1872">
            <v>0</v>
          </cell>
          <cell r="E1872">
            <v>0</v>
          </cell>
          <cell r="G1872">
            <v>0</v>
          </cell>
          <cell r="H1872">
            <v>0</v>
          </cell>
          <cell r="I1872">
            <v>0</v>
          </cell>
          <cell r="J1872">
            <v>0</v>
          </cell>
          <cell r="U1872">
            <v>0</v>
          </cell>
          <cell r="AC1872">
            <v>0</v>
          </cell>
          <cell r="AD1872">
            <v>0</v>
          </cell>
          <cell r="AF1872">
            <v>0</v>
          </cell>
          <cell r="AG1872">
            <v>0</v>
          </cell>
          <cell r="AH1872">
            <v>0</v>
          </cell>
          <cell r="AK1872">
            <v>0</v>
          </cell>
          <cell r="AL1872">
            <v>0</v>
          </cell>
          <cell r="AM1872">
            <v>0</v>
          </cell>
          <cell r="AN1872">
            <v>0</v>
          </cell>
          <cell r="AO1872">
            <v>0</v>
          </cell>
          <cell r="AP1872">
            <v>0</v>
          </cell>
        </row>
        <row r="1873">
          <cell r="A1873">
            <v>481380</v>
          </cell>
          <cell r="C1873" t="str">
            <v xml:space="preserve">330 OLD BR. DEHIATTAKANDIYA330 OLD BR. DEHIATTAKANDIYA             </v>
          </cell>
          <cell r="D1873">
            <v>0</v>
          </cell>
          <cell r="E1873">
            <v>0</v>
          </cell>
          <cell r="G1873">
            <v>0</v>
          </cell>
          <cell r="H1873">
            <v>0</v>
          </cell>
          <cell r="I1873">
            <v>0</v>
          </cell>
          <cell r="J1873">
            <v>0</v>
          </cell>
          <cell r="U1873">
            <v>0</v>
          </cell>
          <cell r="AC1873">
            <v>0</v>
          </cell>
          <cell r="AD1873">
            <v>0</v>
          </cell>
          <cell r="AF1873">
            <v>0</v>
          </cell>
          <cell r="AG1873">
            <v>0</v>
          </cell>
          <cell r="AH1873">
            <v>0</v>
          </cell>
          <cell r="AK1873">
            <v>0</v>
          </cell>
          <cell r="AL1873">
            <v>0</v>
          </cell>
          <cell r="AM1873">
            <v>0</v>
          </cell>
          <cell r="AN1873">
            <v>0</v>
          </cell>
          <cell r="AO1873">
            <v>0</v>
          </cell>
          <cell r="AP1873">
            <v>0</v>
          </cell>
        </row>
        <row r="1874">
          <cell r="A1874">
            <v>481390</v>
          </cell>
          <cell r="C1874" t="str">
            <v xml:space="preserve">331 OLD BR. LUCKY PLAZA331 OLD BR. LUCKY PLAZA                 </v>
          </cell>
          <cell r="D1874">
            <v>0</v>
          </cell>
          <cell r="E1874">
            <v>0</v>
          </cell>
          <cell r="G1874">
            <v>0</v>
          </cell>
          <cell r="H1874">
            <v>0</v>
          </cell>
          <cell r="I1874">
            <v>0</v>
          </cell>
          <cell r="J1874">
            <v>0</v>
          </cell>
          <cell r="U1874">
            <v>0</v>
          </cell>
          <cell r="AC1874">
            <v>0</v>
          </cell>
          <cell r="AD1874">
            <v>0</v>
          </cell>
          <cell r="AF1874">
            <v>0</v>
          </cell>
          <cell r="AG1874">
            <v>0</v>
          </cell>
          <cell r="AH1874">
            <v>0</v>
          </cell>
          <cell r="AK1874">
            <v>0</v>
          </cell>
          <cell r="AL1874">
            <v>0</v>
          </cell>
          <cell r="AM1874">
            <v>0</v>
          </cell>
          <cell r="AN1874">
            <v>0</v>
          </cell>
          <cell r="AO1874">
            <v>0</v>
          </cell>
          <cell r="AP1874">
            <v>0</v>
          </cell>
        </row>
        <row r="1875">
          <cell r="A1875">
            <v>481400</v>
          </cell>
          <cell r="C1875" t="str">
            <v xml:space="preserve">332 OLD BR. GANEMULLA332 OLD BR. GANEMULLA                   </v>
          </cell>
          <cell r="D1875">
            <v>0</v>
          </cell>
          <cell r="E1875">
            <v>0</v>
          </cell>
          <cell r="G1875">
            <v>0</v>
          </cell>
          <cell r="H1875">
            <v>0</v>
          </cell>
          <cell r="I1875">
            <v>0</v>
          </cell>
          <cell r="J1875">
            <v>0</v>
          </cell>
          <cell r="U1875">
            <v>0</v>
          </cell>
          <cell r="AC1875">
            <v>0</v>
          </cell>
          <cell r="AD1875">
            <v>0</v>
          </cell>
          <cell r="AF1875">
            <v>0</v>
          </cell>
          <cell r="AG1875">
            <v>0</v>
          </cell>
          <cell r="AH1875">
            <v>0</v>
          </cell>
          <cell r="AK1875">
            <v>0</v>
          </cell>
          <cell r="AL1875">
            <v>0</v>
          </cell>
          <cell r="AM1875">
            <v>0</v>
          </cell>
          <cell r="AN1875">
            <v>0</v>
          </cell>
          <cell r="AO1875">
            <v>0</v>
          </cell>
          <cell r="AP1875">
            <v>0</v>
          </cell>
        </row>
        <row r="1876">
          <cell r="A1876">
            <v>481410</v>
          </cell>
          <cell r="C1876" t="str">
            <v xml:space="preserve">333 OLD BR. YAKKALA333 OLD BR. YAKKALA                     </v>
          </cell>
          <cell r="D1876">
            <v>0</v>
          </cell>
          <cell r="E1876">
            <v>0</v>
          </cell>
          <cell r="G1876">
            <v>0</v>
          </cell>
          <cell r="H1876">
            <v>0</v>
          </cell>
          <cell r="I1876">
            <v>0</v>
          </cell>
          <cell r="J1876">
            <v>0</v>
          </cell>
          <cell r="U1876">
            <v>0</v>
          </cell>
          <cell r="AC1876">
            <v>0</v>
          </cell>
          <cell r="AD1876">
            <v>0</v>
          </cell>
          <cell r="AF1876">
            <v>0</v>
          </cell>
          <cell r="AG1876">
            <v>0</v>
          </cell>
          <cell r="AH1876">
            <v>0</v>
          </cell>
          <cell r="AK1876">
            <v>0</v>
          </cell>
          <cell r="AL1876">
            <v>0</v>
          </cell>
          <cell r="AM1876">
            <v>0</v>
          </cell>
          <cell r="AN1876">
            <v>0</v>
          </cell>
          <cell r="AO1876">
            <v>0</v>
          </cell>
          <cell r="AP1876">
            <v>0</v>
          </cell>
        </row>
        <row r="1877">
          <cell r="A1877">
            <v>481420</v>
          </cell>
          <cell r="C1877" t="str">
            <v xml:space="preserve">334 OLD BR. ETHUGALPURA334 OLD BR. ETHUGALPURA                 </v>
          </cell>
          <cell r="D1877">
            <v>0</v>
          </cell>
          <cell r="E1877">
            <v>0</v>
          </cell>
          <cell r="G1877">
            <v>0</v>
          </cell>
          <cell r="H1877">
            <v>0</v>
          </cell>
          <cell r="I1877">
            <v>0</v>
          </cell>
          <cell r="J1877">
            <v>0</v>
          </cell>
          <cell r="U1877">
            <v>0</v>
          </cell>
          <cell r="AC1877">
            <v>0</v>
          </cell>
          <cell r="AD1877">
            <v>0</v>
          </cell>
          <cell r="AF1877">
            <v>0</v>
          </cell>
          <cell r="AG1877">
            <v>0</v>
          </cell>
          <cell r="AH1877">
            <v>0</v>
          </cell>
          <cell r="AK1877">
            <v>0</v>
          </cell>
          <cell r="AL1877">
            <v>0</v>
          </cell>
          <cell r="AM1877">
            <v>0</v>
          </cell>
          <cell r="AN1877">
            <v>0</v>
          </cell>
          <cell r="AO1877">
            <v>0</v>
          </cell>
          <cell r="AP1877">
            <v>0</v>
          </cell>
        </row>
        <row r="1878">
          <cell r="A1878">
            <v>481430</v>
          </cell>
          <cell r="C1878" t="str">
            <v xml:space="preserve">335 OLD BR. NUGEGODA - CITY335 OLD BR. NUGEGODA - CITY             </v>
          </cell>
          <cell r="D1878">
            <v>0</v>
          </cell>
          <cell r="E1878">
            <v>0</v>
          </cell>
          <cell r="G1878">
            <v>0</v>
          </cell>
          <cell r="H1878">
            <v>0</v>
          </cell>
          <cell r="I1878">
            <v>0</v>
          </cell>
          <cell r="J1878">
            <v>0</v>
          </cell>
          <cell r="U1878">
            <v>0</v>
          </cell>
          <cell r="AC1878">
            <v>0</v>
          </cell>
          <cell r="AD1878">
            <v>0</v>
          </cell>
          <cell r="AF1878">
            <v>0</v>
          </cell>
          <cell r="AG1878">
            <v>0</v>
          </cell>
          <cell r="AH1878">
            <v>0</v>
          </cell>
          <cell r="AK1878">
            <v>0</v>
          </cell>
          <cell r="AL1878">
            <v>0</v>
          </cell>
          <cell r="AM1878">
            <v>0</v>
          </cell>
          <cell r="AN1878">
            <v>0</v>
          </cell>
          <cell r="AO1878">
            <v>0</v>
          </cell>
          <cell r="AP1878">
            <v>0</v>
          </cell>
        </row>
        <row r="1879">
          <cell r="A1879">
            <v>481440</v>
          </cell>
          <cell r="C1879" t="str">
            <v xml:space="preserve">336 OLD BR. MOUNT LAVINIA336 OLD BR. MOUNT LAVINIA               </v>
          </cell>
          <cell r="D1879">
            <v>0</v>
          </cell>
          <cell r="E1879">
            <v>0</v>
          </cell>
          <cell r="G1879">
            <v>0</v>
          </cell>
          <cell r="H1879">
            <v>0</v>
          </cell>
          <cell r="I1879">
            <v>0</v>
          </cell>
          <cell r="J1879">
            <v>0</v>
          </cell>
          <cell r="U1879">
            <v>0</v>
          </cell>
          <cell r="AC1879">
            <v>0</v>
          </cell>
          <cell r="AD1879">
            <v>0</v>
          </cell>
          <cell r="AF1879">
            <v>0</v>
          </cell>
          <cell r="AG1879">
            <v>0</v>
          </cell>
          <cell r="AH1879">
            <v>0</v>
          </cell>
          <cell r="AK1879">
            <v>0</v>
          </cell>
          <cell r="AL1879">
            <v>0</v>
          </cell>
          <cell r="AM1879">
            <v>0</v>
          </cell>
          <cell r="AN1879">
            <v>0</v>
          </cell>
          <cell r="AO1879">
            <v>0</v>
          </cell>
          <cell r="AP1879">
            <v>0</v>
          </cell>
        </row>
        <row r="1880">
          <cell r="A1880">
            <v>481450</v>
          </cell>
          <cell r="C1880" t="str">
            <v xml:space="preserve">337 OLD BR. DEHIWELA GALLE ROAD337 OLD BR. DEHIWELA GALLE ROAD         </v>
          </cell>
          <cell r="D1880">
            <v>0</v>
          </cell>
          <cell r="E1880">
            <v>0</v>
          </cell>
          <cell r="G1880">
            <v>0</v>
          </cell>
          <cell r="H1880">
            <v>0</v>
          </cell>
          <cell r="I1880">
            <v>0</v>
          </cell>
          <cell r="J1880">
            <v>0</v>
          </cell>
          <cell r="U1880">
            <v>0</v>
          </cell>
          <cell r="AC1880">
            <v>0</v>
          </cell>
          <cell r="AD1880">
            <v>0</v>
          </cell>
          <cell r="AF1880">
            <v>0</v>
          </cell>
          <cell r="AG1880">
            <v>0</v>
          </cell>
          <cell r="AH1880">
            <v>0</v>
          </cell>
          <cell r="AK1880">
            <v>0</v>
          </cell>
          <cell r="AL1880">
            <v>0</v>
          </cell>
          <cell r="AM1880">
            <v>0</v>
          </cell>
          <cell r="AN1880">
            <v>0</v>
          </cell>
          <cell r="AO1880">
            <v>0</v>
          </cell>
          <cell r="AP1880">
            <v>0</v>
          </cell>
        </row>
        <row r="1881">
          <cell r="A1881">
            <v>481460</v>
          </cell>
          <cell r="C1881" t="str">
            <v xml:space="preserve">600 OLD BR. PEOPLES CARD CENTRE600 OLD BR. PEOPLES CARD CENTRE         </v>
          </cell>
          <cell r="D1881">
            <v>0</v>
          </cell>
          <cell r="E1881">
            <v>45785179925.75</v>
          </cell>
          <cell r="G1881">
            <v>45785179925.75</v>
          </cell>
          <cell r="H1881">
            <v>0</v>
          </cell>
          <cell r="I1881">
            <v>45785179925.75</v>
          </cell>
          <cell r="J1881">
            <v>0</v>
          </cell>
          <cell r="U1881">
            <v>0</v>
          </cell>
          <cell r="AC1881">
            <v>0</v>
          </cell>
          <cell r="AD1881">
            <v>45785179925.75</v>
          </cell>
          <cell r="AF1881">
            <v>45785179925.75</v>
          </cell>
          <cell r="AG1881">
            <v>0</v>
          </cell>
          <cell r="AH1881">
            <v>45785179925.75</v>
          </cell>
          <cell r="AK1881">
            <v>45785179925.75</v>
          </cell>
          <cell r="AL1881">
            <v>378310847.75</v>
          </cell>
          <cell r="AM1881">
            <v>45406869078</v>
          </cell>
          <cell r="AN1881">
            <v>351463687.25</v>
          </cell>
          <cell r="AO1881">
            <v>45055405390.75</v>
          </cell>
          <cell r="AP1881">
            <v>26847160.5</v>
          </cell>
        </row>
        <row r="1882">
          <cell r="A1882">
            <v>481470</v>
          </cell>
          <cell r="C1882" t="str">
            <v>795 OLD BR. TREASURY PRIMARY DEALER UNIT795 OLD BR. TREASURY PRIMARY DEALER UNIT</v>
          </cell>
          <cell r="D1882">
            <v>0</v>
          </cell>
          <cell r="E1882">
            <v>0</v>
          </cell>
          <cell r="G1882">
            <v>0</v>
          </cell>
          <cell r="H1882">
            <v>0</v>
          </cell>
          <cell r="I1882">
            <v>0</v>
          </cell>
          <cell r="J1882">
            <v>0</v>
          </cell>
          <cell r="U1882">
            <v>0</v>
          </cell>
          <cell r="AC1882">
            <v>0</v>
          </cell>
          <cell r="AD1882">
            <v>0</v>
          </cell>
          <cell r="AF1882">
            <v>0</v>
          </cell>
          <cell r="AG1882">
            <v>0</v>
          </cell>
          <cell r="AH1882">
            <v>0</v>
          </cell>
          <cell r="AK1882">
            <v>0</v>
          </cell>
          <cell r="AL1882">
            <v>0</v>
          </cell>
          <cell r="AM1882">
            <v>0</v>
          </cell>
          <cell r="AN1882">
            <v>0</v>
          </cell>
          <cell r="AO1882">
            <v>0</v>
          </cell>
          <cell r="AP1882">
            <v>0</v>
          </cell>
        </row>
        <row r="1883">
          <cell r="A1883">
            <v>481480</v>
          </cell>
          <cell r="C1883" t="str">
            <v xml:space="preserve">796 OLD BR. OCU                                        </v>
          </cell>
          <cell r="D1883">
            <v>0</v>
          </cell>
          <cell r="E1883">
            <v>0</v>
          </cell>
          <cell r="G1883">
            <v>0</v>
          </cell>
          <cell r="H1883">
            <v>0</v>
          </cell>
          <cell r="I1883">
            <v>0</v>
          </cell>
          <cell r="J1883">
            <v>0</v>
          </cell>
          <cell r="U1883">
            <v>0</v>
          </cell>
          <cell r="AC1883">
            <v>0</v>
          </cell>
          <cell r="AD1883">
            <v>0</v>
          </cell>
          <cell r="AF1883">
            <v>0</v>
          </cell>
          <cell r="AG1883">
            <v>0</v>
          </cell>
          <cell r="AH1883">
            <v>0</v>
          </cell>
          <cell r="AK1883">
            <v>0</v>
          </cell>
          <cell r="AL1883">
            <v>0</v>
          </cell>
          <cell r="AM1883">
            <v>0</v>
          </cell>
          <cell r="AN1883">
            <v>0</v>
          </cell>
          <cell r="AO1883">
            <v>0</v>
          </cell>
          <cell r="AP1883">
            <v>0</v>
          </cell>
        </row>
        <row r="1884">
          <cell r="A1884">
            <v>481490</v>
          </cell>
          <cell r="C1884" t="str">
            <v xml:space="preserve">797 OLD BR. TREASURY                                        </v>
          </cell>
          <cell r="D1884">
            <v>0</v>
          </cell>
          <cell r="E1884">
            <v>9271970.6400000006</v>
          </cell>
          <cell r="G1884">
            <v>9271970.6400000006</v>
          </cell>
          <cell r="H1884">
            <v>0</v>
          </cell>
          <cell r="I1884">
            <v>9271970.6400000006</v>
          </cell>
          <cell r="J1884">
            <v>0</v>
          </cell>
          <cell r="U1884">
            <v>0</v>
          </cell>
          <cell r="AC1884">
            <v>0</v>
          </cell>
          <cell r="AD1884">
            <v>9271970.6400000006</v>
          </cell>
          <cell r="AF1884">
            <v>9271970.6400000006</v>
          </cell>
          <cell r="AG1884">
            <v>0</v>
          </cell>
          <cell r="AH1884">
            <v>9271970.6400000006</v>
          </cell>
          <cell r="AK1884">
            <v>9271970.6400000006</v>
          </cell>
          <cell r="AL1884">
            <v>0</v>
          </cell>
          <cell r="AM1884">
            <v>9271970.6400000006</v>
          </cell>
          <cell r="AN1884">
            <v>0</v>
          </cell>
          <cell r="AO1884">
            <v>9271970.6400000006</v>
          </cell>
          <cell r="AP1884">
            <v>0</v>
          </cell>
        </row>
        <row r="1885">
          <cell r="A1885">
            <v>481500</v>
          </cell>
          <cell r="C1885" t="str">
            <v xml:space="preserve">794 OLD BR.SPECIAL ASSETS UNIT                                        </v>
          </cell>
          <cell r="D1885">
            <v>0</v>
          </cell>
          <cell r="E1885">
            <v>0</v>
          </cell>
          <cell r="G1885">
            <v>0</v>
          </cell>
          <cell r="H1885">
            <v>0</v>
          </cell>
          <cell r="I1885">
            <v>0</v>
          </cell>
          <cell r="J1885">
            <v>0</v>
          </cell>
          <cell r="U1885">
            <v>0</v>
          </cell>
          <cell r="AC1885">
            <v>0</v>
          </cell>
          <cell r="AD1885">
            <v>0</v>
          </cell>
          <cell r="AF1885">
            <v>0</v>
          </cell>
          <cell r="AG1885">
            <v>0</v>
          </cell>
          <cell r="AH1885">
            <v>0</v>
          </cell>
          <cell r="AK1885">
            <v>0</v>
          </cell>
          <cell r="AL1885">
            <v>0</v>
          </cell>
          <cell r="AM1885">
            <v>0</v>
          </cell>
          <cell r="AN1885">
            <v>0</v>
          </cell>
          <cell r="AO1885">
            <v>0</v>
          </cell>
          <cell r="AP1885">
            <v>0</v>
          </cell>
        </row>
        <row r="1886">
          <cell r="A1886">
            <v>481510</v>
          </cell>
          <cell r="C1886" t="str">
            <v xml:space="preserve">338 OLD BR SAINTHAMARUTHU338 OLD BR SAINTHAMARUTHU               </v>
          </cell>
          <cell r="D1886">
            <v>0</v>
          </cell>
          <cell r="E1886">
            <v>0</v>
          </cell>
          <cell r="G1886">
            <v>0</v>
          </cell>
          <cell r="H1886">
            <v>0</v>
          </cell>
          <cell r="I1886">
            <v>0</v>
          </cell>
          <cell r="J1886">
            <v>0</v>
          </cell>
          <cell r="U1886">
            <v>0</v>
          </cell>
          <cell r="AC1886">
            <v>0</v>
          </cell>
          <cell r="AD1886">
            <v>0</v>
          </cell>
          <cell r="AF1886">
            <v>0</v>
          </cell>
          <cell r="AG1886">
            <v>0</v>
          </cell>
          <cell r="AH1886">
            <v>0</v>
          </cell>
          <cell r="AK1886">
            <v>0</v>
          </cell>
          <cell r="AL1886">
            <v>0</v>
          </cell>
          <cell r="AM1886">
            <v>0</v>
          </cell>
          <cell r="AN1886">
            <v>0</v>
          </cell>
          <cell r="AO1886">
            <v>0</v>
          </cell>
          <cell r="AP1886">
            <v>0</v>
          </cell>
        </row>
        <row r="1887">
          <cell r="A1887">
            <v>481520</v>
          </cell>
          <cell r="C1887" t="str">
            <v xml:space="preserve">500 OLD BR PALM TOP                                        </v>
          </cell>
          <cell r="D1887">
            <v>0</v>
          </cell>
          <cell r="E1887">
            <v>59821</v>
          </cell>
          <cell r="G1887">
            <v>59821</v>
          </cell>
          <cell r="H1887">
            <v>0</v>
          </cell>
          <cell r="I1887">
            <v>59821</v>
          </cell>
          <cell r="J1887">
            <v>0</v>
          </cell>
          <cell r="U1887">
            <v>0</v>
          </cell>
          <cell r="AC1887">
            <v>0</v>
          </cell>
          <cell r="AD1887">
            <v>59821</v>
          </cell>
          <cell r="AF1887">
            <v>59821</v>
          </cell>
          <cell r="AG1887">
            <v>0</v>
          </cell>
          <cell r="AH1887">
            <v>59821</v>
          </cell>
          <cell r="AK1887">
            <v>59821</v>
          </cell>
          <cell r="AL1887">
            <v>-25430390</v>
          </cell>
          <cell r="AM1887">
            <v>25490211</v>
          </cell>
          <cell r="AN1887">
            <v>18022446.640000001</v>
          </cell>
          <cell r="AO1887">
            <v>7467764.3600000003</v>
          </cell>
          <cell r="AP1887">
            <v>-43452836.640000001</v>
          </cell>
        </row>
        <row r="1888">
          <cell r="A1888">
            <v>481530</v>
          </cell>
          <cell r="C1888" t="str">
            <v xml:space="preserve">339 OLD BR KALLAR                                        </v>
          </cell>
          <cell r="D1888">
            <v>0</v>
          </cell>
          <cell r="E1888">
            <v>0</v>
          </cell>
          <cell r="G1888">
            <v>0</v>
          </cell>
          <cell r="H1888">
            <v>0</v>
          </cell>
          <cell r="I1888">
            <v>0</v>
          </cell>
          <cell r="J1888">
            <v>0</v>
          </cell>
          <cell r="U1888">
            <v>0</v>
          </cell>
          <cell r="AC1888">
            <v>0</v>
          </cell>
          <cell r="AD1888">
            <v>0</v>
          </cell>
          <cell r="AF1888">
            <v>0</v>
          </cell>
          <cell r="AG1888">
            <v>0</v>
          </cell>
          <cell r="AH1888">
            <v>0</v>
          </cell>
          <cell r="AK1888">
            <v>0</v>
          </cell>
          <cell r="AL1888">
            <v>0</v>
          </cell>
          <cell r="AM1888">
            <v>0</v>
          </cell>
          <cell r="AN1888">
            <v>0</v>
          </cell>
          <cell r="AO1888">
            <v>0</v>
          </cell>
          <cell r="AP1888">
            <v>0</v>
          </cell>
        </row>
        <row r="1889">
          <cell r="A1889">
            <v>481540</v>
          </cell>
          <cell r="C1889" t="str">
            <v xml:space="preserve">340 OLD BR ODDAMAWADDI                                        </v>
          </cell>
          <cell r="D1889">
            <v>0</v>
          </cell>
          <cell r="E1889">
            <v>0</v>
          </cell>
          <cell r="G1889">
            <v>0</v>
          </cell>
          <cell r="H1889">
            <v>0</v>
          </cell>
          <cell r="I1889">
            <v>0</v>
          </cell>
          <cell r="J1889">
            <v>0</v>
          </cell>
          <cell r="U1889">
            <v>0</v>
          </cell>
          <cell r="AC1889">
            <v>0</v>
          </cell>
          <cell r="AD1889">
            <v>0</v>
          </cell>
          <cell r="AF1889">
            <v>0</v>
          </cell>
          <cell r="AG1889">
            <v>0</v>
          </cell>
          <cell r="AH1889">
            <v>0</v>
          </cell>
          <cell r="AK1889">
            <v>0</v>
          </cell>
          <cell r="AL1889">
            <v>0</v>
          </cell>
          <cell r="AM1889">
            <v>0</v>
          </cell>
          <cell r="AN1889">
            <v>0</v>
          </cell>
          <cell r="AO1889">
            <v>0</v>
          </cell>
          <cell r="AP1889">
            <v>0</v>
          </cell>
        </row>
        <row r="1890">
          <cell r="A1890">
            <v>481550</v>
          </cell>
          <cell r="C1890" t="str">
            <v xml:space="preserve">341 OLD BR. HATHARALIYADDA                                        </v>
          </cell>
          <cell r="D1890">
            <v>0</v>
          </cell>
          <cell r="E1890">
            <v>0</v>
          </cell>
          <cell r="G1890">
            <v>0</v>
          </cell>
          <cell r="H1890">
            <v>0</v>
          </cell>
          <cell r="I1890">
            <v>0</v>
          </cell>
          <cell r="J1890">
            <v>0</v>
          </cell>
          <cell r="U1890">
            <v>0</v>
          </cell>
          <cell r="AC1890">
            <v>0</v>
          </cell>
          <cell r="AD1890">
            <v>0</v>
          </cell>
          <cell r="AF1890">
            <v>0</v>
          </cell>
          <cell r="AG1890">
            <v>0</v>
          </cell>
          <cell r="AH1890">
            <v>0</v>
          </cell>
          <cell r="AK1890">
            <v>0</v>
          </cell>
          <cell r="AL1890">
            <v>0</v>
          </cell>
          <cell r="AM1890">
            <v>0</v>
          </cell>
          <cell r="AN1890">
            <v>0</v>
          </cell>
          <cell r="AO1890">
            <v>0</v>
          </cell>
          <cell r="AP1890">
            <v>0</v>
          </cell>
        </row>
        <row r="1891">
          <cell r="A1891">
            <v>481560</v>
          </cell>
          <cell r="C1891" t="str">
            <v xml:space="preserve">342 OLD BR. KOKKADDICHCHOLAI                                        </v>
          </cell>
          <cell r="D1891">
            <v>0</v>
          </cell>
          <cell r="E1891">
            <v>0</v>
          </cell>
          <cell r="G1891">
            <v>0</v>
          </cell>
          <cell r="H1891">
            <v>0</v>
          </cell>
          <cell r="I1891">
            <v>0</v>
          </cell>
          <cell r="J1891">
            <v>0</v>
          </cell>
          <cell r="U1891">
            <v>0</v>
          </cell>
          <cell r="AC1891">
            <v>0</v>
          </cell>
          <cell r="AD1891">
            <v>0</v>
          </cell>
          <cell r="AF1891">
            <v>0</v>
          </cell>
          <cell r="AG1891">
            <v>0</v>
          </cell>
          <cell r="AH1891">
            <v>0</v>
          </cell>
          <cell r="AK1891">
            <v>0</v>
          </cell>
          <cell r="AL1891">
            <v>0</v>
          </cell>
          <cell r="AM1891">
            <v>0</v>
          </cell>
          <cell r="AN1891">
            <v>0</v>
          </cell>
          <cell r="AO1891">
            <v>0</v>
          </cell>
          <cell r="AP1891">
            <v>0</v>
          </cell>
        </row>
        <row r="1892">
          <cell r="A1892">
            <v>481570</v>
          </cell>
          <cell r="C1892" t="str">
            <v xml:space="preserve">343 OLD BR. KARAPITIYA                                        </v>
          </cell>
          <cell r="D1892">
            <v>0</v>
          </cell>
          <cell r="E1892">
            <v>0</v>
          </cell>
          <cell r="G1892">
            <v>0</v>
          </cell>
          <cell r="H1892">
            <v>0</v>
          </cell>
          <cell r="I1892">
            <v>0</v>
          </cell>
          <cell r="J1892">
            <v>0</v>
          </cell>
          <cell r="U1892">
            <v>0</v>
          </cell>
          <cell r="AC1892">
            <v>0</v>
          </cell>
          <cell r="AD1892">
            <v>0</v>
          </cell>
          <cell r="AF1892">
            <v>0</v>
          </cell>
          <cell r="AG1892">
            <v>0</v>
          </cell>
          <cell r="AH1892">
            <v>0</v>
          </cell>
          <cell r="AK1892">
            <v>0</v>
          </cell>
          <cell r="AL1892">
            <v>0</v>
          </cell>
          <cell r="AM1892">
            <v>0</v>
          </cell>
          <cell r="AN1892">
            <v>0</v>
          </cell>
          <cell r="AO1892">
            <v>0</v>
          </cell>
          <cell r="AP1892">
            <v>0</v>
          </cell>
        </row>
        <row r="1893">
          <cell r="A1893">
            <v>481580</v>
          </cell>
          <cell r="C1893" t="str">
            <v xml:space="preserve">344 OLD BR . MELSIRIPURA                                        </v>
          </cell>
          <cell r="D1893">
            <v>0</v>
          </cell>
          <cell r="E1893">
            <v>0</v>
          </cell>
          <cell r="G1893">
            <v>0</v>
          </cell>
          <cell r="H1893">
            <v>0</v>
          </cell>
          <cell r="I1893">
            <v>0</v>
          </cell>
          <cell r="J1893">
            <v>0</v>
          </cell>
          <cell r="U1893">
            <v>0</v>
          </cell>
          <cell r="AC1893">
            <v>0</v>
          </cell>
          <cell r="AD1893">
            <v>0</v>
          </cell>
          <cell r="AF1893">
            <v>0</v>
          </cell>
          <cell r="AG1893">
            <v>0</v>
          </cell>
          <cell r="AH1893">
            <v>0</v>
          </cell>
          <cell r="AK1893">
            <v>0</v>
          </cell>
          <cell r="AL1893">
            <v>0</v>
          </cell>
          <cell r="AM1893">
            <v>0</v>
          </cell>
          <cell r="AN1893">
            <v>0</v>
          </cell>
          <cell r="AO1893">
            <v>0</v>
          </cell>
          <cell r="AP1893">
            <v>0</v>
          </cell>
        </row>
        <row r="1894">
          <cell r="A1894">
            <v>481590</v>
          </cell>
          <cell r="C1894" t="str">
            <v xml:space="preserve">345 OLD BR . RANNA                                        </v>
          </cell>
          <cell r="D1894">
            <v>0</v>
          </cell>
          <cell r="E1894">
            <v>0</v>
          </cell>
          <cell r="G1894">
            <v>0</v>
          </cell>
          <cell r="H1894">
            <v>0</v>
          </cell>
          <cell r="I1894">
            <v>0</v>
          </cell>
          <cell r="J1894">
            <v>0</v>
          </cell>
          <cell r="U1894">
            <v>0</v>
          </cell>
          <cell r="AC1894">
            <v>0</v>
          </cell>
          <cell r="AD1894">
            <v>0</v>
          </cell>
          <cell r="AF1894">
            <v>0</v>
          </cell>
          <cell r="AG1894">
            <v>0</v>
          </cell>
          <cell r="AH1894">
            <v>0</v>
          </cell>
          <cell r="AK1894">
            <v>0</v>
          </cell>
          <cell r="AL1894">
            <v>0</v>
          </cell>
          <cell r="AM1894">
            <v>0</v>
          </cell>
          <cell r="AN1894">
            <v>0</v>
          </cell>
          <cell r="AO1894">
            <v>0</v>
          </cell>
          <cell r="AP1894">
            <v>0</v>
          </cell>
        </row>
        <row r="1895">
          <cell r="A1895">
            <v>481600</v>
          </cell>
          <cell r="C1895" t="str">
            <v xml:space="preserve">346 OLD BR. MARUTHAMUNAI                                        </v>
          </cell>
          <cell r="D1895">
            <v>0</v>
          </cell>
          <cell r="E1895">
            <v>0</v>
          </cell>
          <cell r="G1895">
            <v>0</v>
          </cell>
          <cell r="H1895">
            <v>0</v>
          </cell>
          <cell r="I1895">
            <v>0</v>
          </cell>
          <cell r="J1895">
            <v>0</v>
          </cell>
          <cell r="U1895">
            <v>0</v>
          </cell>
          <cell r="AC1895">
            <v>0</v>
          </cell>
          <cell r="AD1895">
            <v>0</v>
          </cell>
          <cell r="AF1895">
            <v>0</v>
          </cell>
          <cell r="AG1895">
            <v>0</v>
          </cell>
          <cell r="AH1895">
            <v>0</v>
          </cell>
          <cell r="AK1895">
            <v>0</v>
          </cell>
          <cell r="AL1895">
            <v>0</v>
          </cell>
          <cell r="AM1895">
            <v>0</v>
          </cell>
          <cell r="AN1895">
            <v>0</v>
          </cell>
          <cell r="AO1895">
            <v>0</v>
          </cell>
          <cell r="AP1895">
            <v>0</v>
          </cell>
        </row>
        <row r="1896">
          <cell r="A1896">
            <v>481610</v>
          </cell>
          <cell r="C1896" t="str">
            <v xml:space="preserve">347 OLD BR. BADALKUMBURA                                        </v>
          </cell>
          <cell r="D1896">
            <v>0</v>
          </cell>
          <cell r="E1896">
            <v>0</v>
          </cell>
          <cell r="G1896">
            <v>0</v>
          </cell>
          <cell r="H1896">
            <v>0</v>
          </cell>
          <cell r="I1896">
            <v>0</v>
          </cell>
          <cell r="J1896">
            <v>0</v>
          </cell>
          <cell r="U1896">
            <v>0</v>
          </cell>
          <cell r="AC1896">
            <v>0</v>
          </cell>
          <cell r="AD1896">
            <v>0</v>
          </cell>
          <cell r="AF1896">
            <v>0</v>
          </cell>
          <cell r="AG1896">
            <v>0</v>
          </cell>
          <cell r="AH1896">
            <v>0</v>
          </cell>
          <cell r="AK1896">
            <v>0</v>
          </cell>
          <cell r="AL1896">
            <v>0</v>
          </cell>
          <cell r="AM1896">
            <v>0</v>
          </cell>
          <cell r="AN1896">
            <v>0</v>
          </cell>
          <cell r="AO1896">
            <v>0</v>
          </cell>
          <cell r="AP1896">
            <v>0</v>
          </cell>
        </row>
        <row r="1897">
          <cell r="A1897">
            <v>481620</v>
          </cell>
          <cell r="C1897" t="str">
            <v xml:space="preserve">348 OLD BR. BORALESGAMUWA                                        </v>
          </cell>
          <cell r="D1897">
            <v>0</v>
          </cell>
          <cell r="E1897">
            <v>0</v>
          </cell>
          <cell r="G1897">
            <v>0</v>
          </cell>
          <cell r="H1897">
            <v>0</v>
          </cell>
          <cell r="I1897">
            <v>0</v>
          </cell>
          <cell r="J1897">
            <v>0</v>
          </cell>
          <cell r="U1897">
            <v>0</v>
          </cell>
          <cell r="AC1897">
            <v>0</v>
          </cell>
          <cell r="AD1897">
            <v>0</v>
          </cell>
          <cell r="AF1897">
            <v>0</v>
          </cell>
          <cell r="AG1897">
            <v>0</v>
          </cell>
          <cell r="AH1897">
            <v>0</v>
          </cell>
          <cell r="AK1897">
            <v>0</v>
          </cell>
          <cell r="AL1897">
            <v>0</v>
          </cell>
          <cell r="AM1897">
            <v>0</v>
          </cell>
          <cell r="AN1897">
            <v>0</v>
          </cell>
          <cell r="AO1897">
            <v>0</v>
          </cell>
          <cell r="AP1897">
            <v>0</v>
          </cell>
        </row>
        <row r="1898">
          <cell r="A1898">
            <v>481630</v>
          </cell>
          <cell r="C1898" t="str">
            <v xml:space="preserve">349 OLD BR. PALLEBEDDA                                        </v>
          </cell>
          <cell r="D1898">
            <v>0</v>
          </cell>
          <cell r="E1898">
            <v>0</v>
          </cell>
          <cell r="G1898">
            <v>0</v>
          </cell>
          <cell r="H1898">
            <v>0</v>
          </cell>
          <cell r="I1898">
            <v>0</v>
          </cell>
          <cell r="J1898">
            <v>0</v>
          </cell>
          <cell r="U1898">
            <v>0</v>
          </cell>
          <cell r="AC1898">
            <v>0</v>
          </cell>
          <cell r="AD1898">
            <v>0</v>
          </cell>
          <cell r="AF1898">
            <v>0</v>
          </cell>
          <cell r="AG1898">
            <v>0</v>
          </cell>
          <cell r="AH1898">
            <v>0</v>
          </cell>
          <cell r="AK1898">
            <v>0</v>
          </cell>
          <cell r="AL1898">
            <v>0</v>
          </cell>
          <cell r="AM1898">
            <v>0</v>
          </cell>
          <cell r="AN1898">
            <v>0</v>
          </cell>
          <cell r="AO1898">
            <v>0</v>
          </cell>
          <cell r="AP1898">
            <v>0</v>
          </cell>
        </row>
        <row r="1899">
          <cell r="A1899">
            <v>481640</v>
          </cell>
          <cell r="C1899" t="str">
            <v xml:space="preserve">350 OLD BR. WEERAKETIYA                                        </v>
          </cell>
          <cell r="D1899">
            <v>0</v>
          </cell>
          <cell r="E1899">
            <v>0</v>
          </cell>
          <cell r="G1899">
            <v>0</v>
          </cell>
          <cell r="H1899">
            <v>0</v>
          </cell>
          <cell r="I1899">
            <v>0</v>
          </cell>
          <cell r="J1899">
            <v>0</v>
          </cell>
          <cell r="U1899">
            <v>0</v>
          </cell>
          <cell r="AC1899">
            <v>0</v>
          </cell>
          <cell r="AD1899">
            <v>0</v>
          </cell>
          <cell r="AF1899">
            <v>0</v>
          </cell>
          <cell r="AG1899">
            <v>0</v>
          </cell>
          <cell r="AH1899">
            <v>0</v>
          </cell>
          <cell r="AK1899">
            <v>0</v>
          </cell>
          <cell r="AL1899">
            <v>0</v>
          </cell>
          <cell r="AM1899">
            <v>0</v>
          </cell>
          <cell r="AN1899">
            <v>0</v>
          </cell>
          <cell r="AO1899">
            <v>0</v>
          </cell>
          <cell r="AP1899">
            <v>0</v>
          </cell>
        </row>
        <row r="1900">
          <cell r="A1900">
            <v>481650</v>
          </cell>
          <cell r="C1900" t="str">
            <v xml:space="preserve">351 OLD BR. THAMBALA                                        </v>
          </cell>
          <cell r="D1900">
            <v>0</v>
          </cell>
          <cell r="E1900">
            <v>0</v>
          </cell>
          <cell r="G1900">
            <v>0</v>
          </cell>
          <cell r="H1900">
            <v>0</v>
          </cell>
          <cell r="I1900">
            <v>0</v>
          </cell>
          <cell r="J1900">
            <v>0</v>
          </cell>
          <cell r="U1900">
            <v>0</v>
          </cell>
          <cell r="AC1900">
            <v>0</v>
          </cell>
          <cell r="AD1900">
            <v>0</v>
          </cell>
          <cell r="AF1900">
            <v>0</v>
          </cell>
          <cell r="AG1900">
            <v>0</v>
          </cell>
          <cell r="AH1900">
            <v>0</v>
          </cell>
          <cell r="AK1900">
            <v>0</v>
          </cell>
          <cell r="AL1900">
            <v>0</v>
          </cell>
          <cell r="AM1900">
            <v>0</v>
          </cell>
          <cell r="AN1900">
            <v>0</v>
          </cell>
          <cell r="AO1900">
            <v>0</v>
          </cell>
          <cell r="AP1900">
            <v>0</v>
          </cell>
        </row>
        <row r="1901">
          <cell r="A1901">
            <v>481660</v>
          </cell>
          <cell r="C1901" t="str">
            <v xml:space="preserve">352 OLD BR. PULMUDE                                        </v>
          </cell>
          <cell r="D1901">
            <v>0</v>
          </cell>
          <cell r="E1901">
            <v>0</v>
          </cell>
          <cell r="G1901">
            <v>0</v>
          </cell>
          <cell r="H1901">
            <v>0</v>
          </cell>
          <cell r="I1901">
            <v>0</v>
          </cell>
          <cell r="J1901">
            <v>0</v>
          </cell>
          <cell r="U1901">
            <v>0</v>
          </cell>
          <cell r="AC1901">
            <v>0</v>
          </cell>
          <cell r="AD1901">
            <v>0</v>
          </cell>
          <cell r="AF1901">
            <v>0</v>
          </cell>
          <cell r="AG1901">
            <v>0</v>
          </cell>
          <cell r="AH1901">
            <v>0</v>
          </cell>
          <cell r="AK1901">
            <v>0</v>
          </cell>
          <cell r="AL1901">
            <v>0</v>
          </cell>
          <cell r="AM1901">
            <v>0</v>
          </cell>
          <cell r="AN1901">
            <v>0</v>
          </cell>
          <cell r="AO1901">
            <v>0</v>
          </cell>
          <cell r="AP1901">
            <v>0</v>
          </cell>
        </row>
        <row r="1902">
          <cell r="A1902">
            <v>481670</v>
          </cell>
          <cell r="C1902" t="str">
            <v xml:space="preserve">353 OLD BR. RIKILLAGASKADA                                        </v>
          </cell>
          <cell r="D1902">
            <v>0</v>
          </cell>
          <cell r="E1902">
            <v>0</v>
          </cell>
          <cell r="G1902">
            <v>0</v>
          </cell>
          <cell r="H1902">
            <v>0</v>
          </cell>
          <cell r="I1902">
            <v>0</v>
          </cell>
          <cell r="J1902">
            <v>0</v>
          </cell>
          <cell r="U1902">
            <v>0</v>
          </cell>
          <cell r="AC1902">
            <v>0</v>
          </cell>
          <cell r="AD1902">
            <v>0</v>
          </cell>
          <cell r="AF1902">
            <v>0</v>
          </cell>
          <cell r="AG1902">
            <v>0</v>
          </cell>
          <cell r="AH1902">
            <v>0</v>
          </cell>
          <cell r="AK1902">
            <v>0</v>
          </cell>
          <cell r="AL1902">
            <v>0</v>
          </cell>
          <cell r="AM1902">
            <v>0</v>
          </cell>
          <cell r="AN1902">
            <v>0</v>
          </cell>
          <cell r="AO1902">
            <v>0</v>
          </cell>
          <cell r="AP1902">
            <v>0</v>
          </cell>
        </row>
        <row r="1903">
          <cell r="A1903">
            <v>481680</v>
          </cell>
          <cell r="C1903" t="str">
            <v xml:space="preserve">793 OLD BR.INVESTMENT BANKING UNIT                                        </v>
          </cell>
          <cell r="D1903">
            <v>0</v>
          </cell>
          <cell r="E1903">
            <v>0</v>
          </cell>
          <cell r="G1903">
            <v>0</v>
          </cell>
          <cell r="H1903">
            <v>0</v>
          </cell>
          <cell r="I1903">
            <v>0</v>
          </cell>
          <cell r="J1903">
            <v>0</v>
          </cell>
          <cell r="U1903">
            <v>0</v>
          </cell>
          <cell r="AC1903">
            <v>0</v>
          </cell>
          <cell r="AD1903">
            <v>0</v>
          </cell>
          <cell r="AF1903">
            <v>0</v>
          </cell>
          <cell r="AG1903">
            <v>0</v>
          </cell>
          <cell r="AH1903">
            <v>0</v>
          </cell>
          <cell r="AK1903">
            <v>0</v>
          </cell>
          <cell r="AL1903">
            <v>0</v>
          </cell>
          <cell r="AM1903">
            <v>0</v>
          </cell>
          <cell r="AN1903">
            <v>0</v>
          </cell>
          <cell r="AO1903">
            <v>0</v>
          </cell>
          <cell r="AP1903">
            <v>0</v>
          </cell>
        </row>
        <row r="1904">
          <cell r="A1904">
            <v>481690</v>
          </cell>
          <cell r="C1904" t="str">
            <v xml:space="preserve">354 OLD BR. BOGAWANTHALAWA                                        </v>
          </cell>
          <cell r="D1904">
            <v>0</v>
          </cell>
          <cell r="E1904">
            <v>0</v>
          </cell>
          <cell r="G1904">
            <v>0</v>
          </cell>
          <cell r="H1904">
            <v>0</v>
          </cell>
          <cell r="I1904">
            <v>0</v>
          </cell>
          <cell r="J1904">
            <v>0</v>
          </cell>
          <cell r="U1904">
            <v>0</v>
          </cell>
          <cell r="AC1904">
            <v>0</v>
          </cell>
          <cell r="AD1904">
            <v>0</v>
          </cell>
          <cell r="AF1904">
            <v>0</v>
          </cell>
          <cell r="AG1904">
            <v>0</v>
          </cell>
          <cell r="AH1904">
            <v>0</v>
          </cell>
          <cell r="AK1904">
            <v>0</v>
          </cell>
          <cell r="AL1904">
            <v>0</v>
          </cell>
          <cell r="AM1904">
            <v>0</v>
          </cell>
          <cell r="AN1904">
            <v>0</v>
          </cell>
          <cell r="AO1904">
            <v>0</v>
          </cell>
          <cell r="AP1904">
            <v>0</v>
          </cell>
        </row>
        <row r="1905">
          <cell r="A1905">
            <v>481700</v>
          </cell>
          <cell r="C1905" t="str">
            <v xml:space="preserve">355 OLD BR.KOTIYAKUMBURA                                        </v>
          </cell>
          <cell r="D1905">
            <v>0</v>
          </cell>
          <cell r="E1905">
            <v>0</v>
          </cell>
          <cell r="G1905">
            <v>0</v>
          </cell>
          <cell r="H1905">
            <v>0</v>
          </cell>
          <cell r="I1905">
            <v>0</v>
          </cell>
          <cell r="J1905">
            <v>0</v>
          </cell>
          <cell r="U1905">
            <v>0</v>
          </cell>
          <cell r="AC1905">
            <v>0</v>
          </cell>
          <cell r="AD1905">
            <v>0</v>
          </cell>
          <cell r="AF1905">
            <v>0</v>
          </cell>
          <cell r="AG1905">
            <v>0</v>
          </cell>
          <cell r="AH1905">
            <v>0</v>
          </cell>
          <cell r="AK1905">
            <v>0</v>
          </cell>
          <cell r="AL1905">
            <v>0</v>
          </cell>
          <cell r="AM1905">
            <v>0</v>
          </cell>
          <cell r="AN1905">
            <v>0</v>
          </cell>
          <cell r="AO1905">
            <v>0</v>
          </cell>
          <cell r="AP1905">
            <v>0</v>
          </cell>
        </row>
        <row r="1906">
          <cell r="A1906">
            <v>481710</v>
          </cell>
          <cell r="C1906" t="str">
            <v xml:space="preserve">356 OLD BR. CHETTIKULAM                                        </v>
          </cell>
          <cell r="D1906">
            <v>0</v>
          </cell>
          <cell r="E1906">
            <v>0</v>
          </cell>
          <cell r="G1906">
            <v>0</v>
          </cell>
          <cell r="H1906">
            <v>0</v>
          </cell>
          <cell r="I1906">
            <v>0</v>
          </cell>
          <cell r="J1906">
            <v>0</v>
          </cell>
          <cell r="U1906">
            <v>0</v>
          </cell>
          <cell r="AC1906">
            <v>0</v>
          </cell>
          <cell r="AD1906">
            <v>0</v>
          </cell>
          <cell r="AF1906">
            <v>0</v>
          </cell>
          <cell r="AG1906">
            <v>0</v>
          </cell>
          <cell r="AH1906">
            <v>0</v>
          </cell>
          <cell r="AK1906">
            <v>0</v>
          </cell>
          <cell r="AL1906">
            <v>0</v>
          </cell>
          <cell r="AM1906">
            <v>0</v>
          </cell>
          <cell r="AN1906">
            <v>0</v>
          </cell>
          <cell r="AO1906">
            <v>0</v>
          </cell>
          <cell r="AP1906">
            <v>0</v>
          </cell>
        </row>
        <row r="1907">
          <cell r="A1907">
            <v>481720</v>
          </cell>
          <cell r="C1907" t="str">
            <v xml:space="preserve">357 OLD BR.KANDY CITY CENTRE                                        </v>
          </cell>
          <cell r="D1907">
            <v>0</v>
          </cell>
          <cell r="E1907">
            <v>0</v>
          </cell>
          <cell r="G1907">
            <v>0</v>
          </cell>
          <cell r="H1907">
            <v>0</v>
          </cell>
          <cell r="I1907">
            <v>0</v>
          </cell>
          <cell r="J1907">
            <v>0</v>
          </cell>
          <cell r="U1907">
            <v>0</v>
          </cell>
          <cell r="AC1907">
            <v>0</v>
          </cell>
          <cell r="AD1907">
            <v>0</v>
          </cell>
          <cell r="AF1907">
            <v>0</v>
          </cell>
          <cell r="AG1907">
            <v>0</v>
          </cell>
          <cell r="AH1907">
            <v>0</v>
          </cell>
          <cell r="AK1907">
            <v>0</v>
          </cell>
          <cell r="AL1907">
            <v>0</v>
          </cell>
          <cell r="AM1907">
            <v>0</v>
          </cell>
          <cell r="AN1907">
            <v>0</v>
          </cell>
          <cell r="AO1907">
            <v>0</v>
          </cell>
          <cell r="AP1907">
            <v>0</v>
          </cell>
        </row>
        <row r="1908">
          <cell r="A1908">
            <v>481730</v>
          </cell>
          <cell r="C1908" t="str">
            <v xml:space="preserve">358 OLD BR. PUJAPITIYA                                        </v>
          </cell>
          <cell r="D1908">
            <v>0</v>
          </cell>
          <cell r="E1908">
            <v>0</v>
          </cell>
          <cell r="G1908">
            <v>0</v>
          </cell>
          <cell r="H1908">
            <v>0</v>
          </cell>
          <cell r="I1908">
            <v>0</v>
          </cell>
          <cell r="J1908">
            <v>0</v>
          </cell>
          <cell r="U1908">
            <v>0</v>
          </cell>
          <cell r="AC1908">
            <v>0</v>
          </cell>
          <cell r="AD1908">
            <v>0</v>
          </cell>
          <cell r="AF1908">
            <v>0</v>
          </cell>
          <cell r="AG1908">
            <v>0</v>
          </cell>
          <cell r="AH1908">
            <v>0</v>
          </cell>
          <cell r="AK1908">
            <v>0</v>
          </cell>
          <cell r="AL1908">
            <v>0</v>
          </cell>
          <cell r="AM1908">
            <v>0</v>
          </cell>
          <cell r="AN1908">
            <v>0</v>
          </cell>
          <cell r="AO1908">
            <v>0</v>
          </cell>
          <cell r="AP1908">
            <v>0</v>
          </cell>
        </row>
        <row r="1909">
          <cell r="A1909">
            <v>482010</v>
          </cell>
          <cell r="C1909" t="str">
            <v xml:space="preserve">SIBS BR.  001 DUKE STREET - COLOMBO                                        </v>
          </cell>
          <cell r="D1909">
            <v>0</v>
          </cell>
          <cell r="E1909">
            <v>0</v>
          </cell>
          <cell r="G1909">
            <v>0</v>
          </cell>
          <cell r="H1909">
            <v>0</v>
          </cell>
          <cell r="I1909">
            <v>0</v>
          </cell>
          <cell r="J1909">
            <v>0</v>
          </cell>
          <cell r="U1909">
            <v>0</v>
          </cell>
          <cell r="AC1909">
            <v>0</v>
          </cell>
          <cell r="AD1909">
            <v>0</v>
          </cell>
          <cell r="AF1909">
            <v>0</v>
          </cell>
          <cell r="AG1909">
            <v>0</v>
          </cell>
          <cell r="AH1909">
            <v>0</v>
          </cell>
          <cell r="AK1909">
            <v>0</v>
          </cell>
          <cell r="AL1909">
            <v>0</v>
          </cell>
          <cell r="AM1909">
            <v>0</v>
          </cell>
          <cell r="AN1909">
            <v>0</v>
          </cell>
          <cell r="AO1909">
            <v>0</v>
          </cell>
          <cell r="AP1909">
            <v>0</v>
          </cell>
        </row>
        <row r="1910">
          <cell r="A1910">
            <v>482020</v>
          </cell>
          <cell r="C1910" t="str">
            <v xml:space="preserve">SIBS BR.  002 MATALE                                        </v>
          </cell>
          <cell r="D1910">
            <v>0</v>
          </cell>
          <cell r="E1910">
            <v>0</v>
          </cell>
          <cell r="G1910">
            <v>0</v>
          </cell>
          <cell r="H1910">
            <v>0</v>
          </cell>
          <cell r="I1910">
            <v>0</v>
          </cell>
          <cell r="J1910">
            <v>0</v>
          </cell>
          <cell r="U1910">
            <v>0</v>
          </cell>
          <cell r="AC1910">
            <v>0</v>
          </cell>
          <cell r="AD1910">
            <v>0</v>
          </cell>
          <cell r="AF1910">
            <v>0</v>
          </cell>
          <cell r="AG1910">
            <v>0</v>
          </cell>
          <cell r="AH1910">
            <v>0</v>
          </cell>
          <cell r="AK1910">
            <v>0</v>
          </cell>
          <cell r="AL1910">
            <v>0</v>
          </cell>
          <cell r="AM1910">
            <v>0</v>
          </cell>
          <cell r="AN1910">
            <v>0</v>
          </cell>
          <cell r="AO1910">
            <v>0</v>
          </cell>
          <cell r="AP1910">
            <v>0</v>
          </cell>
        </row>
        <row r="1911">
          <cell r="A1911">
            <v>482030</v>
          </cell>
          <cell r="C1911" t="str">
            <v xml:space="preserve">SIBS BR.  003 KANDY                                        </v>
          </cell>
          <cell r="D1911">
            <v>0</v>
          </cell>
          <cell r="E1911">
            <v>-260.89</v>
          </cell>
          <cell r="G1911">
            <v>-260.89</v>
          </cell>
          <cell r="H1911">
            <v>0</v>
          </cell>
          <cell r="I1911">
            <v>-260.89</v>
          </cell>
          <cell r="J1911">
            <v>0</v>
          </cell>
          <cell r="U1911">
            <v>0</v>
          </cell>
          <cell r="AC1911">
            <v>0</v>
          </cell>
          <cell r="AD1911">
            <v>-260.89</v>
          </cell>
          <cell r="AF1911">
            <v>-260.89</v>
          </cell>
          <cell r="AG1911">
            <v>0</v>
          </cell>
          <cell r="AH1911">
            <v>-260.89</v>
          </cell>
          <cell r="AK1911">
            <v>-260.89</v>
          </cell>
          <cell r="AL1911">
            <v>0</v>
          </cell>
          <cell r="AM1911">
            <v>-260.89</v>
          </cell>
          <cell r="AN1911">
            <v>0</v>
          </cell>
          <cell r="AO1911">
            <v>-260.89</v>
          </cell>
          <cell r="AP1911">
            <v>0</v>
          </cell>
        </row>
        <row r="1912">
          <cell r="A1912">
            <v>482040</v>
          </cell>
          <cell r="C1912" t="str">
            <v xml:space="preserve">SIBS BR.  004 C.B.D.                                        </v>
          </cell>
          <cell r="D1912">
            <v>0</v>
          </cell>
          <cell r="E1912">
            <v>-8341.5</v>
          </cell>
          <cell r="G1912">
            <v>-8341.5</v>
          </cell>
          <cell r="H1912">
            <v>0</v>
          </cell>
          <cell r="I1912">
            <v>-8341.5</v>
          </cell>
          <cell r="J1912">
            <v>0</v>
          </cell>
          <cell r="U1912">
            <v>0</v>
          </cell>
          <cell r="AC1912">
            <v>0</v>
          </cell>
          <cell r="AD1912">
            <v>-8341.5</v>
          </cell>
          <cell r="AF1912">
            <v>-8341.5</v>
          </cell>
          <cell r="AG1912">
            <v>0</v>
          </cell>
          <cell r="AH1912">
            <v>-8341.5</v>
          </cell>
          <cell r="AK1912">
            <v>-8341.5</v>
          </cell>
          <cell r="AL1912">
            <v>0</v>
          </cell>
          <cell r="AM1912">
            <v>-8341.5</v>
          </cell>
          <cell r="AN1912">
            <v>0</v>
          </cell>
          <cell r="AO1912">
            <v>-8341.5</v>
          </cell>
          <cell r="AP1912">
            <v>0</v>
          </cell>
        </row>
        <row r="1913">
          <cell r="A1913">
            <v>482050</v>
          </cell>
          <cell r="C1913" t="str">
            <v xml:space="preserve">SIBS BR.  005 POLONNARUWA                                        </v>
          </cell>
          <cell r="D1913">
            <v>0</v>
          </cell>
          <cell r="E1913">
            <v>0</v>
          </cell>
          <cell r="G1913">
            <v>0</v>
          </cell>
          <cell r="H1913">
            <v>0</v>
          </cell>
          <cell r="I1913">
            <v>0</v>
          </cell>
          <cell r="J1913">
            <v>0</v>
          </cell>
          <cell r="U1913">
            <v>0</v>
          </cell>
          <cell r="AC1913">
            <v>0</v>
          </cell>
          <cell r="AD1913">
            <v>0</v>
          </cell>
          <cell r="AF1913">
            <v>0</v>
          </cell>
          <cell r="AG1913">
            <v>0</v>
          </cell>
          <cell r="AH1913">
            <v>0</v>
          </cell>
          <cell r="AK1913">
            <v>0</v>
          </cell>
          <cell r="AL1913">
            <v>0</v>
          </cell>
          <cell r="AM1913">
            <v>0</v>
          </cell>
          <cell r="AN1913">
            <v>0</v>
          </cell>
          <cell r="AO1913">
            <v>0</v>
          </cell>
          <cell r="AP1913">
            <v>0</v>
          </cell>
        </row>
        <row r="1914">
          <cell r="A1914">
            <v>482060</v>
          </cell>
          <cell r="C1914" t="str">
            <v xml:space="preserve">SIBS BR.  006 HINGURAKGODA                                        </v>
          </cell>
          <cell r="D1914">
            <v>0</v>
          </cell>
          <cell r="E1914">
            <v>0</v>
          </cell>
          <cell r="G1914">
            <v>0</v>
          </cell>
          <cell r="H1914">
            <v>0</v>
          </cell>
          <cell r="I1914">
            <v>0</v>
          </cell>
          <cell r="J1914">
            <v>0</v>
          </cell>
          <cell r="U1914">
            <v>0</v>
          </cell>
          <cell r="AC1914">
            <v>0</v>
          </cell>
          <cell r="AD1914">
            <v>0</v>
          </cell>
          <cell r="AF1914">
            <v>0</v>
          </cell>
          <cell r="AG1914">
            <v>0</v>
          </cell>
          <cell r="AH1914">
            <v>0</v>
          </cell>
          <cell r="AK1914">
            <v>0</v>
          </cell>
          <cell r="AL1914">
            <v>0</v>
          </cell>
          <cell r="AM1914">
            <v>0</v>
          </cell>
          <cell r="AN1914">
            <v>0</v>
          </cell>
          <cell r="AO1914">
            <v>0</v>
          </cell>
          <cell r="AP1914">
            <v>0</v>
          </cell>
        </row>
        <row r="1915">
          <cell r="A1915">
            <v>482070</v>
          </cell>
          <cell r="C1915" t="str">
            <v xml:space="preserve">SIBS BR.  007 HAMBANTOTA                                        </v>
          </cell>
          <cell r="D1915">
            <v>0</v>
          </cell>
          <cell r="E1915">
            <v>0</v>
          </cell>
          <cell r="G1915">
            <v>0</v>
          </cell>
          <cell r="H1915">
            <v>0</v>
          </cell>
          <cell r="I1915">
            <v>0</v>
          </cell>
          <cell r="J1915">
            <v>0</v>
          </cell>
          <cell r="U1915">
            <v>0</v>
          </cell>
          <cell r="AC1915">
            <v>0</v>
          </cell>
          <cell r="AD1915">
            <v>0</v>
          </cell>
          <cell r="AF1915">
            <v>0</v>
          </cell>
          <cell r="AG1915">
            <v>0</v>
          </cell>
          <cell r="AH1915">
            <v>0</v>
          </cell>
          <cell r="AK1915">
            <v>0</v>
          </cell>
          <cell r="AL1915">
            <v>0</v>
          </cell>
          <cell r="AM1915">
            <v>0</v>
          </cell>
          <cell r="AN1915">
            <v>0</v>
          </cell>
          <cell r="AO1915">
            <v>0</v>
          </cell>
          <cell r="AP1915">
            <v>0</v>
          </cell>
        </row>
        <row r="1916">
          <cell r="A1916">
            <v>482080</v>
          </cell>
          <cell r="C1916" t="str">
            <v xml:space="preserve">SIBS BR.  008 ANURADHAPURA                                        </v>
          </cell>
          <cell r="D1916">
            <v>0</v>
          </cell>
          <cell r="E1916">
            <v>0</v>
          </cell>
          <cell r="G1916">
            <v>0</v>
          </cell>
          <cell r="H1916">
            <v>0</v>
          </cell>
          <cell r="I1916">
            <v>0</v>
          </cell>
          <cell r="J1916">
            <v>0</v>
          </cell>
          <cell r="U1916">
            <v>0</v>
          </cell>
          <cell r="AC1916">
            <v>0</v>
          </cell>
          <cell r="AD1916">
            <v>0</v>
          </cell>
          <cell r="AF1916">
            <v>0</v>
          </cell>
          <cell r="AG1916">
            <v>0</v>
          </cell>
          <cell r="AH1916">
            <v>0</v>
          </cell>
          <cell r="AK1916">
            <v>0</v>
          </cell>
          <cell r="AL1916">
            <v>0</v>
          </cell>
          <cell r="AM1916">
            <v>0</v>
          </cell>
          <cell r="AN1916">
            <v>0</v>
          </cell>
          <cell r="AO1916">
            <v>0</v>
          </cell>
          <cell r="AP1916">
            <v>0</v>
          </cell>
        </row>
        <row r="1917">
          <cell r="A1917">
            <v>482090</v>
          </cell>
          <cell r="C1917" t="str">
            <v xml:space="preserve">SIBS BR.  009 PUTTALAM                                        </v>
          </cell>
          <cell r="D1917">
            <v>0</v>
          </cell>
          <cell r="E1917">
            <v>0</v>
          </cell>
          <cell r="G1917">
            <v>0</v>
          </cell>
          <cell r="H1917">
            <v>0</v>
          </cell>
          <cell r="I1917">
            <v>0</v>
          </cell>
          <cell r="J1917">
            <v>0</v>
          </cell>
          <cell r="U1917">
            <v>0</v>
          </cell>
          <cell r="AC1917">
            <v>0</v>
          </cell>
          <cell r="AD1917">
            <v>0</v>
          </cell>
          <cell r="AF1917">
            <v>0</v>
          </cell>
          <cell r="AG1917">
            <v>0</v>
          </cell>
          <cell r="AH1917">
            <v>0</v>
          </cell>
          <cell r="AK1917">
            <v>0</v>
          </cell>
          <cell r="AL1917">
            <v>0</v>
          </cell>
          <cell r="AM1917">
            <v>0</v>
          </cell>
          <cell r="AN1917">
            <v>0</v>
          </cell>
          <cell r="AO1917">
            <v>0</v>
          </cell>
          <cell r="AP1917">
            <v>0</v>
          </cell>
        </row>
        <row r="1918">
          <cell r="A1918">
            <v>482100</v>
          </cell>
          <cell r="C1918" t="str">
            <v xml:space="preserve">SIBS BR.  010 BADULLA                                        </v>
          </cell>
          <cell r="D1918">
            <v>0</v>
          </cell>
          <cell r="E1918">
            <v>0</v>
          </cell>
          <cell r="G1918">
            <v>0</v>
          </cell>
          <cell r="H1918">
            <v>0</v>
          </cell>
          <cell r="I1918">
            <v>0</v>
          </cell>
          <cell r="J1918">
            <v>0</v>
          </cell>
          <cell r="U1918">
            <v>0</v>
          </cell>
          <cell r="AC1918">
            <v>0</v>
          </cell>
          <cell r="AD1918">
            <v>0</v>
          </cell>
          <cell r="AF1918">
            <v>0</v>
          </cell>
          <cell r="AG1918">
            <v>0</v>
          </cell>
          <cell r="AH1918">
            <v>0</v>
          </cell>
          <cell r="AK1918">
            <v>0</v>
          </cell>
          <cell r="AL1918">
            <v>0</v>
          </cell>
          <cell r="AM1918">
            <v>0</v>
          </cell>
          <cell r="AN1918">
            <v>0</v>
          </cell>
          <cell r="AO1918">
            <v>0</v>
          </cell>
          <cell r="AP1918">
            <v>0</v>
          </cell>
        </row>
        <row r="1919">
          <cell r="A1919">
            <v>482110</v>
          </cell>
          <cell r="C1919" t="str">
            <v xml:space="preserve">SIBS BR.  011 BIBILE                                        </v>
          </cell>
          <cell r="D1919">
            <v>0</v>
          </cell>
          <cell r="E1919">
            <v>0</v>
          </cell>
          <cell r="G1919">
            <v>0</v>
          </cell>
          <cell r="H1919">
            <v>0</v>
          </cell>
          <cell r="I1919">
            <v>0</v>
          </cell>
          <cell r="J1919">
            <v>0</v>
          </cell>
          <cell r="U1919">
            <v>0</v>
          </cell>
          <cell r="AC1919">
            <v>0</v>
          </cell>
          <cell r="AD1919">
            <v>0</v>
          </cell>
          <cell r="AF1919">
            <v>0</v>
          </cell>
          <cell r="AG1919">
            <v>0</v>
          </cell>
          <cell r="AH1919">
            <v>0</v>
          </cell>
          <cell r="AK1919">
            <v>0</v>
          </cell>
          <cell r="AL1919">
            <v>0</v>
          </cell>
          <cell r="AM1919">
            <v>0</v>
          </cell>
          <cell r="AN1919">
            <v>0</v>
          </cell>
          <cell r="AO1919">
            <v>0</v>
          </cell>
          <cell r="AP1919">
            <v>0</v>
          </cell>
        </row>
        <row r="1920">
          <cell r="A1920">
            <v>482120</v>
          </cell>
          <cell r="C1920" t="str">
            <v xml:space="preserve">SIBS BR.  012 KURUNEGALA                                        </v>
          </cell>
          <cell r="D1920">
            <v>0</v>
          </cell>
          <cell r="E1920">
            <v>0</v>
          </cell>
          <cell r="G1920">
            <v>0</v>
          </cell>
          <cell r="H1920">
            <v>0</v>
          </cell>
          <cell r="I1920">
            <v>0</v>
          </cell>
          <cell r="J1920">
            <v>0</v>
          </cell>
          <cell r="U1920">
            <v>0</v>
          </cell>
          <cell r="AC1920">
            <v>0</v>
          </cell>
          <cell r="AD1920">
            <v>0</v>
          </cell>
          <cell r="AF1920">
            <v>0</v>
          </cell>
          <cell r="AG1920">
            <v>0</v>
          </cell>
          <cell r="AH1920">
            <v>0</v>
          </cell>
          <cell r="AK1920">
            <v>0</v>
          </cell>
          <cell r="AL1920">
            <v>0</v>
          </cell>
          <cell r="AM1920">
            <v>0</v>
          </cell>
          <cell r="AN1920">
            <v>0</v>
          </cell>
          <cell r="AO1920">
            <v>0</v>
          </cell>
          <cell r="AP1920">
            <v>0</v>
          </cell>
        </row>
        <row r="1921">
          <cell r="A1921">
            <v>482130</v>
          </cell>
          <cell r="C1921" t="str">
            <v xml:space="preserve">SIBS BR.  013 GALLE - FORT                                        </v>
          </cell>
          <cell r="D1921">
            <v>0</v>
          </cell>
          <cell r="E1921">
            <v>0</v>
          </cell>
          <cell r="G1921">
            <v>0</v>
          </cell>
          <cell r="H1921">
            <v>0</v>
          </cell>
          <cell r="I1921">
            <v>0</v>
          </cell>
          <cell r="J1921">
            <v>0</v>
          </cell>
          <cell r="U1921">
            <v>0</v>
          </cell>
          <cell r="AC1921">
            <v>0</v>
          </cell>
          <cell r="AD1921">
            <v>0</v>
          </cell>
          <cell r="AF1921">
            <v>0</v>
          </cell>
          <cell r="AG1921">
            <v>0</v>
          </cell>
          <cell r="AH1921">
            <v>0</v>
          </cell>
          <cell r="AK1921">
            <v>0</v>
          </cell>
          <cell r="AL1921">
            <v>0</v>
          </cell>
          <cell r="AM1921">
            <v>0</v>
          </cell>
          <cell r="AN1921">
            <v>0</v>
          </cell>
          <cell r="AO1921">
            <v>0</v>
          </cell>
          <cell r="AP1921">
            <v>0</v>
          </cell>
        </row>
        <row r="1922">
          <cell r="A1922">
            <v>482140</v>
          </cell>
          <cell r="C1922" t="str">
            <v xml:space="preserve">SIBS BR.  014 UNION PLACE - COLOMBO                                        </v>
          </cell>
          <cell r="D1922">
            <v>0</v>
          </cell>
          <cell r="E1922">
            <v>47462.400000000001</v>
          </cell>
          <cell r="G1922">
            <v>47462.400000000001</v>
          </cell>
          <cell r="H1922">
            <v>0</v>
          </cell>
          <cell r="I1922">
            <v>47462.400000000001</v>
          </cell>
          <cell r="J1922">
            <v>0</v>
          </cell>
          <cell r="U1922">
            <v>0</v>
          </cell>
          <cell r="AC1922">
            <v>0</v>
          </cell>
          <cell r="AD1922">
            <v>47462.400000000001</v>
          </cell>
          <cell r="AF1922">
            <v>47462.400000000001</v>
          </cell>
          <cell r="AG1922">
            <v>0</v>
          </cell>
          <cell r="AH1922">
            <v>47462.400000000001</v>
          </cell>
          <cell r="AK1922">
            <v>47462.400000000001</v>
          </cell>
          <cell r="AL1922">
            <v>0</v>
          </cell>
          <cell r="AM1922">
            <v>47462.400000000001</v>
          </cell>
          <cell r="AN1922">
            <v>0</v>
          </cell>
          <cell r="AO1922">
            <v>47462.400000000001</v>
          </cell>
          <cell r="AP1922">
            <v>0</v>
          </cell>
        </row>
        <row r="1923">
          <cell r="A1923">
            <v>482150</v>
          </cell>
          <cell r="C1923" t="str">
            <v xml:space="preserve">SIBS BR.  015 AMPARAI                                        </v>
          </cell>
          <cell r="D1923">
            <v>0</v>
          </cell>
          <cell r="E1923">
            <v>0</v>
          </cell>
          <cell r="G1923">
            <v>0</v>
          </cell>
          <cell r="H1923">
            <v>0</v>
          </cell>
          <cell r="I1923">
            <v>0</v>
          </cell>
          <cell r="J1923">
            <v>0</v>
          </cell>
          <cell r="U1923">
            <v>0</v>
          </cell>
          <cell r="AC1923">
            <v>0</v>
          </cell>
          <cell r="AD1923">
            <v>0</v>
          </cell>
          <cell r="AF1923">
            <v>0</v>
          </cell>
          <cell r="AG1923">
            <v>0</v>
          </cell>
          <cell r="AH1923">
            <v>0</v>
          </cell>
          <cell r="AK1923">
            <v>0</v>
          </cell>
          <cell r="AL1923">
            <v>0</v>
          </cell>
          <cell r="AM1923">
            <v>0</v>
          </cell>
          <cell r="AN1923">
            <v>0</v>
          </cell>
          <cell r="AO1923">
            <v>0</v>
          </cell>
          <cell r="AP1923">
            <v>0</v>
          </cell>
        </row>
        <row r="1924">
          <cell r="A1924">
            <v>482160</v>
          </cell>
          <cell r="C1924" t="str">
            <v xml:space="preserve">SIBS BR.  016 WELIMADA                                        </v>
          </cell>
          <cell r="D1924">
            <v>0</v>
          </cell>
          <cell r="E1924">
            <v>0</v>
          </cell>
          <cell r="G1924">
            <v>0</v>
          </cell>
          <cell r="H1924">
            <v>0</v>
          </cell>
          <cell r="I1924">
            <v>0</v>
          </cell>
          <cell r="J1924">
            <v>0</v>
          </cell>
          <cell r="U1924">
            <v>0</v>
          </cell>
          <cell r="AC1924">
            <v>0</v>
          </cell>
          <cell r="AD1924">
            <v>0</v>
          </cell>
          <cell r="AF1924">
            <v>0</v>
          </cell>
          <cell r="AG1924">
            <v>0</v>
          </cell>
          <cell r="AH1924">
            <v>0</v>
          </cell>
          <cell r="AK1924">
            <v>0</v>
          </cell>
          <cell r="AL1924">
            <v>0</v>
          </cell>
          <cell r="AM1924">
            <v>0</v>
          </cell>
          <cell r="AN1924">
            <v>0</v>
          </cell>
          <cell r="AO1924">
            <v>0</v>
          </cell>
          <cell r="AP1924">
            <v>0</v>
          </cell>
        </row>
        <row r="1925">
          <cell r="A1925">
            <v>482170</v>
          </cell>
          <cell r="C1925" t="str">
            <v xml:space="preserve">SIBS BR.  017 BALANGODA                                        </v>
          </cell>
          <cell r="D1925">
            <v>0</v>
          </cell>
          <cell r="E1925">
            <v>0</v>
          </cell>
          <cell r="G1925">
            <v>0</v>
          </cell>
          <cell r="H1925">
            <v>0</v>
          </cell>
          <cell r="I1925">
            <v>0</v>
          </cell>
          <cell r="J1925">
            <v>0</v>
          </cell>
          <cell r="U1925">
            <v>0</v>
          </cell>
          <cell r="AC1925">
            <v>0</v>
          </cell>
          <cell r="AD1925">
            <v>0</v>
          </cell>
          <cell r="AF1925">
            <v>0</v>
          </cell>
          <cell r="AG1925">
            <v>0</v>
          </cell>
          <cell r="AH1925">
            <v>0</v>
          </cell>
          <cell r="AK1925">
            <v>0</v>
          </cell>
          <cell r="AL1925">
            <v>0</v>
          </cell>
          <cell r="AM1925">
            <v>0</v>
          </cell>
          <cell r="AN1925">
            <v>0</v>
          </cell>
          <cell r="AO1925">
            <v>0</v>
          </cell>
          <cell r="AP1925">
            <v>0</v>
          </cell>
        </row>
        <row r="1926">
          <cell r="A1926">
            <v>482180</v>
          </cell>
          <cell r="C1926" t="str">
            <v xml:space="preserve">SIBS BR.  018 GAMPOLA                                        </v>
          </cell>
          <cell r="D1926">
            <v>0</v>
          </cell>
          <cell r="E1926">
            <v>0</v>
          </cell>
          <cell r="G1926">
            <v>0</v>
          </cell>
          <cell r="H1926">
            <v>0</v>
          </cell>
          <cell r="I1926">
            <v>0</v>
          </cell>
          <cell r="J1926">
            <v>0</v>
          </cell>
          <cell r="U1926">
            <v>0</v>
          </cell>
          <cell r="AC1926">
            <v>0</v>
          </cell>
          <cell r="AD1926">
            <v>0</v>
          </cell>
          <cell r="AF1926">
            <v>0</v>
          </cell>
          <cell r="AG1926">
            <v>0</v>
          </cell>
          <cell r="AH1926">
            <v>0</v>
          </cell>
          <cell r="AK1926">
            <v>0</v>
          </cell>
          <cell r="AL1926">
            <v>0</v>
          </cell>
          <cell r="AM1926">
            <v>0</v>
          </cell>
          <cell r="AN1926">
            <v>0</v>
          </cell>
          <cell r="AO1926">
            <v>0</v>
          </cell>
          <cell r="AP1926">
            <v>0</v>
          </cell>
        </row>
        <row r="1927">
          <cell r="A1927">
            <v>482190</v>
          </cell>
          <cell r="C1927" t="str">
            <v xml:space="preserve">SIBS BR.  019 DEHIWALA                                        </v>
          </cell>
          <cell r="D1927">
            <v>0</v>
          </cell>
          <cell r="E1927">
            <v>0</v>
          </cell>
          <cell r="G1927">
            <v>0</v>
          </cell>
          <cell r="H1927">
            <v>0</v>
          </cell>
          <cell r="I1927">
            <v>0</v>
          </cell>
          <cell r="J1927">
            <v>0</v>
          </cell>
          <cell r="U1927">
            <v>0</v>
          </cell>
          <cell r="AC1927">
            <v>0</v>
          </cell>
          <cell r="AD1927">
            <v>0</v>
          </cell>
          <cell r="AF1927">
            <v>0</v>
          </cell>
          <cell r="AG1927">
            <v>0</v>
          </cell>
          <cell r="AH1927">
            <v>0</v>
          </cell>
          <cell r="AK1927">
            <v>0</v>
          </cell>
          <cell r="AL1927">
            <v>0</v>
          </cell>
          <cell r="AM1927">
            <v>0</v>
          </cell>
          <cell r="AN1927">
            <v>0</v>
          </cell>
          <cell r="AO1927">
            <v>0</v>
          </cell>
          <cell r="AP1927">
            <v>0</v>
          </cell>
        </row>
        <row r="1928">
          <cell r="A1928">
            <v>482200</v>
          </cell>
          <cell r="C1928" t="str">
            <v xml:space="preserve">SIBS BR.  020 MULLAITIVU                                        </v>
          </cell>
          <cell r="D1928">
            <v>0</v>
          </cell>
          <cell r="E1928">
            <v>0</v>
          </cell>
          <cell r="G1928">
            <v>0</v>
          </cell>
          <cell r="H1928">
            <v>0</v>
          </cell>
          <cell r="I1928">
            <v>0</v>
          </cell>
          <cell r="J1928">
            <v>0</v>
          </cell>
          <cell r="U1928">
            <v>0</v>
          </cell>
          <cell r="AC1928">
            <v>0</v>
          </cell>
          <cell r="AD1928">
            <v>0</v>
          </cell>
          <cell r="AF1928">
            <v>0</v>
          </cell>
          <cell r="AG1928">
            <v>0</v>
          </cell>
          <cell r="AH1928">
            <v>0</v>
          </cell>
          <cell r="AK1928">
            <v>0</v>
          </cell>
          <cell r="AL1928">
            <v>0</v>
          </cell>
          <cell r="AM1928">
            <v>0</v>
          </cell>
          <cell r="AN1928">
            <v>0</v>
          </cell>
          <cell r="AO1928">
            <v>0</v>
          </cell>
          <cell r="AP1928">
            <v>0</v>
          </cell>
        </row>
        <row r="1929">
          <cell r="A1929">
            <v>482210</v>
          </cell>
          <cell r="C1929" t="str">
            <v xml:space="preserve">SIBS BR.  021 MINUWANGODA                                        </v>
          </cell>
          <cell r="D1929">
            <v>0</v>
          </cell>
          <cell r="E1929">
            <v>0</v>
          </cell>
          <cell r="G1929">
            <v>0</v>
          </cell>
          <cell r="H1929">
            <v>0</v>
          </cell>
          <cell r="I1929">
            <v>0</v>
          </cell>
          <cell r="J1929">
            <v>0</v>
          </cell>
          <cell r="U1929">
            <v>0</v>
          </cell>
          <cell r="AC1929">
            <v>0</v>
          </cell>
          <cell r="AD1929">
            <v>0</v>
          </cell>
          <cell r="AF1929">
            <v>0</v>
          </cell>
          <cell r="AG1929">
            <v>0</v>
          </cell>
          <cell r="AH1929">
            <v>0</v>
          </cell>
          <cell r="AK1929">
            <v>0</v>
          </cell>
          <cell r="AL1929">
            <v>0</v>
          </cell>
          <cell r="AM1929">
            <v>0</v>
          </cell>
          <cell r="AN1929">
            <v>0</v>
          </cell>
          <cell r="AO1929">
            <v>0</v>
          </cell>
          <cell r="AP1929">
            <v>0</v>
          </cell>
        </row>
        <row r="1930">
          <cell r="A1930">
            <v>482220</v>
          </cell>
          <cell r="C1930" t="str">
            <v xml:space="preserve">SIBS BR.  022 HANGURANKETA                                        </v>
          </cell>
          <cell r="D1930">
            <v>0</v>
          </cell>
          <cell r="E1930">
            <v>0</v>
          </cell>
          <cell r="G1930">
            <v>0</v>
          </cell>
          <cell r="H1930">
            <v>0</v>
          </cell>
          <cell r="I1930">
            <v>0</v>
          </cell>
          <cell r="J1930">
            <v>0</v>
          </cell>
          <cell r="U1930">
            <v>0</v>
          </cell>
          <cell r="AC1930">
            <v>0</v>
          </cell>
          <cell r="AD1930">
            <v>0</v>
          </cell>
          <cell r="AF1930">
            <v>0</v>
          </cell>
          <cell r="AG1930">
            <v>0</v>
          </cell>
          <cell r="AH1930">
            <v>0</v>
          </cell>
          <cell r="AK1930">
            <v>0</v>
          </cell>
          <cell r="AL1930">
            <v>0</v>
          </cell>
          <cell r="AM1930">
            <v>0</v>
          </cell>
          <cell r="AN1930">
            <v>0</v>
          </cell>
          <cell r="AO1930">
            <v>0</v>
          </cell>
          <cell r="AP1930">
            <v>0</v>
          </cell>
        </row>
        <row r="1931">
          <cell r="A1931">
            <v>482230</v>
          </cell>
          <cell r="C1931" t="str">
            <v xml:space="preserve">SIBS BR.  023 KALMUNAI                                        </v>
          </cell>
          <cell r="D1931">
            <v>0</v>
          </cell>
          <cell r="E1931">
            <v>0</v>
          </cell>
          <cell r="G1931">
            <v>0</v>
          </cell>
          <cell r="H1931">
            <v>0</v>
          </cell>
          <cell r="I1931">
            <v>0</v>
          </cell>
          <cell r="J1931">
            <v>0</v>
          </cell>
          <cell r="U1931">
            <v>0</v>
          </cell>
          <cell r="AC1931">
            <v>0</v>
          </cell>
          <cell r="AD1931">
            <v>0</v>
          </cell>
          <cell r="AF1931">
            <v>0</v>
          </cell>
          <cell r="AG1931">
            <v>0</v>
          </cell>
          <cell r="AH1931">
            <v>0</v>
          </cell>
          <cell r="AK1931">
            <v>0</v>
          </cell>
          <cell r="AL1931">
            <v>0</v>
          </cell>
          <cell r="AM1931">
            <v>0</v>
          </cell>
          <cell r="AN1931">
            <v>0</v>
          </cell>
          <cell r="AO1931">
            <v>0</v>
          </cell>
          <cell r="AP1931">
            <v>0</v>
          </cell>
        </row>
        <row r="1932">
          <cell r="A1932">
            <v>482240</v>
          </cell>
          <cell r="C1932" t="str">
            <v xml:space="preserve">SIBS BR.  024 CHILAW                                        </v>
          </cell>
          <cell r="D1932">
            <v>0</v>
          </cell>
          <cell r="E1932">
            <v>0</v>
          </cell>
          <cell r="G1932">
            <v>0</v>
          </cell>
          <cell r="H1932">
            <v>0</v>
          </cell>
          <cell r="I1932">
            <v>0</v>
          </cell>
          <cell r="J1932">
            <v>0</v>
          </cell>
          <cell r="U1932">
            <v>0</v>
          </cell>
          <cell r="AC1932">
            <v>0</v>
          </cell>
          <cell r="AD1932">
            <v>0</v>
          </cell>
          <cell r="AF1932">
            <v>0</v>
          </cell>
          <cell r="AG1932">
            <v>0</v>
          </cell>
          <cell r="AH1932">
            <v>0</v>
          </cell>
          <cell r="AK1932">
            <v>0</v>
          </cell>
          <cell r="AL1932">
            <v>0</v>
          </cell>
          <cell r="AM1932">
            <v>0</v>
          </cell>
          <cell r="AN1932">
            <v>0</v>
          </cell>
          <cell r="AO1932">
            <v>0</v>
          </cell>
          <cell r="AP1932">
            <v>0</v>
          </cell>
        </row>
        <row r="1933">
          <cell r="A1933">
            <v>482250</v>
          </cell>
          <cell r="C1933" t="str">
            <v xml:space="preserve">SIBS BR.  025 PARK STREET - COLOMBO                                        </v>
          </cell>
          <cell r="D1933">
            <v>0</v>
          </cell>
          <cell r="E1933">
            <v>0</v>
          </cell>
          <cell r="G1933">
            <v>0</v>
          </cell>
          <cell r="H1933">
            <v>0</v>
          </cell>
          <cell r="I1933">
            <v>0</v>
          </cell>
          <cell r="J1933">
            <v>0</v>
          </cell>
          <cell r="U1933">
            <v>0</v>
          </cell>
          <cell r="AC1933">
            <v>0</v>
          </cell>
          <cell r="AD1933">
            <v>0</v>
          </cell>
          <cell r="AF1933">
            <v>0</v>
          </cell>
          <cell r="AG1933">
            <v>0</v>
          </cell>
          <cell r="AH1933">
            <v>0</v>
          </cell>
          <cell r="AK1933">
            <v>0</v>
          </cell>
          <cell r="AL1933">
            <v>0</v>
          </cell>
          <cell r="AM1933">
            <v>0</v>
          </cell>
          <cell r="AN1933">
            <v>0</v>
          </cell>
          <cell r="AO1933">
            <v>0</v>
          </cell>
          <cell r="AP1933">
            <v>0</v>
          </cell>
        </row>
        <row r="1934">
          <cell r="A1934">
            <v>482260</v>
          </cell>
          <cell r="C1934" t="str">
            <v xml:space="preserve">SIBS BR.  026 GAMPAHA                                        </v>
          </cell>
          <cell r="D1934">
            <v>0</v>
          </cell>
          <cell r="E1934">
            <v>0</v>
          </cell>
          <cell r="G1934">
            <v>0</v>
          </cell>
          <cell r="H1934">
            <v>0</v>
          </cell>
          <cell r="I1934">
            <v>0</v>
          </cell>
          <cell r="J1934">
            <v>0</v>
          </cell>
          <cell r="U1934">
            <v>0</v>
          </cell>
          <cell r="AC1934">
            <v>0</v>
          </cell>
          <cell r="AD1934">
            <v>0</v>
          </cell>
          <cell r="AF1934">
            <v>0</v>
          </cell>
          <cell r="AG1934">
            <v>0</v>
          </cell>
          <cell r="AH1934">
            <v>0</v>
          </cell>
          <cell r="AK1934">
            <v>0</v>
          </cell>
          <cell r="AL1934">
            <v>0</v>
          </cell>
          <cell r="AM1934">
            <v>0</v>
          </cell>
          <cell r="AN1934">
            <v>0</v>
          </cell>
          <cell r="AO1934">
            <v>0</v>
          </cell>
          <cell r="AP1934">
            <v>0</v>
          </cell>
        </row>
        <row r="1935">
          <cell r="A1935">
            <v>482270</v>
          </cell>
          <cell r="C1935" t="str">
            <v xml:space="preserve">SIBS BR.  027 KEGALLE                                        </v>
          </cell>
          <cell r="D1935">
            <v>0</v>
          </cell>
          <cell r="E1935">
            <v>0</v>
          </cell>
          <cell r="G1935">
            <v>0</v>
          </cell>
          <cell r="H1935">
            <v>0</v>
          </cell>
          <cell r="I1935">
            <v>0</v>
          </cell>
          <cell r="J1935">
            <v>0</v>
          </cell>
          <cell r="U1935">
            <v>0</v>
          </cell>
          <cell r="AC1935">
            <v>0</v>
          </cell>
          <cell r="AD1935">
            <v>0</v>
          </cell>
          <cell r="AF1935">
            <v>0</v>
          </cell>
          <cell r="AG1935">
            <v>0</v>
          </cell>
          <cell r="AH1935">
            <v>0</v>
          </cell>
          <cell r="AK1935">
            <v>0</v>
          </cell>
          <cell r="AL1935">
            <v>0</v>
          </cell>
          <cell r="AM1935">
            <v>0</v>
          </cell>
          <cell r="AN1935">
            <v>0</v>
          </cell>
          <cell r="AO1935">
            <v>0</v>
          </cell>
          <cell r="AP1935">
            <v>0</v>
          </cell>
        </row>
        <row r="1936">
          <cell r="A1936">
            <v>482280</v>
          </cell>
          <cell r="C1936" t="str">
            <v xml:space="preserve">SIBS BR.  028 KULIYAPITIYA                                        </v>
          </cell>
          <cell r="D1936">
            <v>0</v>
          </cell>
          <cell r="E1936">
            <v>0</v>
          </cell>
          <cell r="G1936">
            <v>0</v>
          </cell>
          <cell r="H1936">
            <v>0</v>
          </cell>
          <cell r="I1936">
            <v>0</v>
          </cell>
          <cell r="J1936">
            <v>0</v>
          </cell>
          <cell r="U1936">
            <v>0</v>
          </cell>
          <cell r="AC1936">
            <v>0</v>
          </cell>
          <cell r="AD1936">
            <v>0</v>
          </cell>
          <cell r="AF1936">
            <v>0</v>
          </cell>
          <cell r="AG1936">
            <v>0</v>
          </cell>
          <cell r="AH1936">
            <v>0</v>
          </cell>
          <cell r="AK1936">
            <v>0</v>
          </cell>
          <cell r="AL1936">
            <v>0</v>
          </cell>
          <cell r="AM1936">
            <v>0</v>
          </cell>
          <cell r="AN1936">
            <v>0</v>
          </cell>
          <cell r="AO1936">
            <v>0</v>
          </cell>
          <cell r="AP1936">
            <v>0</v>
          </cell>
        </row>
        <row r="1937">
          <cell r="A1937">
            <v>482290</v>
          </cell>
          <cell r="C1937" t="str">
            <v xml:space="preserve">SIBS BR.  029 AVISSAWELLA                                        </v>
          </cell>
          <cell r="D1937">
            <v>0</v>
          </cell>
          <cell r="E1937">
            <v>0</v>
          </cell>
          <cell r="G1937">
            <v>0</v>
          </cell>
          <cell r="H1937">
            <v>0</v>
          </cell>
          <cell r="I1937">
            <v>0</v>
          </cell>
          <cell r="J1937">
            <v>0</v>
          </cell>
          <cell r="U1937">
            <v>0</v>
          </cell>
          <cell r="AC1937">
            <v>0</v>
          </cell>
          <cell r="AD1937">
            <v>0</v>
          </cell>
          <cell r="AF1937">
            <v>0</v>
          </cell>
          <cell r="AG1937">
            <v>0</v>
          </cell>
          <cell r="AH1937">
            <v>0</v>
          </cell>
          <cell r="AK1937">
            <v>0</v>
          </cell>
          <cell r="AL1937">
            <v>0</v>
          </cell>
          <cell r="AM1937">
            <v>0</v>
          </cell>
          <cell r="AN1937">
            <v>0</v>
          </cell>
          <cell r="AO1937">
            <v>0</v>
          </cell>
          <cell r="AP1937">
            <v>0</v>
          </cell>
        </row>
        <row r="1938">
          <cell r="A1938">
            <v>482300</v>
          </cell>
          <cell r="C1938" t="str">
            <v xml:space="preserve">SIBS BR.  030 JAFFNA - STANLEY ROAD                                        </v>
          </cell>
          <cell r="D1938">
            <v>0</v>
          </cell>
          <cell r="E1938">
            <v>0</v>
          </cell>
          <cell r="G1938">
            <v>0</v>
          </cell>
          <cell r="H1938">
            <v>0</v>
          </cell>
          <cell r="I1938">
            <v>0</v>
          </cell>
          <cell r="J1938">
            <v>0</v>
          </cell>
          <cell r="U1938">
            <v>0</v>
          </cell>
          <cell r="AC1938">
            <v>0</v>
          </cell>
          <cell r="AD1938">
            <v>0</v>
          </cell>
          <cell r="AF1938">
            <v>0</v>
          </cell>
          <cell r="AG1938">
            <v>0</v>
          </cell>
          <cell r="AH1938">
            <v>0</v>
          </cell>
          <cell r="AK1938">
            <v>0</v>
          </cell>
          <cell r="AL1938">
            <v>0</v>
          </cell>
          <cell r="AM1938">
            <v>0</v>
          </cell>
          <cell r="AN1938">
            <v>0</v>
          </cell>
          <cell r="AO1938">
            <v>0</v>
          </cell>
          <cell r="AP1938">
            <v>0</v>
          </cell>
        </row>
        <row r="1939">
          <cell r="A1939">
            <v>482310</v>
          </cell>
          <cell r="C1939" t="str">
            <v xml:space="preserve">SIBS BR.  031 KANKESANTURAI                                        </v>
          </cell>
          <cell r="D1939">
            <v>0</v>
          </cell>
          <cell r="E1939">
            <v>0</v>
          </cell>
          <cell r="G1939">
            <v>0</v>
          </cell>
          <cell r="H1939">
            <v>0</v>
          </cell>
          <cell r="I1939">
            <v>0</v>
          </cell>
          <cell r="J1939">
            <v>0</v>
          </cell>
          <cell r="U1939">
            <v>0</v>
          </cell>
          <cell r="AC1939">
            <v>0</v>
          </cell>
          <cell r="AD1939">
            <v>0</v>
          </cell>
          <cell r="AF1939">
            <v>0</v>
          </cell>
          <cell r="AG1939">
            <v>0</v>
          </cell>
          <cell r="AH1939">
            <v>0</v>
          </cell>
          <cell r="AK1939">
            <v>0</v>
          </cell>
          <cell r="AL1939">
            <v>0</v>
          </cell>
          <cell r="AM1939">
            <v>0</v>
          </cell>
          <cell r="AN1939">
            <v>0</v>
          </cell>
          <cell r="AO1939">
            <v>0</v>
          </cell>
          <cell r="AP1939">
            <v>0</v>
          </cell>
        </row>
        <row r="1940">
          <cell r="A1940">
            <v>482320</v>
          </cell>
          <cell r="C1940" t="str">
            <v xml:space="preserve">SIBS BR.  032 MATARA - UYANWATTA                                        </v>
          </cell>
          <cell r="D1940">
            <v>0</v>
          </cell>
          <cell r="E1940">
            <v>0</v>
          </cell>
          <cell r="G1940">
            <v>0</v>
          </cell>
          <cell r="H1940">
            <v>0</v>
          </cell>
          <cell r="I1940">
            <v>0</v>
          </cell>
          <cell r="J1940">
            <v>0</v>
          </cell>
          <cell r="U1940">
            <v>0</v>
          </cell>
          <cell r="AC1940">
            <v>0</v>
          </cell>
          <cell r="AD1940">
            <v>0</v>
          </cell>
          <cell r="AF1940">
            <v>0</v>
          </cell>
          <cell r="AG1940">
            <v>0</v>
          </cell>
          <cell r="AH1940">
            <v>0</v>
          </cell>
          <cell r="AK1940">
            <v>0</v>
          </cell>
          <cell r="AL1940">
            <v>0</v>
          </cell>
          <cell r="AM1940">
            <v>0</v>
          </cell>
          <cell r="AN1940">
            <v>0</v>
          </cell>
          <cell r="AO1940">
            <v>0</v>
          </cell>
          <cell r="AP1940">
            <v>0</v>
          </cell>
        </row>
        <row r="1941">
          <cell r="A1941">
            <v>482330</v>
          </cell>
          <cell r="C1941" t="str">
            <v xml:space="preserve">SIBS BR.  033 QUEEN STREET - COLOMBO                                        </v>
          </cell>
          <cell r="D1941">
            <v>0</v>
          </cell>
          <cell r="E1941">
            <v>0</v>
          </cell>
          <cell r="G1941">
            <v>0</v>
          </cell>
          <cell r="H1941">
            <v>0</v>
          </cell>
          <cell r="I1941">
            <v>0</v>
          </cell>
          <cell r="J1941">
            <v>0</v>
          </cell>
          <cell r="U1941">
            <v>0</v>
          </cell>
          <cell r="AC1941">
            <v>0</v>
          </cell>
          <cell r="AD1941">
            <v>0</v>
          </cell>
          <cell r="AF1941">
            <v>0</v>
          </cell>
          <cell r="AG1941">
            <v>0</v>
          </cell>
          <cell r="AH1941">
            <v>0</v>
          </cell>
          <cell r="AK1941">
            <v>0</v>
          </cell>
          <cell r="AL1941">
            <v>0</v>
          </cell>
          <cell r="AM1941">
            <v>0</v>
          </cell>
          <cell r="AN1941">
            <v>0</v>
          </cell>
          <cell r="AO1941">
            <v>0</v>
          </cell>
          <cell r="AP1941">
            <v>0</v>
          </cell>
        </row>
        <row r="1942">
          <cell r="A1942">
            <v>482340</v>
          </cell>
          <cell r="C1942" t="str">
            <v xml:space="preserve">SIBS BR.  034 NEGOMBO                                        </v>
          </cell>
          <cell r="D1942">
            <v>0</v>
          </cell>
          <cell r="E1942">
            <v>0</v>
          </cell>
          <cell r="G1942">
            <v>0</v>
          </cell>
          <cell r="H1942">
            <v>0</v>
          </cell>
          <cell r="I1942">
            <v>0</v>
          </cell>
          <cell r="J1942">
            <v>0</v>
          </cell>
          <cell r="U1942">
            <v>0</v>
          </cell>
          <cell r="AC1942">
            <v>0</v>
          </cell>
          <cell r="AD1942">
            <v>0</v>
          </cell>
          <cell r="AF1942">
            <v>0</v>
          </cell>
          <cell r="AG1942">
            <v>0</v>
          </cell>
          <cell r="AH1942">
            <v>0</v>
          </cell>
          <cell r="AK1942">
            <v>0</v>
          </cell>
          <cell r="AL1942">
            <v>0</v>
          </cell>
          <cell r="AM1942">
            <v>0</v>
          </cell>
          <cell r="AN1942">
            <v>0</v>
          </cell>
          <cell r="AO1942">
            <v>0</v>
          </cell>
          <cell r="AP1942">
            <v>0</v>
          </cell>
        </row>
        <row r="1943">
          <cell r="A1943">
            <v>482350</v>
          </cell>
          <cell r="C1943" t="str">
            <v xml:space="preserve">SIBS BR.  035 AMBALANGODA                                        </v>
          </cell>
          <cell r="D1943">
            <v>0</v>
          </cell>
          <cell r="E1943">
            <v>0</v>
          </cell>
          <cell r="G1943">
            <v>0</v>
          </cell>
          <cell r="H1943">
            <v>0</v>
          </cell>
          <cell r="I1943">
            <v>0</v>
          </cell>
          <cell r="J1943">
            <v>0</v>
          </cell>
          <cell r="U1943">
            <v>0</v>
          </cell>
          <cell r="AC1943">
            <v>0</v>
          </cell>
          <cell r="AD1943">
            <v>0</v>
          </cell>
          <cell r="AF1943">
            <v>0</v>
          </cell>
          <cell r="AG1943">
            <v>0</v>
          </cell>
          <cell r="AH1943">
            <v>0</v>
          </cell>
          <cell r="AK1943">
            <v>0</v>
          </cell>
          <cell r="AL1943">
            <v>0</v>
          </cell>
          <cell r="AM1943">
            <v>0</v>
          </cell>
          <cell r="AN1943">
            <v>0</v>
          </cell>
          <cell r="AO1943">
            <v>0</v>
          </cell>
          <cell r="AP1943">
            <v>0</v>
          </cell>
        </row>
        <row r="1944">
          <cell r="A1944">
            <v>482360</v>
          </cell>
          <cell r="C1944" t="str">
            <v xml:space="preserve">SIBS BR.  036 RAGALA                                        </v>
          </cell>
          <cell r="D1944">
            <v>0</v>
          </cell>
          <cell r="E1944">
            <v>0</v>
          </cell>
          <cell r="G1944">
            <v>0</v>
          </cell>
          <cell r="H1944">
            <v>0</v>
          </cell>
          <cell r="I1944">
            <v>0</v>
          </cell>
          <cell r="J1944">
            <v>0</v>
          </cell>
          <cell r="U1944">
            <v>0</v>
          </cell>
          <cell r="AC1944">
            <v>0</v>
          </cell>
          <cell r="AD1944">
            <v>0</v>
          </cell>
          <cell r="AF1944">
            <v>0</v>
          </cell>
          <cell r="AG1944">
            <v>0</v>
          </cell>
          <cell r="AH1944">
            <v>0</v>
          </cell>
          <cell r="AK1944">
            <v>0</v>
          </cell>
          <cell r="AL1944">
            <v>0</v>
          </cell>
          <cell r="AM1944">
            <v>0</v>
          </cell>
          <cell r="AN1944">
            <v>0</v>
          </cell>
          <cell r="AO1944">
            <v>0</v>
          </cell>
          <cell r="AP1944">
            <v>0</v>
          </cell>
        </row>
        <row r="1945">
          <cell r="A1945">
            <v>482370</v>
          </cell>
          <cell r="C1945" t="str">
            <v xml:space="preserve">SIBS BR.  037 BANDARAWELA                                        </v>
          </cell>
          <cell r="D1945">
            <v>0</v>
          </cell>
          <cell r="E1945">
            <v>0</v>
          </cell>
          <cell r="G1945">
            <v>0</v>
          </cell>
          <cell r="H1945">
            <v>0</v>
          </cell>
          <cell r="I1945">
            <v>0</v>
          </cell>
          <cell r="J1945">
            <v>0</v>
          </cell>
          <cell r="U1945">
            <v>0</v>
          </cell>
          <cell r="AC1945">
            <v>0</v>
          </cell>
          <cell r="AD1945">
            <v>0</v>
          </cell>
          <cell r="AF1945">
            <v>0</v>
          </cell>
          <cell r="AG1945">
            <v>0</v>
          </cell>
          <cell r="AH1945">
            <v>0</v>
          </cell>
          <cell r="AK1945">
            <v>0</v>
          </cell>
          <cell r="AL1945">
            <v>0</v>
          </cell>
          <cell r="AM1945">
            <v>0</v>
          </cell>
          <cell r="AN1945">
            <v>0</v>
          </cell>
          <cell r="AO1945">
            <v>0</v>
          </cell>
          <cell r="AP1945">
            <v>0</v>
          </cell>
        </row>
        <row r="1946">
          <cell r="A1946">
            <v>482380</v>
          </cell>
          <cell r="C1946" t="str">
            <v xml:space="preserve">SIBS BR.  038 TALAWAKELE                                        </v>
          </cell>
          <cell r="D1946">
            <v>0</v>
          </cell>
          <cell r="E1946">
            <v>0</v>
          </cell>
          <cell r="G1946">
            <v>0</v>
          </cell>
          <cell r="H1946">
            <v>0</v>
          </cell>
          <cell r="I1946">
            <v>0</v>
          </cell>
          <cell r="J1946">
            <v>0</v>
          </cell>
          <cell r="U1946">
            <v>0</v>
          </cell>
          <cell r="AC1946">
            <v>0</v>
          </cell>
          <cell r="AD1946">
            <v>0</v>
          </cell>
          <cell r="AF1946">
            <v>0</v>
          </cell>
          <cell r="AG1946">
            <v>0</v>
          </cell>
          <cell r="AH1946">
            <v>0</v>
          </cell>
          <cell r="AK1946">
            <v>0</v>
          </cell>
          <cell r="AL1946">
            <v>0</v>
          </cell>
          <cell r="AM1946">
            <v>0</v>
          </cell>
          <cell r="AN1946">
            <v>0</v>
          </cell>
          <cell r="AO1946">
            <v>0</v>
          </cell>
          <cell r="AP1946">
            <v>0</v>
          </cell>
        </row>
        <row r="1947">
          <cell r="A1947">
            <v>482390</v>
          </cell>
          <cell r="C1947" t="str">
            <v xml:space="preserve">SIBS BR.  039 KALUTARA                                        </v>
          </cell>
          <cell r="D1947">
            <v>0</v>
          </cell>
          <cell r="E1947">
            <v>0</v>
          </cell>
          <cell r="G1947">
            <v>0</v>
          </cell>
          <cell r="H1947">
            <v>0</v>
          </cell>
          <cell r="I1947">
            <v>0</v>
          </cell>
          <cell r="J1947">
            <v>0</v>
          </cell>
          <cell r="U1947">
            <v>0</v>
          </cell>
          <cell r="AC1947">
            <v>0</v>
          </cell>
          <cell r="AD1947">
            <v>0</v>
          </cell>
          <cell r="AF1947">
            <v>0</v>
          </cell>
          <cell r="AG1947">
            <v>0</v>
          </cell>
          <cell r="AH1947">
            <v>0</v>
          </cell>
          <cell r="AK1947">
            <v>0</v>
          </cell>
          <cell r="AL1947">
            <v>0</v>
          </cell>
          <cell r="AM1947">
            <v>0</v>
          </cell>
          <cell r="AN1947">
            <v>0</v>
          </cell>
          <cell r="AO1947">
            <v>0</v>
          </cell>
          <cell r="AP1947">
            <v>0</v>
          </cell>
        </row>
        <row r="1948">
          <cell r="A1948">
            <v>482400</v>
          </cell>
          <cell r="C1948" t="str">
            <v xml:space="preserve">SIBS BR.  040 VAVUNIYA                                        </v>
          </cell>
          <cell r="D1948">
            <v>0</v>
          </cell>
          <cell r="E1948">
            <v>0</v>
          </cell>
          <cell r="G1948">
            <v>0</v>
          </cell>
          <cell r="H1948">
            <v>0</v>
          </cell>
          <cell r="I1948">
            <v>0</v>
          </cell>
          <cell r="J1948">
            <v>0</v>
          </cell>
          <cell r="U1948">
            <v>0</v>
          </cell>
          <cell r="AC1948">
            <v>0</v>
          </cell>
          <cell r="AD1948">
            <v>0</v>
          </cell>
          <cell r="AF1948">
            <v>0</v>
          </cell>
          <cell r="AG1948">
            <v>0</v>
          </cell>
          <cell r="AH1948">
            <v>0</v>
          </cell>
          <cell r="AK1948">
            <v>0</v>
          </cell>
          <cell r="AL1948">
            <v>0</v>
          </cell>
          <cell r="AM1948">
            <v>0</v>
          </cell>
          <cell r="AN1948">
            <v>0</v>
          </cell>
          <cell r="AO1948">
            <v>0</v>
          </cell>
          <cell r="AP1948">
            <v>0</v>
          </cell>
        </row>
        <row r="1949">
          <cell r="A1949">
            <v>482410</v>
          </cell>
          <cell r="C1949" t="str">
            <v xml:space="preserve">SIBS BR.  041 HORANA                                        </v>
          </cell>
          <cell r="D1949">
            <v>0</v>
          </cell>
          <cell r="E1949">
            <v>0</v>
          </cell>
          <cell r="G1949">
            <v>0</v>
          </cell>
          <cell r="H1949">
            <v>0</v>
          </cell>
          <cell r="I1949">
            <v>0</v>
          </cell>
          <cell r="J1949">
            <v>0</v>
          </cell>
          <cell r="U1949">
            <v>0</v>
          </cell>
          <cell r="AC1949">
            <v>0</v>
          </cell>
          <cell r="AD1949">
            <v>0</v>
          </cell>
          <cell r="AF1949">
            <v>0</v>
          </cell>
          <cell r="AG1949">
            <v>0</v>
          </cell>
          <cell r="AH1949">
            <v>0</v>
          </cell>
          <cell r="AK1949">
            <v>0</v>
          </cell>
          <cell r="AL1949">
            <v>0</v>
          </cell>
          <cell r="AM1949">
            <v>0</v>
          </cell>
          <cell r="AN1949">
            <v>0</v>
          </cell>
          <cell r="AO1949">
            <v>0</v>
          </cell>
          <cell r="AP1949">
            <v>0</v>
          </cell>
        </row>
        <row r="1950">
          <cell r="A1950">
            <v>482420</v>
          </cell>
          <cell r="C1950" t="str">
            <v xml:space="preserve">SIBS BR.  042 KEKIRAWA                                        </v>
          </cell>
          <cell r="D1950">
            <v>0</v>
          </cell>
          <cell r="E1950">
            <v>0</v>
          </cell>
          <cell r="G1950">
            <v>0</v>
          </cell>
          <cell r="H1950">
            <v>0</v>
          </cell>
          <cell r="I1950">
            <v>0</v>
          </cell>
          <cell r="J1950">
            <v>0</v>
          </cell>
          <cell r="U1950">
            <v>0</v>
          </cell>
          <cell r="AC1950">
            <v>0</v>
          </cell>
          <cell r="AD1950">
            <v>0</v>
          </cell>
          <cell r="AF1950">
            <v>0</v>
          </cell>
          <cell r="AG1950">
            <v>0</v>
          </cell>
          <cell r="AH1950">
            <v>0</v>
          </cell>
          <cell r="AK1950">
            <v>0</v>
          </cell>
          <cell r="AL1950">
            <v>0</v>
          </cell>
          <cell r="AM1950">
            <v>0</v>
          </cell>
          <cell r="AN1950">
            <v>0</v>
          </cell>
          <cell r="AO1950">
            <v>0</v>
          </cell>
          <cell r="AP1950">
            <v>0</v>
          </cell>
        </row>
        <row r="1951">
          <cell r="A1951">
            <v>482430</v>
          </cell>
          <cell r="C1951" t="str">
            <v xml:space="preserve">SIBS BR.  043 PADAVIYA                                        </v>
          </cell>
          <cell r="D1951">
            <v>0</v>
          </cell>
          <cell r="E1951">
            <v>0</v>
          </cell>
          <cell r="G1951">
            <v>0</v>
          </cell>
          <cell r="H1951">
            <v>0</v>
          </cell>
          <cell r="I1951">
            <v>0</v>
          </cell>
          <cell r="J1951">
            <v>0</v>
          </cell>
          <cell r="U1951">
            <v>0</v>
          </cell>
          <cell r="AC1951">
            <v>0</v>
          </cell>
          <cell r="AD1951">
            <v>0</v>
          </cell>
          <cell r="AF1951">
            <v>0</v>
          </cell>
          <cell r="AG1951">
            <v>0</v>
          </cell>
          <cell r="AH1951">
            <v>0</v>
          </cell>
          <cell r="AK1951">
            <v>0</v>
          </cell>
          <cell r="AL1951">
            <v>0</v>
          </cell>
          <cell r="AM1951">
            <v>0</v>
          </cell>
          <cell r="AN1951">
            <v>0</v>
          </cell>
          <cell r="AO1951">
            <v>0</v>
          </cell>
          <cell r="AP1951">
            <v>0</v>
          </cell>
        </row>
        <row r="1952">
          <cell r="A1952">
            <v>482440</v>
          </cell>
          <cell r="C1952" t="str">
            <v xml:space="preserve">SIBS BR.  044 MANNAR                                        </v>
          </cell>
          <cell r="D1952">
            <v>0</v>
          </cell>
          <cell r="E1952">
            <v>0</v>
          </cell>
          <cell r="G1952">
            <v>0</v>
          </cell>
          <cell r="H1952">
            <v>0</v>
          </cell>
          <cell r="I1952">
            <v>0</v>
          </cell>
          <cell r="J1952">
            <v>0</v>
          </cell>
          <cell r="U1952">
            <v>0</v>
          </cell>
          <cell r="AC1952">
            <v>0</v>
          </cell>
          <cell r="AD1952">
            <v>0</v>
          </cell>
          <cell r="AF1952">
            <v>0</v>
          </cell>
          <cell r="AG1952">
            <v>0</v>
          </cell>
          <cell r="AH1952">
            <v>0</v>
          </cell>
          <cell r="AK1952">
            <v>0</v>
          </cell>
          <cell r="AL1952">
            <v>0</v>
          </cell>
          <cell r="AM1952">
            <v>0</v>
          </cell>
          <cell r="AN1952">
            <v>0</v>
          </cell>
          <cell r="AO1952">
            <v>0</v>
          </cell>
          <cell r="AP1952">
            <v>0</v>
          </cell>
        </row>
        <row r="1953">
          <cell r="A1953">
            <v>482450</v>
          </cell>
          <cell r="C1953" t="str">
            <v xml:space="preserve">SIBS BR.  045 EMBILIPITIYA                                        </v>
          </cell>
          <cell r="D1953">
            <v>0</v>
          </cell>
          <cell r="E1953">
            <v>0</v>
          </cell>
          <cell r="G1953">
            <v>0</v>
          </cell>
          <cell r="H1953">
            <v>0</v>
          </cell>
          <cell r="I1953">
            <v>0</v>
          </cell>
          <cell r="J1953">
            <v>0</v>
          </cell>
          <cell r="U1953">
            <v>0</v>
          </cell>
          <cell r="AC1953">
            <v>0</v>
          </cell>
          <cell r="AD1953">
            <v>0</v>
          </cell>
          <cell r="AF1953">
            <v>0</v>
          </cell>
          <cell r="AG1953">
            <v>0</v>
          </cell>
          <cell r="AH1953">
            <v>0</v>
          </cell>
          <cell r="AK1953">
            <v>0</v>
          </cell>
          <cell r="AL1953">
            <v>0</v>
          </cell>
          <cell r="AM1953">
            <v>0</v>
          </cell>
          <cell r="AN1953">
            <v>0</v>
          </cell>
          <cell r="AO1953">
            <v>0</v>
          </cell>
          <cell r="AP1953">
            <v>0</v>
          </cell>
        </row>
        <row r="1954">
          <cell r="A1954">
            <v>482460</v>
          </cell>
          <cell r="C1954" t="str">
            <v xml:space="preserve">SIBS BR.  046 MUDALIGE MW. - COLOMBO                                        </v>
          </cell>
          <cell r="D1954">
            <v>0</v>
          </cell>
          <cell r="E1954">
            <v>0</v>
          </cell>
          <cell r="G1954">
            <v>0</v>
          </cell>
          <cell r="H1954">
            <v>0</v>
          </cell>
          <cell r="I1954">
            <v>0</v>
          </cell>
          <cell r="J1954">
            <v>0</v>
          </cell>
          <cell r="U1954">
            <v>0</v>
          </cell>
          <cell r="AC1954">
            <v>0</v>
          </cell>
          <cell r="AD1954">
            <v>0</v>
          </cell>
          <cell r="AF1954">
            <v>0</v>
          </cell>
          <cell r="AG1954">
            <v>0</v>
          </cell>
          <cell r="AH1954">
            <v>0</v>
          </cell>
          <cell r="AK1954">
            <v>0</v>
          </cell>
          <cell r="AL1954">
            <v>0</v>
          </cell>
          <cell r="AM1954">
            <v>0</v>
          </cell>
          <cell r="AN1954">
            <v>0</v>
          </cell>
          <cell r="AO1954">
            <v>0</v>
          </cell>
          <cell r="AP1954">
            <v>0</v>
          </cell>
        </row>
        <row r="1955">
          <cell r="A1955">
            <v>482470</v>
          </cell>
          <cell r="C1955" t="str">
            <v xml:space="preserve">SIBS BR.  047 YATIYANTOTA                                        </v>
          </cell>
          <cell r="D1955">
            <v>0</v>
          </cell>
          <cell r="E1955">
            <v>0</v>
          </cell>
          <cell r="G1955">
            <v>0</v>
          </cell>
          <cell r="H1955">
            <v>0</v>
          </cell>
          <cell r="I1955">
            <v>0</v>
          </cell>
          <cell r="J1955">
            <v>0</v>
          </cell>
          <cell r="U1955">
            <v>0</v>
          </cell>
          <cell r="AC1955">
            <v>0</v>
          </cell>
          <cell r="AD1955">
            <v>0</v>
          </cell>
          <cell r="AF1955">
            <v>0</v>
          </cell>
          <cell r="AG1955">
            <v>0</v>
          </cell>
          <cell r="AH1955">
            <v>0</v>
          </cell>
          <cell r="AK1955">
            <v>0</v>
          </cell>
          <cell r="AL1955">
            <v>0</v>
          </cell>
          <cell r="AM1955">
            <v>0</v>
          </cell>
          <cell r="AN1955">
            <v>0</v>
          </cell>
          <cell r="AO1955">
            <v>0</v>
          </cell>
          <cell r="AP1955">
            <v>0</v>
          </cell>
        </row>
        <row r="1956">
          <cell r="A1956">
            <v>482480</v>
          </cell>
          <cell r="C1956" t="str">
            <v xml:space="preserve">SIBS BR.  048 KILINOCHCHI                                        </v>
          </cell>
          <cell r="D1956">
            <v>0</v>
          </cell>
          <cell r="E1956">
            <v>0</v>
          </cell>
          <cell r="G1956">
            <v>0</v>
          </cell>
          <cell r="H1956">
            <v>0</v>
          </cell>
          <cell r="I1956">
            <v>0</v>
          </cell>
          <cell r="J1956">
            <v>0</v>
          </cell>
          <cell r="U1956">
            <v>0</v>
          </cell>
          <cell r="AC1956">
            <v>0</v>
          </cell>
          <cell r="AD1956">
            <v>0</v>
          </cell>
          <cell r="AF1956">
            <v>0</v>
          </cell>
          <cell r="AG1956">
            <v>0</v>
          </cell>
          <cell r="AH1956">
            <v>0</v>
          </cell>
          <cell r="AK1956">
            <v>0</v>
          </cell>
          <cell r="AL1956">
            <v>0</v>
          </cell>
          <cell r="AM1956">
            <v>0</v>
          </cell>
          <cell r="AN1956">
            <v>0</v>
          </cell>
          <cell r="AO1956">
            <v>0</v>
          </cell>
          <cell r="AP1956">
            <v>0</v>
          </cell>
        </row>
        <row r="1957">
          <cell r="A1957">
            <v>482490</v>
          </cell>
          <cell r="C1957" t="str">
            <v xml:space="preserve">SIBS BR.  049 HOMAGAMA                                        </v>
          </cell>
          <cell r="D1957">
            <v>0</v>
          </cell>
          <cell r="E1957">
            <v>0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U1957">
            <v>0</v>
          </cell>
          <cell r="AC1957">
            <v>0</v>
          </cell>
          <cell r="AD1957">
            <v>0</v>
          </cell>
          <cell r="AF1957">
            <v>0</v>
          </cell>
          <cell r="AG1957">
            <v>0</v>
          </cell>
          <cell r="AH1957">
            <v>0</v>
          </cell>
          <cell r="AK1957">
            <v>0</v>
          </cell>
          <cell r="AL1957">
            <v>0</v>
          </cell>
          <cell r="AM1957">
            <v>0</v>
          </cell>
          <cell r="AN1957">
            <v>0</v>
          </cell>
          <cell r="AO1957">
            <v>0</v>
          </cell>
          <cell r="AP1957">
            <v>0</v>
          </cell>
        </row>
        <row r="1958">
          <cell r="A1958">
            <v>482510</v>
          </cell>
          <cell r="C1958" t="str">
            <v xml:space="preserve">SIBS BR.  051 KAHATAGASDIGILIYA                                        </v>
          </cell>
          <cell r="D1958">
            <v>0</v>
          </cell>
          <cell r="E1958">
            <v>0</v>
          </cell>
          <cell r="G1958">
            <v>0</v>
          </cell>
          <cell r="H1958">
            <v>0</v>
          </cell>
          <cell r="I1958">
            <v>0</v>
          </cell>
          <cell r="J1958">
            <v>0</v>
          </cell>
          <cell r="U1958">
            <v>0</v>
          </cell>
          <cell r="AC1958">
            <v>0</v>
          </cell>
          <cell r="AD1958">
            <v>0</v>
          </cell>
          <cell r="AF1958">
            <v>0</v>
          </cell>
          <cell r="AG1958">
            <v>0</v>
          </cell>
          <cell r="AH1958">
            <v>0</v>
          </cell>
          <cell r="AK1958">
            <v>0</v>
          </cell>
          <cell r="AL1958">
            <v>0</v>
          </cell>
          <cell r="AM1958">
            <v>0</v>
          </cell>
          <cell r="AN1958">
            <v>0</v>
          </cell>
          <cell r="AO1958">
            <v>0</v>
          </cell>
          <cell r="AP1958">
            <v>0</v>
          </cell>
        </row>
        <row r="1959">
          <cell r="A1959">
            <v>482520</v>
          </cell>
          <cell r="C1959" t="str">
            <v xml:space="preserve">SIBS BR.  052 MAHO                                        </v>
          </cell>
          <cell r="D1959">
            <v>0</v>
          </cell>
          <cell r="E1959">
            <v>0</v>
          </cell>
          <cell r="G1959">
            <v>0</v>
          </cell>
          <cell r="H1959">
            <v>0</v>
          </cell>
          <cell r="I1959">
            <v>0</v>
          </cell>
          <cell r="J1959">
            <v>0</v>
          </cell>
          <cell r="U1959">
            <v>0</v>
          </cell>
          <cell r="AC1959">
            <v>0</v>
          </cell>
          <cell r="AD1959">
            <v>0</v>
          </cell>
          <cell r="AF1959">
            <v>0</v>
          </cell>
          <cell r="AG1959">
            <v>0</v>
          </cell>
          <cell r="AH1959">
            <v>0</v>
          </cell>
          <cell r="AK1959">
            <v>0</v>
          </cell>
          <cell r="AL1959">
            <v>0</v>
          </cell>
          <cell r="AM1959">
            <v>0</v>
          </cell>
          <cell r="AN1959">
            <v>0</v>
          </cell>
          <cell r="AO1959">
            <v>0</v>
          </cell>
          <cell r="AP1959">
            <v>0</v>
          </cell>
        </row>
        <row r="1960">
          <cell r="A1960">
            <v>482530</v>
          </cell>
          <cell r="C1960" t="str">
            <v xml:space="preserve">SIBS BR.  053 NAWALAPITIYA                                        </v>
          </cell>
          <cell r="D1960">
            <v>0</v>
          </cell>
          <cell r="E1960">
            <v>0</v>
          </cell>
          <cell r="G1960">
            <v>0</v>
          </cell>
          <cell r="H1960">
            <v>0</v>
          </cell>
          <cell r="I1960">
            <v>0</v>
          </cell>
          <cell r="J1960">
            <v>0</v>
          </cell>
          <cell r="U1960">
            <v>0</v>
          </cell>
          <cell r="AC1960">
            <v>0</v>
          </cell>
          <cell r="AD1960">
            <v>0</v>
          </cell>
          <cell r="AF1960">
            <v>0</v>
          </cell>
          <cell r="AG1960">
            <v>0</v>
          </cell>
          <cell r="AH1960">
            <v>0</v>
          </cell>
          <cell r="AK1960">
            <v>0</v>
          </cell>
          <cell r="AL1960">
            <v>0</v>
          </cell>
          <cell r="AM1960">
            <v>0</v>
          </cell>
          <cell r="AN1960">
            <v>0</v>
          </cell>
          <cell r="AO1960">
            <v>0</v>
          </cell>
          <cell r="AP1960">
            <v>0</v>
          </cell>
        </row>
        <row r="1961">
          <cell r="A1961">
            <v>482540</v>
          </cell>
          <cell r="C1961" t="str">
            <v xml:space="preserve">SIBS BR.  054 WARAKAPOLA                                        </v>
          </cell>
          <cell r="D1961">
            <v>0</v>
          </cell>
          <cell r="E1961">
            <v>0</v>
          </cell>
          <cell r="G1961">
            <v>0</v>
          </cell>
          <cell r="H1961">
            <v>0</v>
          </cell>
          <cell r="I1961">
            <v>0</v>
          </cell>
          <cell r="J1961">
            <v>0</v>
          </cell>
          <cell r="U1961">
            <v>0</v>
          </cell>
          <cell r="AC1961">
            <v>0</v>
          </cell>
          <cell r="AD1961">
            <v>0</v>
          </cell>
          <cell r="AF1961">
            <v>0</v>
          </cell>
          <cell r="AG1961">
            <v>0</v>
          </cell>
          <cell r="AH1961">
            <v>0</v>
          </cell>
          <cell r="AK1961">
            <v>0</v>
          </cell>
          <cell r="AL1961">
            <v>0</v>
          </cell>
          <cell r="AM1961">
            <v>0</v>
          </cell>
          <cell r="AN1961">
            <v>0</v>
          </cell>
          <cell r="AO1961">
            <v>0</v>
          </cell>
          <cell r="AP1961">
            <v>0</v>
          </cell>
        </row>
        <row r="1962">
          <cell r="A1962">
            <v>482550</v>
          </cell>
          <cell r="C1962" t="str">
            <v xml:space="preserve">SIBS BR.  055 KELANIYA                                        </v>
          </cell>
          <cell r="D1962">
            <v>0</v>
          </cell>
          <cell r="E1962">
            <v>0</v>
          </cell>
          <cell r="G1962">
            <v>0</v>
          </cell>
          <cell r="H1962">
            <v>0</v>
          </cell>
          <cell r="I1962">
            <v>0</v>
          </cell>
          <cell r="J1962">
            <v>0</v>
          </cell>
          <cell r="U1962">
            <v>0</v>
          </cell>
          <cell r="AC1962">
            <v>0</v>
          </cell>
          <cell r="AD1962">
            <v>0</v>
          </cell>
          <cell r="AF1962">
            <v>0</v>
          </cell>
          <cell r="AG1962">
            <v>0</v>
          </cell>
          <cell r="AH1962">
            <v>0</v>
          </cell>
          <cell r="AK1962">
            <v>0</v>
          </cell>
          <cell r="AL1962">
            <v>0</v>
          </cell>
          <cell r="AM1962">
            <v>0</v>
          </cell>
          <cell r="AN1962">
            <v>0</v>
          </cell>
          <cell r="AO1962">
            <v>0</v>
          </cell>
          <cell r="AP1962">
            <v>0</v>
          </cell>
        </row>
        <row r="1963">
          <cell r="A1963">
            <v>482560</v>
          </cell>
          <cell r="C1963" t="str">
            <v xml:space="preserve">SIBS BR.  056 SANGARAJA MW. - COLOMBO                                        </v>
          </cell>
          <cell r="D1963">
            <v>0</v>
          </cell>
          <cell r="E1963">
            <v>0</v>
          </cell>
          <cell r="G1963">
            <v>0</v>
          </cell>
          <cell r="H1963">
            <v>0</v>
          </cell>
          <cell r="I1963">
            <v>0</v>
          </cell>
          <cell r="J1963">
            <v>0</v>
          </cell>
          <cell r="U1963">
            <v>0</v>
          </cell>
          <cell r="AC1963">
            <v>0</v>
          </cell>
          <cell r="AD1963">
            <v>0</v>
          </cell>
          <cell r="AF1963">
            <v>0</v>
          </cell>
          <cell r="AG1963">
            <v>0</v>
          </cell>
          <cell r="AH1963">
            <v>0</v>
          </cell>
          <cell r="AK1963">
            <v>0</v>
          </cell>
          <cell r="AL1963">
            <v>0</v>
          </cell>
          <cell r="AM1963">
            <v>0</v>
          </cell>
          <cell r="AN1963">
            <v>0</v>
          </cell>
          <cell r="AO1963">
            <v>0</v>
          </cell>
          <cell r="AP1963">
            <v>0</v>
          </cell>
        </row>
        <row r="1964">
          <cell r="A1964">
            <v>482570</v>
          </cell>
          <cell r="C1964" t="str">
            <v xml:space="preserve">SIBS BR.  057 PERADENIYA                                        </v>
          </cell>
          <cell r="D1964">
            <v>0</v>
          </cell>
          <cell r="E1964">
            <v>0</v>
          </cell>
          <cell r="G1964">
            <v>0</v>
          </cell>
          <cell r="H1964">
            <v>0</v>
          </cell>
          <cell r="I1964">
            <v>0</v>
          </cell>
          <cell r="J1964">
            <v>0</v>
          </cell>
          <cell r="U1964">
            <v>0</v>
          </cell>
          <cell r="AC1964">
            <v>0</v>
          </cell>
          <cell r="AD1964">
            <v>0</v>
          </cell>
          <cell r="AF1964">
            <v>0</v>
          </cell>
          <cell r="AG1964">
            <v>0</v>
          </cell>
          <cell r="AH1964">
            <v>0</v>
          </cell>
          <cell r="AK1964">
            <v>0</v>
          </cell>
          <cell r="AL1964">
            <v>0</v>
          </cell>
          <cell r="AM1964">
            <v>0</v>
          </cell>
          <cell r="AN1964">
            <v>0</v>
          </cell>
          <cell r="AO1964">
            <v>0</v>
          </cell>
          <cell r="AP1964">
            <v>0</v>
          </cell>
        </row>
        <row r="1965">
          <cell r="A1965">
            <v>482580</v>
          </cell>
          <cell r="C1965" t="str">
            <v xml:space="preserve">SIBS BR.  058 MAHIYANGANA                                        </v>
          </cell>
          <cell r="D1965">
            <v>0</v>
          </cell>
          <cell r="E1965">
            <v>0</v>
          </cell>
          <cell r="G1965">
            <v>0</v>
          </cell>
          <cell r="H1965">
            <v>0</v>
          </cell>
          <cell r="I1965">
            <v>0</v>
          </cell>
          <cell r="J1965">
            <v>0</v>
          </cell>
          <cell r="U1965">
            <v>0</v>
          </cell>
          <cell r="AC1965">
            <v>0</v>
          </cell>
          <cell r="AD1965">
            <v>0</v>
          </cell>
          <cell r="AF1965">
            <v>0</v>
          </cell>
          <cell r="AG1965">
            <v>0</v>
          </cell>
          <cell r="AH1965">
            <v>0</v>
          </cell>
          <cell r="AK1965">
            <v>0</v>
          </cell>
          <cell r="AL1965">
            <v>0</v>
          </cell>
          <cell r="AM1965">
            <v>0</v>
          </cell>
          <cell r="AN1965">
            <v>0</v>
          </cell>
          <cell r="AO1965">
            <v>0</v>
          </cell>
          <cell r="AP1965">
            <v>0</v>
          </cell>
        </row>
        <row r="1966">
          <cell r="A1966">
            <v>482590</v>
          </cell>
          <cell r="C1966" t="str">
            <v xml:space="preserve">SIBS BR.  059 POLGAHAWELA                                        </v>
          </cell>
          <cell r="D1966">
            <v>0</v>
          </cell>
          <cell r="E1966">
            <v>0</v>
          </cell>
          <cell r="G1966">
            <v>0</v>
          </cell>
          <cell r="H1966">
            <v>0</v>
          </cell>
          <cell r="I1966">
            <v>0</v>
          </cell>
          <cell r="J1966">
            <v>0</v>
          </cell>
          <cell r="U1966">
            <v>0</v>
          </cell>
          <cell r="AC1966">
            <v>0</v>
          </cell>
          <cell r="AD1966">
            <v>0</v>
          </cell>
          <cell r="AF1966">
            <v>0</v>
          </cell>
          <cell r="AG1966">
            <v>0</v>
          </cell>
          <cell r="AH1966">
            <v>0</v>
          </cell>
          <cell r="AK1966">
            <v>0</v>
          </cell>
          <cell r="AL1966">
            <v>0</v>
          </cell>
          <cell r="AM1966">
            <v>0</v>
          </cell>
          <cell r="AN1966">
            <v>0</v>
          </cell>
          <cell r="AO1966">
            <v>0</v>
          </cell>
          <cell r="AP1966">
            <v>0</v>
          </cell>
        </row>
        <row r="1967">
          <cell r="A1967">
            <v>482600</v>
          </cell>
          <cell r="C1967" t="str">
            <v xml:space="preserve">SIBS BR.  060 MORAWAKA                                        </v>
          </cell>
          <cell r="D1967">
            <v>0</v>
          </cell>
          <cell r="E1967">
            <v>0</v>
          </cell>
          <cell r="G1967">
            <v>0</v>
          </cell>
          <cell r="H1967">
            <v>0</v>
          </cell>
          <cell r="I1967">
            <v>0</v>
          </cell>
          <cell r="J1967">
            <v>0</v>
          </cell>
          <cell r="U1967">
            <v>0</v>
          </cell>
          <cell r="AC1967">
            <v>0</v>
          </cell>
          <cell r="AD1967">
            <v>0</v>
          </cell>
          <cell r="AF1967">
            <v>0</v>
          </cell>
          <cell r="AG1967">
            <v>0</v>
          </cell>
          <cell r="AH1967">
            <v>0</v>
          </cell>
          <cell r="AK1967">
            <v>0</v>
          </cell>
          <cell r="AL1967">
            <v>0</v>
          </cell>
          <cell r="AM1967">
            <v>0</v>
          </cell>
          <cell r="AN1967">
            <v>0</v>
          </cell>
          <cell r="AO1967">
            <v>0</v>
          </cell>
          <cell r="AP1967">
            <v>0</v>
          </cell>
        </row>
        <row r="1968">
          <cell r="A1968">
            <v>482610</v>
          </cell>
          <cell r="C1968" t="str">
            <v xml:space="preserve">SIBS BR.  061 TISSAMAHARAMA                                        </v>
          </cell>
          <cell r="D1968">
            <v>0</v>
          </cell>
          <cell r="E1968">
            <v>0</v>
          </cell>
          <cell r="G1968">
            <v>0</v>
          </cell>
          <cell r="H1968">
            <v>0</v>
          </cell>
          <cell r="I1968">
            <v>0</v>
          </cell>
          <cell r="J1968">
            <v>0</v>
          </cell>
          <cell r="U1968">
            <v>0</v>
          </cell>
          <cell r="AC1968">
            <v>0</v>
          </cell>
          <cell r="AD1968">
            <v>0</v>
          </cell>
          <cell r="AF1968">
            <v>0</v>
          </cell>
          <cell r="AG1968">
            <v>0</v>
          </cell>
          <cell r="AH1968">
            <v>0</v>
          </cell>
          <cell r="AK1968">
            <v>0</v>
          </cell>
          <cell r="AL1968">
            <v>0</v>
          </cell>
          <cell r="AM1968">
            <v>0</v>
          </cell>
          <cell r="AN1968">
            <v>0</v>
          </cell>
          <cell r="AO1968">
            <v>0</v>
          </cell>
          <cell r="AP1968">
            <v>0</v>
          </cell>
        </row>
        <row r="1969">
          <cell r="A1969">
            <v>482620</v>
          </cell>
          <cell r="C1969" t="str">
            <v xml:space="preserve">SIBS BR.  062 WELLAWAYA                                        </v>
          </cell>
          <cell r="D1969">
            <v>0</v>
          </cell>
          <cell r="E1969">
            <v>0</v>
          </cell>
          <cell r="G1969">
            <v>0</v>
          </cell>
          <cell r="H1969">
            <v>0</v>
          </cell>
          <cell r="I1969">
            <v>0</v>
          </cell>
          <cell r="J1969">
            <v>0</v>
          </cell>
          <cell r="U1969">
            <v>0</v>
          </cell>
          <cell r="AC1969">
            <v>0</v>
          </cell>
          <cell r="AD1969">
            <v>0</v>
          </cell>
          <cell r="AF1969">
            <v>0</v>
          </cell>
          <cell r="AG1969">
            <v>0</v>
          </cell>
          <cell r="AH1969">
            <v>0</v>
          </cell>
          <cell r="AK1969">
            <v>0</v>
          </cell>
          <cell r="AL1969">
            <v>0</v>
          </cell>
          <cell r="AM1969">
            <v>0</v>
          </cell>
          <cell r="AN1969">
            <v>0</v>
          </cell>
          <cell r="AO1969">
            <v>0</v>
          </cell>
          <cell r="AP1969">
            <v>0</v>
          </cell>
        </row>
        <row r="1970">
          <cell r="A1970">
            <v>482630</v>
          </cell>
          <cell r="C1970" t="str">
            <v xml:space="preserve">SIBS BR.  063 AKKARAIPATTU                                        </v>
          </cell>
          <cell r="D1970">
            <v>0</v>
          </cell>
          <cell r="E1970">
            <v>0</v>
          </cell>
          <cell r="G1970">
            <v>0</v>
          </cell>
          <cell r="H1970">
            <v>0</v>
          </cell>
          <cell r="I1970">
            <v>0</v>
          </cell>
          <cell r="J1970">
            <v>0</v>
          </cell>
          <cell r="U1970">
            <v>0</v>
          </cell>
          <cell r="AC1970">
            <v>0</v>
          </cell>
          <cell r="AD1970">
            <v>0</v>
          </cell>
          <cell r="AF1970">
            <v>0</v>
          </cell>
          <cell r="AG1970">
            <v>0</v>
          </cell>
          <cell r="AH1970">
            <v>0</v>
          </cell>
          <cell r="AK1970">
            <v>0</v>
          </cell>
          <cell r="AL1970">
            <v>0</v>
          </cell>
          <cell r="AM1970">
            <v>0</v>
          </cell>
          <cell r="AN1970">
            <v>0</v>
          </cell>
          <cell r="AO1970">
            <v>0</v>
          </cell>
          <cell r="AP1970">
            <v>0</v>
          </cell>
        </row>
        <row r="1971">
          <cell r="A1971">
            <v>482640</v>
          </cell>
          <cell r="C1971" t="str">
            <v xml:space="preserve">SIBS BR.  064 SAMANTURAI                                        </v>
          </cell>
          <cell r="D1971">
            <v>0</v>
          </cell>
          <cell r="E1971">
            <v>0</v>
          </cell>
          <cell r="G1971">
            <v>0</v>
          </cell>
          <cell r="H1971">
            <v>0</v>
          </cell>
          <cell r="I1971">
            <v>0</v>
          </cell>
          <cell r="J1971">
            <v>0</v>
          </cell>
          <cell r="U1971">
            <v>0</v>
          </cell>
          <cell r="AC1971">
            <v>0</v>
          </cell>
          <cell r="AD1971">
            <v>0</v>
          </cell>
          <cell r="AF1971">
            <v>0</v>
          </cell>
          <cell r="AG1971">
            <v>0</v>
          </cell>
          <cell r="AH1971">
            <v>0</v>
          </cell>
          <cell r="AK1971">
            <v>0</v>
          </cell>
          <cell r="AL1971">
            <v>0</v>
          </cell>
          <cell r="AM1971">
            <v>0</v>
          </cell>
          <cell r="AN1971">
            <v>0</v>
          </cell>
          <cell r="AO1971">
            <v>0</v>
          </cell>
          <cell r="AP1971">
            <v>0</v>
          </cell>
        </row>
        <row r="1972">
          <cell r="A1972">
            <v>482650</v>
          </cell>
          <cell r="C1972" t="str">
            <v xml:space="preserve">SIBS BR.  065 KATTANKUDY                                        </v>
          </cell>
          <cell r="D1972">
            <v>0</v>
          </cell>
          <cell r="E1972">
            <v>0</v>
          </cell>
          <cell r="G1972">
            <v>0</v>
          </cell>
          <cell r="H1972">
            <v>0</v>
          </cell>
          <cell r="I1972">
            <v>0</v>
          </cell>
          <cell r="J1972">
            <v>0</v>
          </cell>
          <cell r="U1972">
            <v>0</v>
          </cell>
          <cell r="AC1972">
            <v>0</v>
          </cell>
          <cell r="AD1972">
            <v>0</v>
          </cell>
          <cell r="AF1972">
            <v>0</v>
          </cell>
          <cell r="AG1972">
            <v>0</v>
          </cell>
          <cell r="AH1972">
            <v>0</v>
          </cell>
          <cell r="AK1972">
            <v>0</v>
          </cell>
          <cell r="AL1972">
            <v>0</v>
          </cell>
          <cell r="AM1972">
            <v>0</v>
          </cell>
          <cell r="AN1972">
            <v>0</v>
          </cell>
          <cell r="AO1972">
            <v>0</v>
          </cell>
          <cell r="AP1972">
            <v>0</v>
          </cell>
        </row>
        <row r="1973">
          <cell r="A1973">
            <v>482660</v>
          </cell>
          <cell r="C1973" t="str">
            <v xml:space="preserve">SIBS BR.  066 TRINCOMALEE                                        </v>
          </cell>
          <cell r="D1973">
            <v>0</v>
          </cell>
          <cell r="E1973">
            <v>0</v>
          </cell>
          <cell r="G1973">
            <v>0</v>
          </cell>
          <cell r="H1973">
            <v>0</v>
          </cell>
          <cell r="I1973">
            <v>0</v>
          </cell>
          <cell r="J1973">
            <v>0</v>
          </cell>
          <cell r="U1973">
            <v>0</v>
          </cell>
          <cell r="AC1973">
            <v>0</v>
          </cell>
          <cell r="AD1973">
            <v>0</v>
          </cell>
          <cell r="AF1973">
            <v>0</v>
          </cell>
          <cell r="AG1973">
            <v>0</v>
          </cell>
          <cell r="AH1973">
            <v>0</v>
          </cell>
          <cell r="AK1973">
            <v>0</v>
          </cell>
          <cell r="AL1973">
            <v>0</v>
          </cell>
          <cell r="AM1973">
            <v>0</v>
          </cell>
          <cell r="AN1973">
            <v>0</v>
          </cell>
          <cell r="AO1973">
            <v>0</v>
          </cell>
          <cell r="AP1973">
            <v>0</v>
          </cell>
        </row>
        <row r="1974">
          <cell r="A1974">
            <v>482670</v>
          </cell>
          <cell r="C1974" t="str">
            <v xml:space="preserve">SIBS BR.  067 TANGALLE                                        </v>
          </cell>
          <cell r="D1974">
            <v>0</v>
          </cell>
          <cell r="E1974">
            <v>0</v>
          </cell>
          <cell r="G1974">
            <v>0</v>
          </cell>
          <cell r="H1974">
            <v>0</v>
          </cell>
          <cell r="I1974">
            <v>0</v>
          </cell>
          <cell r="J1974">
            <v>0</v>
          </cell>
          <cell r="U1974">
            <v>0</v>
          </cell>
          <cell r="AC1974">
            <v>0</v>
          </cell>
          <cell r="AD1974">
            <v>0</v>
          </cell>
          <cell r="AF1974">
            <v>0</v>
          </cell>
          <cell r="AG1974">
            <v>0</v>
          </cell>
          <cell r="AH1974">
            <v>0</v>
          </cell>
          <cell r="AK1974">
            <v>0</v>
          </cell>
          <cell r="AL1974">
            <v>0</v>
          </cell>
          <cell r="AM1974">
            <v>0</v>
          </cell>
          <cell r="AN1974">
            <v>0</v>
          </cell>
          <cell r="AO1974">
            <v>0</v>
          </cell>
          <cell r="AP1974">
            <v>0</v>
          </cell>
        </row>
        <row r="1975">
          <cell r="A1975">
            <v>482680</v>
          </cell>
          <cell r="C1975" t="str">
            <v xml:space="preserve">SIBS BR.  068 MONARAGALA                                        </v>
          </cell>
          <cell r="D1975">
            <v>0</v>
          </cell>
          <cell r="E1975">
            <v>0</v>
          </cell>
          <cell r="G1975">
            <v>0</v>
          </cell>
          <cell r="H1975">
            <v>0</v>
          </cell>
          <cell r="I1975">
            <v>0</v>
          </cell>
          <cell r="J1975">
            <v>0</v>
          </cell>
          <cell r="U1975">
            <v>0</v>
          </cell>
          <cell r="AC1975">
            <v>0</v>
          </cell>
          <cell r="AD1975">
            <v>0</v>
          </cell>
          <cell r="AF1975">
            <v>0</v>
          </cell>
          <cell r="AG1975">
            <v>0</v>
          </cell>
          <cell r="AH1975">
            <v>0</v>
          </cell>
          <cell r="AK1975">
            <v>0</v>
          </cell>
          <cell r="AL1975">
            <v>0</v>
          </cell>
          <cell r="AM1975">
            <v>0</v>
          </cell>
          <cell r="AN1975">
            <v>0</v>
          </cell>
          <cell r="AO1975">
            <v>0</v>
          </cell>
          <cell r="AP1975">
            <v>0</v>
          </cell>
        </row>
        <row r="1976">
          <cell r="A1976">
            <v>482690</v>
          </cell>
          <cell r="C1976" t="str">
            <v xml:space="preserve">SIBS BR.  069 MAWANELLA                                        </v>
          </cell>
          <cell r="D1976">
            <v>0</v>
          </cell>
          <cell r="E1976">
            <v>0</v>
          </cell>
          <cell r="G1976">
            <v>0</v>
          </cell>
          <cell r="H1976">
            <v>0</v>
          </cell>
          <cell r="I1976">
            <v>0</v>
          </cell>
          <cell r="J1976">
            <v>0</v>
          </cell>
          <cell r="U1976">
            <v>0</v>
          </cell>
          <cell r="AC1976">
            <v>0</v>
          </cell>
          <cell r="AD1976">
            <v>0</v>
          </cell>
          <cell r="AF1976">
            <v>0</v>
          </cell>
          <cell r="AG1976">
            <v>0</v>
          </cell>
          <cell r="AH1976">
            <v>0</v>
          </cell>
          <cell r="AK1976">
            <v>0</v>
          </cell>
          <cell r="AL1976">
            <v>0</v>
          </cell>
          <cell r="AM1976">
            <v>0</v>
          </cell>
          <cell r="AN1976">
            <v>0</v>
          </cell>
          <cell r="AO1976">
            <v>0</v>
          </cell>
          <cell r="AP1976">
            <v>0</v>
          </cell>
        </row>
        <row r="1977">
          <cell r="A1977">
            <v>482700</v>
          </cell>
          <cell r="C1977" t="str">
            <v xml:space="preserve">SIBS BR.  070 MATUGAMA                                        </v>
          </cell>
          <cell r="D1977">
            <v>0</v>
          </cell>
          <cell r="E1977">
            <v>0</v>
          </cell>
          <cell r="G1977">
            <v>0</v>
          </cell>
          <cell r="H1977">
            <v>0</v>
          </cell>
          <cell r="I1977">
            <v>0</v>
          </cell>
          <cell r="J1977">
            <v>0</v>
          </cell>
          <cell r="U1977">
            <v>0</v>
          </cell>
          <cell r="AC1977">
            <v>0</v>
          </cell>
          <cell r="AD1977">
            <v>0</v>
          </cell>
          <cell r="AF1977">
            <v>0</v>
          </cell>
          <cell r="AG1977">
            <v>0</v>
          </cell>
          <cell r="AH1977">
            <v>0</v>
          </cell>
          <cell r="AK1977">
            <v>0</v>
          </cell>
          <cell r="AL1977">
            <v>0</v>
          </cell>
          <cell r="AM1977">
            <v>0</v>
          </cell>
          <cell r="AN1977">
            <v>0</v>
          </cell>
          <cell r="AO1977">
            <v>0</v>
          </cell>
          <cell r="AP1977">
            <v>0</v>
          </cell>
        </row>
        <row r="1978">
          <cell r="A1978">
            <v>482710</v>
          </cell>
          <cell r="C1978" t="str">
            <v xml:space="preserve">SIBS BR.  071 DEMATAGODA                                        </v>
          </cell>
          <cell r="D1978">
            <v>0</v>
          </cell>
          <cell r="E1978">
            <v>0</v>
          </cell>
          <cell r="G1978">
            <v>0</v>
          </cell>
          <cell r="H1978">
            <v>0</v>
          </cell>
          <cell r="I1978">
            <v>0</v>
          </cell>
          <cell r="J1978">
            <v>0</v>
          </cell>
          <cell r="U1978">
            <v>0</v>
          </cell>
          <cell r="AC1978">
            <v>0</v>
          </cell>
          <cell r="AD1978">
            <v>0</v>
          </cell>
          <cell r="AF1978">
            <v>0</v>
          </cell>
          <cell r="AG1978">
            <v>0</v>
          </cell>
          <cell r="AH1978">
            <v>0</v>
          </cell>
          <cell r="AK1978">
            <v>0</v>
          </cell>
          <cell r="AL1978">
            <v>0</v>
          </cell>
          <cell r="AM1978">
            <v>0</v>
          </cell>
          <cell r="AN1978">
            <v>0</v>
          </cell>
          <cell r="AO1978">
            <v>0</v>
          </cell>
          <cell r="AP1978">
            <v>0</v>
          </cell>
        </row>
        <row r="1979">
          <cell r="A1979">
            <v>482720</v>
          </cell>
          <cell r="C1979" t="str">
            <v xml:space="preserve">SIBS BR.  072 AMBALANTOTA                                        </v>
          </cell>
          <cell r="D1979">
            <v>0</v>
          </cell>
          <cell r="E1979">
            <v>0</v>
          </cell>
          <cell r="G1979">
            <v>0</v>
          </cell>
          <cell r="H1979">
            <v>0</v>
          </cell>
          <cell r="I1979">
            <v>0</v>
          </cell>
          <cell r="J1979">
            <v>0</v>
          </cell>
          <cell r="U1979">
            <v>0</v>
          </cell>
          <cell r="AC1979">
            <v>0</v>
          </cell>
          <cell r="AD1979">
            <v>0</v>
          </cell>
          <cell r="AF1979">
            <v>0</v>
          </cell>
          <cell r="AG1979">
            <v>0</v>
          </cell>
          <cell r="AH1979">
            <v>0</v>
          </cell>
          <cell r="AK1979">
            <v>0</v>
          </cell>
          <cell r="AL1979">
            <v>0</v>
          </cell>
          <cell r="AM1979">
            <v>0</v>
          </cell>
          <cell r="AN1979">
            <v>0</v>
          </cell>
          <cell r="AO1979">
            <v>0</v>
          </cell>
          <cell r="AP1979">
            <v>0</v>
          </cell>
        </row>
        <row r="1980">
          <cell r="A1980">
            <v>482730</v>
          </cell>
          <cell r="C1980" t="str">
            <v xml:space="preserve">SIBS BR.  073 ELPITIYA                                        </v>
          </cell>
          <cell r="D1980">
            <v>0</v>
          </cell>
          <cell r="E1980">
            <v>0</v>
          </cell>
          <cell r="G1980">
            <v>0</v>
          </cell>
          <cell r="H1980">
            <v>0</v>
          </cell>
          <cell r="I1980">
            <v>0</v>
          </cell>
          <cell r="J1980">
            <v>0</v>
          </cell>
          <cell r="U1980">
            <v>0</v>
          </cell>
          <cell r="AC1980">
            <v>0</v>
          </cell>
          <cell r="AD1980">
            <v>0</v>
          </cell>
          <cell r="AF1980">
            <v>0</v>
          </cell>
          <cell r="AG1980">
            <v>0</v>
          </cell>
          <cell r="AH1980">
            <v>0</v>
          </cell>
          <cell r="AK1980">
            <v>0</v>
          </cell>
          <cell r="AL1980">
            <v>0</v>
          </cell>
          <cell r="AM1980">
            <v>0</v>
          </cell>
          <cell r="AN1980">
            <v>0</v>
          </cell>
          <cell r="AO1980">
            <v>0</v>
          </cell>
          <cell r="AP1980">
            <v>0</v>
          </cell>
        </row>
        <row r="1981">
          <cell r="A1981">
            <v>482740</v>
          </cell>
          <cell r="C1981" t="str">
            <v xml:space="preserve">SIBS BR.  074 WATTEGAMA                                        </v>
          </cell>
          <cell r="D1981">
            <v>0</v>
          </cell>
          <cell r="E1981">
            <v>0</v>
          </cell>
          <cell r="G1981">
            <v>0</v>
          </cell>
          <cell r="H1981">
            <v>0</v>
          </cell>
          <cell r="I1981">
            <v>0</v>
          </cell>
          <cell r="J1981">
            <v>0</v>
          </cell>
          <cell r="U1981">
            <v>0</v>
          </cell>
          <cell r="AC1981">
            <v>0</v>
          </cell>
          <cell r="AD1981">
            <v>0</v>
          </cell>
          <cell r="AF1981">
            <v>0</v>
          </cell>
          <cell r="AG1981">
            <v>0</v>
          </cell>
          <cell r="AH1981">
            <v>0</v>
          </cell>
          <cell r="AK1981">
            <v>0</v>
          </cell>
          <cell r="AL1981">
            <v>0</v>
          </cell>
          <cell r="AM1981">
            <v>0</v>
          </cell>
          <cell r="AN1981">
            <v>0</v>
          </cell>
          <cell r="AO1981">
            <v>0</v>
          </cell>
          <cell r="AP1981">
            <v>0</v>
          </cell>
        </row>
        <row r="1982">
          <cell r="A1982">
            <v>482750</v>
          </cell>
          <cell r="C1982" t="str">
            <v xml:space="preserve">SIBS BR.  075 BATTICALOA                                        </v>
          </cell>
          <cell r="D1982">
            <v>0</v>
          </cell>
          <cell r="E1982">
            <v>0</v>
          </cell>
          <cell r="G1982">
            <v>0</v>
          </cell>
          <cell r="H1982">
            <v>0</v>
          </cell>
          <cell r="I1982">
            <v>0</v>
          </cell>
          <cell r="J1982">
            <v>0</v>
          </cell>
          <cell r="U1982">
            <v>0</v>
          </cell>
          <cell r="AC1982">
            <v>0</v>
          </cell>
          <cell r="AD1982">
            <v>0</v>
          </cell>
          <cell r="AF1982">
            <v>0</v>
          </cell>
          <cell r="AG1982">
            <v>0</v>
          </cell>
          <cell r="AH1982">
            <v>0</v>
          </cell>
          <cell r="AK1982">
            <v>0</v>
          </cell>
          <cell r="AL1982">
            <v>0</v>
          </cell>
          <cell r="AM1982">
            <v>0</v>
          </cell>
          <cell r="AN1982">
            <v>0</v>
          </cell>
          <cell r="AO1982">
            <v>0</v>
          </cell>
          <cell r="AP1982">
            <v>0</v>
          </cell>
        </row>
        <row r="1983">
          <cell r="A1983">
            <v>482760</v>
          </cell>
          <cell r="C1983" t="str">
            <v xml:space="preserve">SIBS BR.  076 WENNAPPUWA                                        </v>
          </cell>
          <cell r="D1983">
            <v>0</v>
          </cell>
          <cell r="E1983">
            <v>0</v>
          </cell>
          <cell r="G1983">
            <v>0</v>
          </cell>
          <cell r="H1983">
            <v>0</v>
          </cell>
          <cell r="I1983">
            <v>0</v>
          </cell>
          <cell r="J1983">
            <v>0</v>
          </cell>
          <cell r="U1983">
            <v>0</v>
          </cell>
          <cell r="AC1983">
            <v>0</v>
          </cell>
          <cell r="AD1983">
            <v>0</v>
          </cell>
          <cell r="AF1983">
            <v>0</v>
          </cell>
          <cell r="AG1983">
            <v>0</v>
          </cell>
          <cell r="AH1983">
            <v>0</v>
          </cell>
          <cell r="AK1983">
            <v>0</v>
          </cell>
          <cell r="AL1983">
            <v>0</v>
          </cell>
          <cell r="AM1983">
            <v>0</v>
          </cell>
          <cell r="AN1983">
            <v>0</v>
          </cell>
          <cell r="AO1983">
            <v>0</v>
          </cell>
          <cell r="AP1983">
            <v>0</v>
          </cell>
        </row>
        <row r="1984">
          <cell r="A1984">
            <v>482770</v>
          </cell>
          <cell r="C1984" t="str">
            <v xml:space="preserve">SIBS BR.  077 WELIGAMA                                        </v>
          </cell>
          <cell r="D1984">
            <v>0</v>
          </cell>
          <cell r="E1984">
            <v>0</v>
          </cell>
          <cell r="G1984">
            <v>0</v>
          </cell>
          <cell r="H1984">
            <v>0</v>
          </cell>
          <cell r="I1984">
            <v>0</v>
          </cell>
          <cell r="J1984">
            <v>0</v>
          </cell>
          <cell r="U1984">
            <v>0</v>
          </cell>
          <cell r="AC1984">
            <v>0</v>
          </cell>
          <cell r="AD1984">
            <v>0</v>
          </cell>
          <cell r="AF1984">
            <v>0</v>
          </cell>
          <cell r="AG1984">
            <v>0</v>
          </cell>
          <cell r="AH1984">
            <v>0</v>
          </cell>
          <cell r="AK1984">
            <v>0</v>
          </cell>
          <cell r="AL1984">
            <v>0</v>
          </cell>
          <cell r="AM1984">
            <v>0</v>
          </cell>
          <cell r="AN1984">
            <v>0</v>
          </cell>
          <cell r="AO1984">
            <v>0</v>
          </cell>
          <cell r="AP1984">
            <v>0</v>
          </cell>
        </row>
        <row r="1985">
          <cell r="A1985">
            <v>482780</v>
          </cell>
          <cell r="C1985" t="str">
            <v xml:space="preserve">SIBS BR.  078 BORELLA                                        </v>
          </cell>
          <cell r="D1985">
            <v>0</v>
          </cell>
          <cell r="E1985">
            <v>0</v>
          </cell>
          <cell r="G1985">
            <v>0</v>
          </cell>
          <cell r="H1985">
            <v>0</v>
          </cell>
          <cell r="I1985">
            <v>0</v>
          </cell>
          <cell r="J1985">
            <v>0</v>
          </cell>
          <cell r="U1985">
            <v>0</v>
          </cell>
          <cell r="AC1985">
            <v>0</v>
          </cell>
          <cell r="AD1985">
            <v>0</v>
          </cell>
          <cell r="AF1985">
            <v>0</v>
          </cell>
          <cell r="AG1985">
            <v>0</v>
          </cell>
          <cell r="AH1985">
            <v>0</v>
          </cell>
          <cell r="AK1985">
            <v>0</v>
          </cell>
          <cell r="AL1985">
            <v>0</v>
          </cell>
          <cell r="AM1985">
            <v>0</v>
          </cell>
          <cell r="AN1985">
            <v>0</v>
          </cell>
          <cell r="AO1985">
            <v>0</v>
          </cell>
          <cell r="AP1985">
            <v>0</v>
          </cell>
        </row>
        <row r="1986">
          <cell r="A1986">
            <v>482790</v>
          </cell>
          <cell r="C1986" t="str">
            <v xml:space="preserve">SIBS BR.  079 VEYANGODA                                        </v>
          </cell>
          <cell r="D1986">
            <v>0</v>
          </cell>
          <cell r="E1986">
            <v>0</v>
          </cell>
          <cell r="G1986">
            <v>0</v>
          </cell>
          <cell r="H1986">
            <v>0</v>
          </cell>
          <cell r="I1986">
            <v>0</v>
          </cell>
          <cell r="J1986">
            <v>0</v>
          </cell>
          <cell r="U1986">
            <v>0</v>
          </cell>
          <cell r="AC1986">
            <v>0</v>
          </cell>
          <cell r="AD1986">
            <v>0</v>
          </cell>
          <cell r="AF1986">
            <v>0</v>
          </cell>
          <cell r="AG1986">
            <v>0</v>
          </cell>
          <cell r="AH1986">
            <v>0</v>
          </cell>
          <cell r="AK1986">
            <v>0</v>
          </cell>
          <cell r="AL1986">
            <v>0</v>
          </cell>
          <cell r="AM1986">
            <v>0</v>
          </cell>
          <cell r="AN1986">
            <v>0</v>
          </cell>
          <cell r="AO1986">
            <v>0</v>
          </cell>
          <cell r="AP1986">
            <v>0</v>
          </cell>
        </row>
        <row r="1987">
          <cell r="A1987">
            <v>482800</v>
          </cell>
          <cell r="C1987" t="str">
            <v xml:space="preserve">SIBS BR.  080 RATMALANA                                        </v>
          </cell>
          <cell r="D1987">
            <v>0</v>
          </cell>
          <cell r="E1987">
            <v>0</v>
          </cell>
          <cell r="G1987">
            <v>0</v>
          </cell>
          <cell r="H1987">
            <v>0</v>
          </cell>
          <cell r="I1987">
            <v>0</v>
          </cell>
          <cell r="J1987">
            <v>0</v>
          </cell>
          <cell r="U1987">
            <v>0</v>
          </cell>
          <cell r="AC1987">
            <v>0</v>
          </cell>
          <cell r="AD1987">
            <v>0</v>
          </cell>
          <cell r="AF1987">
            <v>0</v>
          </cell>
          <cell r="AG1987">
            <v>0</v>
          </cell>
          <cell r="AH1987">
            <v>0</v>
          </cell>
          <cell r="AK1987">
            <v>0</v>
          </cell>
          <cell r="AL1987">
            <v>0</v>
          </cell>
          <cell r="AM1987">
            <v>0</v>
          </cell>
          <cell r="AN1987">
            <v>0</v>
          </cell>
          <cell r="AO1987">
            <v>0</v>
          </cell>
          <cell r="AP1987">
            <v>0</v>
          </cell>
        </row>
        <row r="1988">
          <cell r="A1988">
            <v>482810</v>
          </cell>
          <cell r="C1988" t="str">
            <v xml:space="preserve">SIBS BR.  081 RUWANWELLA                                        </v>
          </cell>
          <cell r="D1988">
            <v>0</v>
          </cell>
          <cell r="E1988">
            <v>0</v>
          </cell>
          <cell r="G1988">
            <v>0</v>
          </cell>
          <cell r="H1988">
            <v>0</v>
          </cell>
          <cell r="I1988">
            <v>0</v>
          </cell>
          <cell r="J1988">
            <v>0</v>
          </cell>
          <cell r="U1988">
            <v>0</v>
          </cell>
          <cell r="AC1988">
            <v>0</v>
          </cell>
          <cell r="AD1988">
            <v>0</v>
          </cell>
          <cell r="AF1988">
            <v>0</v>
          </cell>
          <cell r="AG1988">
            <v>0</v>
          </cell>
          <cell r="AH1988">
            <v>0</v>
          </cell>
          <cell r="AK1988">
            <v>0</v>
          </cell>
          <cell r="AL1988">
            <v>0</v>
          </cell>
          <cell r="AM1988">
            <v>0</v>
          </cell>
          <cell r="AN1988">
            <v>0</v>
          </cell>
          <cell r="AO1988">
            <v>0</v>
          </cell>
          <cell r="AP1988">
            <v>0</v>
          </cell>
        </row>
        <row r="1989">
          <cell r="A1989">
            <v>482820</v>
          </cell>
          <cell r="C1989" t="str">
            <v xml:space="preserve">SIBS BR.  082 NARAMMALA                                        </v>
          </cell>
          <cell r="D1989">
            <v>0</v>
          </cell>
          <cell r="E1989">
            <v>0</v>
          </cell>
          <cell r="G1989">
            <v>0</v>
          </cell>
          <cell r="H1989">
            <v>0</v>
          </cell>
          <cell r="I1989">
            <v>0</v>
          </cell>
          <cell r="J1989">
            <v>0</v>
          </cell>
          <cell r="U1989">
            <v>0</v>
          </cell>
          <cell r="AC1989">
            <v>0</v>
          </cell>
          <cell r="AD1989">
            <v>0</v>
          </cell>
          <cell r="AF1989">
            <v>0</v>
          </cell>
          <cell r="AG1989">
            <v>0</v>
          </cell>
          <cell r="AH1989">
            <v>0</v>
          </cell>
          <cell r="AK1989">
            <v>0</v>
          </cell>
          <cell r="AL1989">
            <v>0</v>
          </cell>
          <cell r="AM1989">
            <v>0</v>
          </cell>
          <cell r="AN1989">
            <v>0</v>
          </cell>
          <cell r="AO1989">
            <v>0</v>
          </cell>
          <cell r="AP1989">
            <v>0</v>
          </cell>
        </row>
        <row r="1990">
          <cell r="A1990">
            <v>482830</v>
          </cell>
          <cell r="C1990" t="str">
            <v xml:space="preserve">SIBS BR.  083 NATTANDIYA                                        </v>
          </cell>
          <cell r="D1990">
            <v>0</v>
          </cell>
          <cell r="E1990">
            <v>0</v>
          </cell>
          <cell r="G1990">
            <v>0</v>
          </cell>
          <cell r="H1990">
            <v>0</v>
          </cell>
          <cell r="I1990">
            <v>0</v>
          </cell>
          <cell r="J1990">
            <v>0</v>
          </cell>
          <cell r="U1990">
            <v>0</v>
          </cell>
          <cell r="AC1990">
            <v>0</v>
          </cell>
          <cell r="AD1990">
            <v>0</v>
          </cell>
          <cell r="AF1990">
            <v>0</v>
          </cell>
          <cell r="AG1990">
            <v>0</v>
          </cell>
          <cell r="AH1990">
            <v>0</v>
          </cell>
          <cell r="AK1990">
            <v>0</v>
          </cell>
          <cell r="AL1990">
            <v>0</v>
          </cell>
          <cell r="AM1990">
            <v>0</v>
          </cell>
          <cell r="AN1990">
            <v>0</v>
          </cell>
          <cell r="AO1990">
            <v>0</v>
          </cell>
          <cell r="AP1990">
            <v>0</v>
          </cell>
        </row>
        <row r="1991">
          <cell r="A1991">
            <v>482840</v>
          </cell>
          <cell r="C1991" t="str">
            <v xml:space="preserve">SIBS BR.  084 ALUTHGAMA                                        </v>
          </cell>
          <cell r="D1991">
            <v>0</v>
          </cell>
          <cell r="E1991">
            <v>0</v>
          </cell>
          <cell r="G1991">
            <v>0</v>
          </cell>
          <cell r="H1991">
            <v>0</v>
          </cell>
          <cell r="I1991">
            <v>0</v>
          </cell>
          <cell r="J1991">
            <v>0</v>
          </cell>
          <cell r="U1991">
            <v>0</v>
          </cell>
          <cell r="AC1991">
            <v>0</v>
          </cell>
          <cell r="AD1991">
            <v>0</v>
          </cell>
          <cell r="AF1991">
            <v>0</v>
          </cell>
          <cell r="AG1991">
            <v>0</v>
          </cell>
          <cell r="AH1991">
            <v>0</v>
          </cell>
          <cell r="AK1991">
            <v>0</v>
          </cell>
          <cell r="AL1991">
            <v>0</v>
          </cell>
          <cell r="AM1991">
            <v>0</v>
          </cell>
          <cell r="AN1991">
            <v>0</v>
          </cell>
          <cell r="AO1991">
            <v>0</v>
          </cell>
          <cell r="AP1991">
            <v>0</v>
          </cell>
        </row>
        <row r="1992">
          <cell r="A1992">
            <v>482850</v>
          </cell>
          <cell r="C1992" t="str">
            <v xml:space="preserve">SIBS BR.  085 EHELIYAGODA                                        </v>
          </cell>
          <cell r="D1992">
            <v>0</v>
          </cell>
          <cell r="E1992">
            <v>0</v>
          </cell>
          <cell r="G1992">
            <v>0</v>
          </cell>
          <cell r="H1992">
            <v>0</v>
          </cell>
          <cell r="I1992">
            <v>0</v>
          </cell>
          <cell r="J1992">
            <v>0</v>
          </cell>
          <cell r="U1992">
            <v>0</v>
          </cell>
          <cell r="AC1992">
            <v>0</v>
          </cell>
          <cell r="AD1992">
            <v>0</v>
          </cell>
          <cell r="AF1992">
            <v>0</v>
          </cell>
          <cell r="AG1992">
            <v>0</v>
          </cell>
          <cell r="AH1992">
            <v>0</v>
          </cell>
          <cell r="AK1992">
            <v>0</v>
          </cell>
          <cell r="AL1992">
            <v>0</v>
          </cell>
          <cell r="AM1992">
            <v>0</v>
          </cell>
          <cell r="AN1992">
            <v>0</v>
          </cell>
          <cell r="AO1992">
            <v>0</v>
          </cell>
          <cell r="AP1992">
            <v>0</v>
          </cell>
        </row>
        <row r="1993">
          <cell r="A1993">
            <v>482860</v>
          </cell>
          <cell r="C1993" t="str">
            <v xml:space="preserve">SIBS BR.  086 THIMBIRIGASYAYA                                        </v>
          </cell>
          <cell r="D1993">
            <v>0</v>
          </cell>
          <cell r="E1993">
            <v>0</v>
          </cell>
          <cell r="G1993">
            <v>0</v>
          </cell>
          <cell r="H1993">
            <v>0</v>
          </cell>
          <cell r="I1993">
            <v>0</v>
          </cell>
          <cell r="J1993">
            <v>0</v>
          </cell>
          <cell r="U1993">
            <v>0</v>
          </cell>
          <cell r="AC1993">
            <v>0</v>
          </cell>
          <cell r="AD1993">
            <v>0</v>
          </cell>
          <cell r="AF1993">
            <v>0</v>
          </cell>
          <cell r="AG1993">
            <v>0</v>
          </cell>
          <cell r="AH1993">
            <v>0</v>
          </cell>
          <cell r="AK1993">
            <v>0</v>
          </cell>
          <cell r="AL1993">
            <v>0</v>
          </cell>
          <cell r="AM1993">
            <v>0</v>
          </cell>
          <cell r="AN1993">
            <v>0</v>
          </cell>
          <cell r="AO1993">
            <v>0</v>
          </cell>
          <cell r="AP1993">
            <v>0</v>
          </cell>
        </row>
        <row r="1994">
          <cell r="A1994">
            <v>482870</v>
          </cell>
          <cell r="C1994" t="str">
            <v xml:space="preserve">SIBS BR.  087 BADDEGAMA                                        </v>
          </cell>
          <cell r="D1994">
            <v>0</v>
          </cell>
          <cell r="E1994">
            <v>0</v>
          </cell>
          <cell r="G1994">
            <v>0</v>
          </cell>
          <cell r="H1994">
            <v>0</v>
          </cell>
          <cell r="I1994">
            <v>0</v>
          </cell>
          <cell r="J1994">
            <v>0</v>
          </cell>
          <cell r="U1994">
            <v>0</v>
          </cell>
          <cell r="AC1994">
            <v>0</v>
          </cell>
          <cell r="AD1994">
            <v>0</v>
          </cell>
          <cell r="AF1994">
            <v>0</v>
          </cell>
          <cell r="AG1994">
            <v>0</v>
          </cell>
          <cell r="AH1994">
            <v>0</v>
          </cell>
          <cell r="AK1994">
            <v>0</v>
          </cell>
          <cell r="AL1994">
            <v>0</v>
          </cell>
          <cell r="AM1994">
            <v>0</v>
          </cell>
          <cell r="AN1994">
            <v>0</v>
          </cell>
          <cell r="AO1994">
            <v>0</v>
          </cell>
          <cell r="AP1994">
            <v>0</v>
          </cell>
        </row>
        <row r="1995">
          <cell r="A1995">
            <v>482880</v>
          </cell>
          <cell r="C1995" t="str">
            <v xml:space="preserve">SIBS BR.  088 RATNAPURA                                        </v>
          </cell>
          <cell r="D1995">
            <v>0</v>
          </cell>
          <cell r="E1995">
            <v>0</v>
          </cell>
          <cell r="G1995">
            <v>0</v>
          </cell>
          <cell r="H1995">
            <v>0</v>
          </cell>
          <cell r="I1995">
            <v>0</v>
          </cell>
          <cell r="J1995">
            <v>0</v>
          </cell>
          <cell r="U1995">
            <v>0</v>
          </cell>
          <cell r="AC1995">
            <v>0</v>
          </cell>
          <cell r="AD1995">
            <v>0</v>
          </cell>
          <cell r="AF1995">
            <v>0</v>
          </cell>
          <cell r="AG1995">
            <v>0</v>
          </cell>
          <cell r="AH1995">
            <v>0</v>
          </cell>
          <cell r="AK1995">
            <v>0</v>
          </cell>
          <cell r="AL1995">
            <v>0</v>
          </cell>
          <cell r="AM1995">
            <v>0</v>
          </cell>
          <cell r="AN1995">
            <v>0</v>
          </cell>
          <cell r="AO1995">
            <v>0</v>
          </cell>
          <cell r="AP1995">
            <v>0</v>
          </cell>
        </row>
        <row r="1996">
          <cell r="A1996">
            <v>482890</v>
          </cell>
          <cell r="C1996" t="str">
            <v xml:space="preserve">SIBS BR.  089 KATUGASTOTA                                        </v>
          </cell>
          <cell r="D1996">
            <v>0</v>
          </cell>
          <cell r="E1996">
            <v>0</v>
          </cell>
          <cell r="G1996">
            <v>0</v>
          </cell>
          <cell r="H1996">
            <v>0</v>
          </cell>
          <cell r="I1996">
            <v>0</v>
          </cell>
          <cell r="J1996">
            <v>0</v>
          </cell>
          <cell r="U1996">
            <v>0</v>
          </cell>
          <cell r="AC1996">
            <v>0</v>
          </cell>
          <cell r="AD1996">
            <v>0</v>
          </cell>
          <cell r="AF1996">
            <v>0</v>
          </cell>
          <cell r="AG1996">
            <v>0</v>
          </cell>
          <cell r="AH1996">
            <v>0</v>
          </cell>
          <cell r="AK1996">
            <v>0</v>
          </cell>
          <cell r="AL1996">
            <v>0</v>
          </cell>
          <cell r="AM1996">
            <v>0</v>
          </cell>
          <cell r="AN1996">
            <v>0</v>
          </cell>
          <cell r="AO1996">
            <v>0</v>
          </cell>
          <cell r="AP1996">
            <v>0</v>
          </cell>
        </row>
        <row r="1997">
          <cell r="A1997">
            <v>482900</v>
          </cell>
          <cell r="C1997" t="str">
            <v xml:space="preserve">SIBS BR.  090 KANTALAI                                        </v>
          </cell>
          <cell r="D1997">
            <v>0</v>
          </cell>
          <cell r="E1997">
            <v>0</v>
          </cell>
          <cell r="G1997">
            <v>0</v>
          </cell>
          <cell r="H1997">
            <v>0</v>
          </cell>
          <cell r="I1997">
            <v>0</v>
          </cell>
          <cell r="J1997">
            <v>0</v>
          </cell>
          <cell r="U1997">
            <v>0</v>
          </cell>
          <cell r="AC1997">
            <v>0</v>
          </cell>
          <cell r="AD1997">
            <v>0</v>
          </cell>
          <cell r="AF1997">
            <v>0</v>
          </cell>
          <cell r="AG1997">
            <v>0</v>
          </cell>
          <cell r="AH1997">
            <v>0</v>
          </cell>
          <cell r="AK1997">
            <v>0</v>
          </cell>
          <cell r="AL1997">
            <v>0</v>
          </cell>
          <cell r="AM1997">
            <v>0</v>
          </cell>
          <cell r="AN1997">
            <v>0</v>
          </cell>
          <cell r="AO1997">
            <v>0</v>
          </cell>
          <cell r="AP1997">
            <v>0</v>
          </cell>
        </row>
        <row r="1998">
          <cell r="A1998">
            <v>482910</v>
          </cell>
          <cell r="C1998" t="str">
            <v xml:space="preserve">SIBS BR.  091 MORATUWA                                        </v>
          </cell>
          <cell r="D1998">
            <v>0</v>
          </cell>
          <cell r="E1998">
            <v>0</v>
          </cell>
          <cell r="G1998">
            <v>0</v>
          </cell>
          <cell r="H1998">
            <v>0</v>
          </cell>
          <cell r="I1998">
            <v>0</v>
          </cell>
          <cell r="J1998">
            <v>0</v>
          </cell>
          <cell r="U1998">
            <v>0</v>
          </cell>
          <cell r="AC1998">
            <v>0</v>
          </cell>
          <cell r="AD1998">
            <v>0</v>
          </cell>
          <cell r="AF1998">
            <v>0</v>
          </cell>
          <cell r="AG1998">
            <v>0</v>
          </cell>
          <cell r="AH1998">
            <v>0</v>
          </cell>
          <cell r="AK1998">
            <v>0</v>
          </cell>
          <cell r="AL1998">
            <v>0</v>
          </cell>
          <cell r="AM1998">
            <v>0</v>
          </cell>
          <cell r="AN1998">
            <v>0</v>
          </cell>
          <cell r="AO1998">
            <v>0</v>
          </cell>
          <cell r="AP1998">
            <v>0</v>
          </cell>
        </row>
        <row r="1999">
          <cell r="A1999">
            <v>482920</v>
          </cell>
          <cell r="C1999" t="str">
            <v xml:space="preserve">SIBS BR.  092 GIRIULLA                                        </v>
          </cell>
          <cell r="D1999">
            <v>0</v>
          </cell>
          <cell r="E1999">
            <v>0</v>
          </cell>
          <cell r="G1999">
            <v>0</v>
          </cell>
          <cell r="H1999">
            <v>0</v>
          </cell>
          <cell r="I1999">
            <v>0</v>
          </cell>
          <cell r="J1999">
            <v>0</v>
          </cell>
          <cell r="U1999">
            <v>0</v>
          </cell>
          <cell r="AC1999">
            <v>0</v>
          </cell>
          <cell r="AD1999">
            <v>0</v>
          </cell>
          <cell r="AF1999">
            <v>0</v>
          </cell>
          <cell r="AG1999">
            <v>0</v>
          </cell>
          <cell r="AH1999">
            <v>0</v>
          </cell>
          <cell r="AK1999">
            <v>0</v>
          </cell>
          <cell r="AL1999">
            <v>0</v>
          </cell>
          <cell r="AM1999">
            <v>0</v>
          </cell>
          <cell r="AN1999">
            <v>0</v>
          </cell>
          <cell r="AO1999">
            <v>0</v>
          </cell>
          <cell r="AP1999">
            <v>0</v>
          </cell>
        </row>
        <row r="2000">
          <cell r="A2000">
            <v>482930</v>
          </cell>
          <cell r="C2000" t="str">
            <v xml:space="preserve">SIBS BR.  093 PUGODA                                        </v>
          </cell>
          <cell r="D2000">
            <v>0</v>
          </cell>
          <cell r="E2000">
            <v>0</v>
          </cell>
          <cell r="G2000">
            <v>0</v>
          </cell>
          <cell r="H2000">
            <v>0</v>
          </cell>
          <cell r="I2000">
            <v>0</v>
          </cell>
          <cell r="J2000">
            <v>0</v>
          </cell>
          <cell r="U2000">
            <v>0</v>
          </cell>
          <cell r="AC2000">
            <v>0</v>
          </cell>
          <cell r="AD2000">
            <v>0</v>
          </cell>
          <cell r="AF2000">
            <v>0</v>
          </cell>
          <cell r="AG2000">
            <v>0</v>
          </cell>
          <cell r="AH2000">
            <v>0</v>
          </cell>
          <cell r="AK2000">
            <v>0</v>
          </cell>
          <cell r="AL2000">
            <v>0</v>
          </cell>
          <cell r="AM2000">
            <v>0</v>
          </cell>
          <cell r="AN2000">
            <v>0</v>
          </cell>
          <cell r="AO2000">
            <v>0</v>
          </cell>
          <cell r="AP2000">
            <v>0</v>
          </cell>
        </row>
        <row r="2001">
          <cell r="A2001">
            <v>482940</v>
          </cell>
          <cell r="C2001" t="str">
            <v xml:space="preserve">SIBS BR.  094 KINNIYA                                        </v>
          </cell>
          <cell r="D2001">
            <v>0</v>
          </cell>
          <cell r="E2001">
            <v>0</v>
          </cell>
          <cell r="G2001">
            <v>0</v>
          </cell>
          <cell r="H2001">
            <v>0</v>
          </cell>
          <cell r="I2001">
            <v>0</v>
          </cell>
          <cell r="J2001">
            <v>0</v>
          </cell>
          <cell r="U2001">
            <v>0</v>
          </cell>
          <cell r="AC2001">
            <v>0</v>
          </cell>
          <cell r="AD2001">
            <v>0</v>
          </cell>
          <cell r="AF2001">
            <v>0</v>
          </cell>
          <cell r="AG2001">
            <v>0</v>
          </cell>
          <cell r="AH2001">
            <v>0</v>
          </cell>
          <cell r="AK2001">
            <v>0</v>
          </cell>
          <cell r="AL2001">
            <v>0</v>
          </cell>
          <cell r="AM2001">
            <v>0</v>
          </cell>
          <cell r="AN2001">
            <v>0</v>
          </cell>
          <cell r="AO2001">
            <v>0</v>
          </cell>
          <cell r="AP2001">
            <v>0</v>
          </cell>
        </row>
        <row r="2002">
          <cell r="A2002">
            <v>482950</v>
          </cell>
          <cell r="C2002" t="str">
            <v xml:space="preserve">SIBS BR.  095 MUTTUR                                        </v>
          </cell>
          <cell r="D2002">
            <v>0</v>
          </cell>
          <cell r="E2002">
            <v>0</v>
          </cell>
          <cell r="G2002">
            <v>0</v>
          </cell>
          <cell r="H2002">
            <v>0</v>
          </cell>
          <cell r="I2002">
            <v>0</v>
          </cell>
          <cell r="J2002">
            <v>0</v>
          </cell>
          <cell r="U2002">
            <v>0</v>
          </cell>
          <cell r="AC2002">
            <v>0</v>
          </cell>
          <cell r="AD2002">
            <v>0</v>
          </cell>
          <cell r="AF2002">
            <v>0</v>
          </cell>
          <cell r="AG2002">
            <v>0</v>
          </cell>
          <cell r="AH2002">
            <v>0</v>
          </cell>
          <cell r="AK2002">
            <v>0</v>
          </cell>
          <cell r="AL2002">
            <v>0</v>
          </cell>
          <cell r="AM2002">
            <v>0</v>
          </cell>
          <cell r="AN2002">
            <v>0</v>
          </cell>
          <cell r="AO2002">
            <v>0</v>
          </cell>
          <cell r="AP2002">
            <v>0</v>
          </cell>
        </row>
        <row r="2003">
          <cell r="A2003">
            <v>482960</v>
          </cell>
          <cell r="C2003" t="str">
            <v xml:space="preserve">SIBS BR.  096 MEDAWACHCHIYA                                        </v>
          </cell>
          <cell r="D2003">
            <v>0</v>
          </cell>
          <cell r="E2003">
            <v>0</v>
          </cell>
          <cell r="G2003">
            <v>0</v>
          </cell>
          <cell r="H2003">
            <v>0</v>
          </cell>
          <cell r="I2003">
            <v>0</v>
          </cell>
          <cell r="J2003">
            <v>0</v>
          </cell>
          <cell r="U2003">
            <v>0</v>
          </cell>
          <cell r="AC2003">
            <v>0</v>
          </cell>
          <cell r="AD2003">
            <v>0</v>
          </cell>
          <cell r="AF2003">
            <v>0</v>
          </cell>
          <cell r="AG2003">
            <v>0</v>
          </cell>
          <cell r="AH2003">
            <v>0</v>
          </cell>
          <cell r="AK2003">
            <v>0</v>
          </cell>
          <cell r="AL2003">
            <v>0</v>
          </cell>
          <cell r="AM2003">
            <v>0</v>
          </cell>
          <cell r="AN2003">
            <v>0</v>
          </cell>
          <cell r="AO2003">
            <v>0</v>
          </cell>
          <cell r="AP2003">
            <v>0</v>
          </cell>
        </row>
        <row r="2004">
          <cell r="A2004">
            <v>482970</v>
          </cell>
          <cell r="C2004" t="str">
            <v xml:space="preserve">SIBS BR.  097 GANGODAWILA                                        </v>
          </cell>
          <cell r="D2004">
            <v>0</v>
          </cell>
          <cell r="E2004">
            <v>0</v>
          </cell>
          <cell r="G2004">
            <v>0</v>
          </cell>
          <cell r="H2004">
            <v>0</v>
          </cell>
          <cell r="I2004">
            <v>0</v>
          </cell>
          <cell r="J2004">
            <v>0</v>
          </cell>
          <cell r="U2004">
            <v>0</v>
          </cell>
          <cell r="AC2004">
            <v>0</v>
          </cell>
          <cell r="AD2004">
            <v>0</v>
          </cell>
          <cell r="AF2004">
            <v>0</v>
          </cell>
          <cell r="AG2004">
            <v>0</v>
          </cell>
          <cell r="AH2004">
            <v>0</v>
          </cell>
          <cell r="AK2004">
            <v>0</v>
          </cell>
          <cell r="AL2004">
            <v>0</v>
          </cell>
          <cell r="AM2004">
            <v>0</v>
          </cell>
          <cell r="AN2004">
            <v>0</v>
          </cell>
          <cell r="AO2004">
            <v>0</v>
          </cell>
          <cell r="AP2004">
            <v>0</v>
          </cell>
        </row>
        <row r="2005">
          <cell r="A2005">
            <v>482980</v>
          </cell>
          <cell r="C2005" t="str">
            <v xml:space="preserve">SIBS BR.  098 KOTIKAWATTA                                        </v>
          </cell>
          <cell r="D2005">
            <v>0</v>
          </cell>
          <cell r="E2005">
            <v>0</v>
          </cell>
          <cell r="G2005">
            <v>0</v>
          </cell>
          <cell r="H2005">
            <v>0</v>
          </cell>
          <cell r="I2005">
            <v>0</v>
          </cell>
          <cell r="J2005">
            <v>0</v>
          </cell>
          <cell r="U2005">
            <v>0</v>
          </cell>
          <cell r="AC2005">
            <v>0</v>
          </cell>
          <cell r="AD2005">
            <v>0</v>
          </cell>
          <cell r="AF2005">
            <v>0</v>
          </cell>
          <cell r="AG2005">
            <v>0</v>
          </cell>
          <cell r="AH2005">
            <v>0</v>
          </cell>
          <cell r="AK2005">
            <v>0</v>
          </cell>
          <cell r="AL2005">
            <v>0</v>
          </cell>
          <cell r="AM2005">
            <v>0</v>
          </cell>
          <cell r="AN2005">
            <v>0</v>
          </cell>
          <cell r="AO2005">
            <v>0</v>
          </cell>
          <cell r="AP2005">
            <v>0</v>
          </cell>
        </row>
        <row r="2006">
          <cell r="A2006">
            <v>483000</v>
          </cell>
          <cell r="C2006" t="str">
            <v xml:space="preserve">SIBS BR.  100 MARANDAGAHAMULA                                        </v>
          </cell>
          <cell r="D2006">
            <v>0</v>
          </cell>
          <cell r="E2006">
            <v>0</v>
          </cell>
          <cell r="G2006">
            <v>0</v>
          </cell>
          <cell r="H2006">
            <v>0</v>
          </cell>
          <cell r="I2006">
            <v>0</v>
          </cell>
          <cell r="J2006">
            <v>0</v>
          </cell>
          <cell r="U2006">
            <v>0</v>
          </cell>
          <cell r="AC2006">
            <v>0</v>
          </cell>
          <cell r="AD2006">
            <v>0</v>
          </cell>
          <cell r="AF2006">
            <v>0</v>
          </cell>
          <cell r="AG2006">
            <v>0</v>
          </cell>
          <cell r="AH2006">
            <v>0</v>
          </cell>
          <cell r="AK2006">
            <v>0</v>
          </cell>
          <cell r="AL2006">
            <v>0</v>
          </cell>
          <cell r="AM2006">
            <v>0</v>
          </cell>
          <cell r="AN2006">
            <v>0</v>
          </cell>
          <cell r="AO2006">
            <v>0</v>
          </cell>
          <cell r="AP2006">
            <v>0</v>
          </cell>
        </row>
        <row r="2007">
          <cell r="A2007">
            <v>483010</v>
          </cell>
          <cell r="C2007" t="str">
            <v xml:space="preserve">SIBS BR.  101 RAMBUKKANA                                        </v>
          </cell>
          <cell r="D2007">
            <v>0</v>
          </cell>
          <cell r="E2007">
            <v>0</v>
          </cell>
          <cell r="G2007">
            <v>0</v>
          </cell>
          <cell r="H2007">
            <v>0</v>
          </cell>
          <cell r="I2007">
            <v>0</v>
          </cell>
          <cell r="J2007">
            <v>0</v>
          </cell>
          <cell r="U2007">
            <v>0</v>
          </cell>
          <cell r="AC2007">
            <v>0</v>
          </cell>
          <cell r="AD2007">
            <v>0</v>
          </cell>
          <cell r="AF2007">
            <v>0</v>
          </cell>
          <cell r="AG2007">
            <v>0</v>
          </cell>
          <cell r="AH2007">
            <v>0</v>
          </cell>
          <cell r="AK2007">
            <v>0</v>
          </cell>
          <cell r="AL2007">
            <v>0</v>
          </cell>
          <cell r="AM2007">
            <v>0</v>
          </cell>
          <cell r="AN2007">
            <v>0</v>
          </cell>
          <cell r="AO2007">
            <v>0</v>
          </cell>
          <cell r="AP2007">
            <v>0</v>
          </cell>
        </row>
        <row r="2008">
          <cell r="A2008">
            <v>483020</v>
          </cell>
          <cell r="C2008" t="str">
            <v xml:space="preserve">SIBS BR.  102 VALAICHENAI                                        </v>
          </cell>
          <cell r="D2008">
            <v>0</v>
          </cell>
          <cell r="E2008">
            <v>0</v>
          </cell>
          <cell r="G2008">
            <v>0</v>
          </cell>
          <cell r="H2008">
            <v>0</v>
          </cell>
          <cell r="I2008">
            <v>0</v>
          </cell>
          <cell r="J2008">
            <v>0</v>
          </cell>
          <cell r="U2008">
            <v>0</v>
          </cell>
          <cell r="AC2008">
            <v>0</v>
          </cell>
          <cell r="AD2008">
            <v>0</v>
          </cell>
          <cell r="AF2008">
            <v>0</v>
          </cell>
          <cell r="AG2008">
            <v>0</v>
          </cell>
          <cell r="AH2008">
            <v>0</v>
          </cell>
          <cell r="AK2008">
            <v>0</v>
          </cell>
          <cell r="AL2008">
            <v>0</v>
          </cell>
          <cell r="AM2008">
            <v>0</v>
          </cell>
          <cell r="AN2008">
            <v>0</v>
          </cell>
          <cell r="AO2008">
            <v>0</v>
          </cell>
          <cell r="AP2008">
            <v>0</v>
          </cell>
        </row>
        <row r="2009">
          <cell r="A2009">
            <v>483030</v>
          </cell>
          <cell r="C2009" t="str">
            <v xml:space="preserve">SIBS BR.  103 PILIYANDALA                                        </v>
          </cell>
          <cell r="D2009">
            <v>0</v>
          </cell>
          <cell r="E2009">
            <v>0</v>
          </cell>
          <cell r="G2009">
            <v>0</v>
          </cell>
          <cell r="H2009">
            <v>0</v>
          </cell>
          <cell r="I2009">
            <v>0</v>
          </cell>
          <cell r="J2009">
            <v>0</v>
          </cell>
          <cell r="U2009">
            <v>0</v>
          </cell>
          <cell r="AC2009">
            <v>0</v>
          </cell>
          <cell r="AD2009">
            <v>0</v>
          </cell>
          <cell r="AF2009">
            <v>0</v>
          </cell>
          <cell r="AG2009">
            <v>0</v>
          </cell>
          <cell r="AH2009">
            <v>0</v>
          </cell>
          <cell r="AK2009">
            <v>0</v>
          </cell>
          <cell r="AL2009">
            <v>0</v>
          </cell>
          <cell r="AM2009">
            <v>0</v>
          </cell>
          <cell r="AN2009">
            <v>0</v>
          </cell>
          <cell r="AO2009">
            <v>0</v>
          </cell>
          <cell r="AP2009">
            <v>0</v>
          </cell>
        </row>
        <row r="2010">
          <cell r="A2010">
            <v>483040</v>
          </cell>
          <cell r="C2010" t="str">
            <v xml:space="preserve">SIBS BR.  104 JAFFNA - MAIN STREET                                        </v>
          </cell>
          <cell r="D2010">
            <v>0</v>
          </cell>
          <cell r="E2010">
            <v>0</v>
          </cell>
          <cell r="G2010">
            <v>0</v>
          </cell>
          <cell r="H2010">
            <v>0</v>
          </cell>
          <cell r="I2010">
            <v>0</v>
          </cell>
          <cell r="J2010">
            <v>0</v>
          </cell>
          <cell r="U2010">
            <v>0</v>
          </cell>
          <cell r="AC2010">
            <v>0</v>
          </cell>
          <cell r="AD2010">
            <v>0</v>
          </cell>
          <cell r="AF2010">
            <v>0</v>
          </cell>
          <cell r="AG2010">
            <v>0</v>
          </cell>
          <cell r="AH2010">
            <v>0</v>
          </cell>
          <cell r="AK2010">
            <v>0</v>
          </cell>
          <cell r="AL2010">
            <v>0</v>
          </cell>
          <cell r="AM2010">
            <v>0</v>
          </cell>
          <cell r="AN2010">
            <v>0</v>
          </cell>
          <cell r="AO2010">
            <v>0</v>
          </cell>
          <cell r="AP2010">
            <v>0</v>
          </cell>
        </row>
        <row r="2011">
          <cell r="A2011">
            <v>483050</v>
          </cell>
          <cell r="C2011" t="str">
            <v xml:space="preserve">SIBS BR.  105 KAYTS                                        </v>
          </cell>
          <cell r="D2011">
            <v>0</v>
          </cell>
          <cell r="E2011">
            <v>0</v>
          </cell>
          <cell r="G2011">
            <v>0</v>
          </cell>
          <cell r="H2011">
            <v>0</v>
          </cell>
          <cell r="I2011">
            <v>0</v>
          </cell>
          <cell r="J2011">
            <v>0</v>
          </cell>
          <cell r="U2011">
            <v>0</v>
          </cell>
          <cell r="AC2011">
            <v>0</v>
          </cell>
          <cell r="AD2011">
            <v>0</v>
          </cell>
          <cell r="AF2011">
            <v>0</v>
          </cell>
          <cell r="AG2011">
            <v>0</v>
          </cell>
          <cell r="AH2011">
            <v>0</v>
          </cell>
          <cell r="AK2011">
            <v>0</v>
          </cell>
          <cell r="AL2011">
            <v>0</v>
          </cell>
          <cell r="AM2011">
            <v>0</v>
          </cell>
          <cell r="AN2011">
            <v>0</v>
          </cell>
          <cell r="AO2011">
            <v>0</v>
          </cell>
          <cell r="AP2011">
            <v>0</v>
          </cell>
        </row>
        <row r="2012">
          <cell r="A2012">
            <v>483060</v>
          </cell>
          <cell r="C2012" t="str">
            <v xml:space="preserve">SIBS BR.  106 NELLIADY                                        </v>
          </cell>
          <cell r="D2012">
            <v>0</v>
          </cell>
          <cell r="E2012">
            <v>0</v>
          </cell>
          <cell r="G2012">
            <v>0</v>
          </cell>
          <cell r="H2012">
            <v>0</v>
          </cell>
          <cell r="I2012">
            <v>0</v>
          </cell>
          <cell r="J2012">
            <v>0</v>
          </cell>
          <cell r="U2012">
            <v>0</v>
          </cell>
          <cell r="AC2012">
            <v>0</v>
          </cell>
          <cell r="AD2012">
            <v>0</v>
          </cell>
          <cell r="AF2012">
            <v>0</v>
          </cell>
          <cell r="AG2012">
            <v>0</v>
          </cell>
          <cell r="AH2012">
            <v>0</v>
          </cell>
          <cell r="AK2012">
            <v>0</v>
          </cell>
          <cell r="AL2012">
            <v>0</v>
          </cell>
          <cell r="AM2012">
            <v>0</v>
          </cell>
          <cell r="AN2012">
            <v>0</v>
          </cell>
          <cell r="AO2012">
            <v>0</v>
          </cell>
          <cell r="AP2012">
            <v>0</v>
          </cell>
        </row>
        <row r="2013">
          <cell r="A2013">
            <v>483070</v>
          </cell>
          <cell r="C2013" t="str">
            <v xml:space="preserve">SIBS BR.  107 ATCHUWELI                                        </v>
          </cell>
          <cell r="D2013">
            <v>0</v>
          </cell>
          <cell r="E2013">
            <v>0</v>
          </cell>
          <cell r="G2013">
            <v>0</v>
          </cell>
          <cell r="H2013">
            <v>0</v>
          </cell>
          <cell r="I2013">
            <v>0</v>
          </cell>
          <cell r="J2013">
            <v>0</v>
          </cell>
          <cell r="U2013">
            <v>0</v>
          </cell>
          <cell r="AC2013">
            <v>0</v>
          </cell>
          <cell r="AD2013">
            <v>0</v>
          </cell>
          <cell r="AF2013">
            <v>0</v>
          </cell>
          <cell r="AG2013">
            <v>0</v>
          </cell>
          <cell r="AH2013">
            <v>0</v>
          </cell>
          <cell r="AK2013">
            <v>0</v>
          </cell>
          <cell r="AL2013">
            <v>0</v>
          </cell>
          <cell r="AM2013">
            <v>0</v>
          </cell>
          <cell r="AN2013">
            <v>0</v>
          </cell>
          <cell r="AO2013">
            <v>0</v>
          </cell>
          <cell r="AP2013">
            <v>0</v>
          </cell>
        </row>
        <row r="2014">
          <cell r="A2014">
            <v>483080</v>
          </cell>
          <cell r="C2014" t="str">
            <v xml:space="preserve">SIBS BR.  108 CHANKANAI                                        </v>
          </cell>
          <cell r="D2014">
            <v>0</v>
          </cell>
          <cell r="E2014">
            <v>0</v>
          </cell>
          <cell r="G2014">
            <v>0</v>
          </cell>
          <cell r="H2014">
            <v>0</v>
          </cell>
          <cell r="I2014">
            <v>0</v>
          </cell>
          <cell r="J2014">
            <v>0</v>
          </cell>
          <cell r="U2014">
            <v>0</v>
          </cell>
          <cell r="AC2014">
            <v>0</v>
          </cell>
          <cell r="AD2014">
            <v>0</v>
          </cell>
          <cell r="AF2014">
            <v>0</v>
          </cell>
          <cell r="AG2014">
            <v>0</v>
          </cell>
          <cell r="AH2014">
            <v>0</v>
          </cell>
          <cell r="AK2014">
            <v>0</v>
          </cell>
          <cell r="AL2014">
            <v>0</v>
          </cell>
          <cell r="AM2014">
            <v>0</v>
          </cell>
          <cell r="AN2014">
            <v>0</v>
          </cell>
          <cell r="AO2014">
            <v>0</v>
          </cell>
          <cell r="AP2014">
            <v>0</v>
          </cell>
        </row>
        <row r="2015">
          <cell r="A2015">
            <v>483090</v>
          </cell>
          <cell r="C2015" t="str">
            <v xml:space="preserve">SIBS BR.  109 CHUNNAKAM                                        </v>
          </cell>
          <cell r="D2015">
            <v>0</v>
          </cell>
          <cell r="E2015">
            <v>0</v>
          </cell>
          <cell r="G2015">
            <v>0</v>
          </cell>
          <cell r="H2015">
            <v>0</v>
          </cell>
          <cell r="I2015">
            <v>0</v>
          </cell>
          <cell r="J2015">
            <v>0</v>
          </cell>
          <cell r="U2015">
            <v>0</v>
          </cell>
          <cell r="AC2015">
            <v>0</v>
          </cell>
          <cell r="AD2015">
            <v>0</v>
          </cell>
          <cell r="AF2015">
            <v>0</v>
          </cell>
          <cell r="AG2015">
            <v>0</v>
          </cell>
          <cell r="AH2015">
            <v>0</v>
          </cell>
          <cell r="AK2015">
            <v>0</v>
          </cell>
          <cell r="AL2015">
            <v>0</v>
          </cell>
          <cell r="AM2015">
            <v>0</v>
          </cell>
          <cell r="AN2015">
            <v>0</v>
          </cell>
          <cell r="AO2015">
            <v>0</v>
          </cell>
          <cell r="AP2015">
            <v>0</v>
          </cell>
        </row>
        <row r="2016">
          <cell r="A2016">
            <v>483100</v>
          </cell>
          <cell r="C2016" t="str">
            <v xml:space="preserve">SIBS BR.  110 CHAVAKACHCHERI                                        </v>
          </cell>
          <cell r="D2016">
            <v>0</v>
          </cell>
          <cell r="E2016">
            <v>0</v>
          </cell>
          <cell r="G2016">
            <v>0</v>
          </cell>
          <cell r="H2016">
            <v>0</v>
          </cell>
          <cell r="I2016">
            <v>0</v>
          </cell>
          <cell r="J2016">
            <v>0</v>
          </cell>
          <cell r="U2016">
            <v>0</v>
          </cell>
          <cell r="AC2016">
            <v>0</v>
          </cell>
          <cell r="AD2016">
            <v>0</v>
          </cell>
          <cell r="AF2016">
            <v>0</v>
          </cell>
          <cell r="AG2016">
            <v>0</v>
          </cell>
          <cell r="AH2016">
            <v>0</v>
          </cell>
          <cell r="AK2016">
            <v>0</v>
          </cell>
          <cell r="AL2016">
            <v>0</v>
          </cell>
          <cell r="AM2016">
            <v>0</v>
          </cell>
          <cell r="AN2016">
            <v>0</v>
          </cell>
          <cell r="AO2016">
            <v>0</v>
          </cell>
          <cell r="AP2016">
            <v>0</v>
          </cell>
        </row>
        <row r="2017">
          <cell r="A2017">
            <v>483110</v>
          </cell>
          <cell r="C2017" t="str">
            <v xml:space="preserve">SIBS BR.  111 PARANTHAN                                        </v>
          </cell>
          <cell r="D2017">
            <v>0</v>
          </cell>
          <cell r="E2017">
            <v>0</v>
          </cell>
          <cell r="G2017">
            <v>0</v>
          </cell>
          <cell r="H2017">
            <v>0</v>
          </cell>
          <cell r="I2017">
            <v>0</v>
          </cell>
          <cell r="J2017">
            <v>0</v>
          </cell>
          <cell r="U2017">
            <v>0</v>
          </cell>
          <cell r="AC2017">
            <v>0</v>
          </cell>
          <cell r="AD2017">
            <v>0</v>
          </cell>
          <cell r="AF2017">
            <v>0</v>
          </cell>
          <cell r="AG2017">
            <v>0</v>
          </cell>
          <cell r="AH2017">
            <v>0</v>
          </cell>
          <cell r="AK2017">
            <v>0</v>
          </cell>
          <cell r="AL2017">
            <v>0</v>
          </cell>
          <cell r="AM2017">
            <v>0</v>
          </cell>
          <cell r="AN2017">
            <v>0</v>
          </cell>
          <cell r="AO2017">
            <v>0</v>
          </cell>
          <cell r="AP2017">
            <v>0</v>
          </cell>
        </row>
        <row r="2018">
          <cell r="A2018">
            <v>483120</v>
          </cell>
          <cell r="C2018" t="str">
            <v xml:space="preserve">SIBS BR.  112 TELDENIYA                                        </v>
          </cell>
          <cell r="D2018">
            <v>0</v>
          </cell>
          <cell r="E2018">
            <v>0</v>
          </cell>
          <cell r="G2018">
            <v>0</v>
          </cell>
          <cell r="H2018">
            <v>0</v>
          </cell>
          <cell r="I2018">
            <v>0</v>
          </cell>
          <cell r="J2018">
            <v>0</v>
          </cell>
          <cell r="U2018">
            <v>0</v>
          </cell>
          <cell r="AC2018">
            <v>0</v>
          </cell>
          <cell r="AD2018">
            <v>0</v>
          </cell>
          <cell r="AF2018">
            <v>0</v>
          </cell>
          <cell r="AG2018">
            <v>0</v>
          </cell>
          <cell r="AH2018">
            <v>0</v>
          </cell>
          <cell r="AK2018">
            <v>0</v>
          </cell>
          <cell r="AL2018">
            <v>0</v>
          </cell>
          <cell r="AM2018">
            <v>0</v>
          </cell>
          <cell r="AN2018">
            <v>0</v>
          </cell>
          <cell r="AO2018">
            <v>0</v>
          </cell>
          <cell r="AP2018">
            <v>0</v>
          </cell>
        </row>
        <row r="2019">
          <cell r="A2019">
            <v>483130</v>
          </cell>
          <cell r="C2019" t="str">
            <v xml:space="preserve">SIBS BR.  113 BATTICALOA - TOWN                                        </v>
          </cell>
          <cell r="D2019">
            <v>0</v>
          </cell>
          <cell r="E2019">
            <v>0</v>
          </cell>
          <cell r="G2019">
            <v>0</v>
          </cell>
          <cell r="H2019">
            <v>0</v>
          </cell>
          <cell r="I2019">
            <v>0</v>
          </cell>
          <cell r="J2019">
            <v>0</v>
          </cell>
          <cell r="U2019">
            <v>0</v>
          </cell>
          <cell r="AC2019">
            <v>0</v>
          </cell>
          <cell r="AD2019">
            <v>0</v>
          </cell>
          <cell r="AF2019">
            <v>0</v>
          </cell>
          <cell r="AG2019">
            <v>0</v>
          </cell>
          <cell r="AH2019">
            <v>0</v>
          </cell>
          <cell r="AK2019">
            <v>0</v>
          </cell>
          <cell r="AL2019">
            <v>0</v>
          </cell>
          <cell r="AM2019">
            <v>0</v>
          </cell>
          <cell r="AN2019">
            <v>0</v>
          </cell>
          <cell r="AO2019">
            <v>0</v>
          </cell>
          <cell r="AP2019">
            <v>0</v>
          </cell>
        </row>
        <row r="2020">
          <cell r="A2020">
            <v>483140</v>
          </cell>
          <cell r="C2020" t="str">
            <v xml:space="preserve">SIBS BR.  114 GALAGEDARA                                        </v>
          </cell>
          <cell r="D2020">
            <v>0</v>
          </cell>
          <cell r="E2020">
            <v>0</v>
          </cell>
          <cell r="G2020">
            <v>0</v>
          </cell>
          <cell r="H2020">
            <v>0</v>
          </cell>
          <cell r="I2020">
            <v>0</v>
          </cell>
          <cell r="J2020">
            <v>0</v>
          </cell>
          <cell r="U2020">
            <v>0</v>
          </cell>
          <cell r="AC2020">
            <v>0</v>
          </cell>
          <cell r="AD2020">
            <v>0</v>
          </cell>
          <cell r="AF2020">
            <v>0</v>
          </cell>
          <cell r="AG2020">
            <v>0</v>
          </cell>
          <cell r="AH2020">
            <v>0</v>
          </cell>
          <cell r="AK2020">
            <v>0</v>
          </cell>
          <cell r="AL2020">
            <v>0</v>
          </cell>
          <cell r="AM2020">
            <v>0</v>
          </cell>
          <cell r="AN2020">
            <v>0</v>
          </cell>
          <cell r="AO2020">
            <v>0</v>
          </cell>
          <cell r="AP2020">
            <v>0</v>
          </cell>
        </row>
        <row r="2021">
          <cell r="A2021">
            <v>483150</v>
          </cell>
          <cell r="C2021" t="str">
            <v xml:space="preserve">SIBS BR.  115 GALEWELA                                        </v>
          </cell>
          <cell r="D2021">
            <v>0</v>
          </cell>
          <cell r="E2021">
            <v>0</v>
          </cell>
          <cell r="G2021">
            <v>0</v>
          </cell>
          <cell r="H2021">
            <v>0</v>
          </cell>
          <cell r="I2021">
            <v>0</v>
          </cell>
          <cell r="J2021">
            <v>0</v>
          </cell>
          <cell r="U2021">
            <v>0</v>
          </cell>
          <cell r="AC2021">
            <v>0</v>
          </cell>
          <cell r="AD2021">
            <v>0</v>
          </cell>
          <cell r="AF2021">
            <v>0</v>
          </cell>
          <cell r="AG2021">
            <v>0</v>
          </cell>
          <cell r="AH2021">
            <v>0</v>
          </cell>
          <cell r="AK2021">
            <v>0</v>
          </cell>
          <cell r="AL2021">
            <v>0</v>
          </cell>
          <cell r="AM2021">
            <v>0</v>
          </cell>
          <cell r="AN2021">
            <v>0</v>
          </cell>
          <cell r="AO2021">
            <v>0</v>
          </cell>
          <cell r="AP2021">
            <v>0</v>
          </cell>
        </row>
        <row r="2022">
          <cell r="A2022">
            <v>483160</v>
          </cell>
          <cell r="C2022" t="str">
            <v xml:space="preserve">SIBS BR.  116 PASSARA                                        </v>
          </cell>
          <cell r="D2022">
            <v>0</v>
          </cell>
          <cell r="E2022">
            <v>0</v>
          </cell>
          <cell r="G2022">
            <v>0</v>
          </cell>
          <cell r="H2022">
            <v>0</v>
          </cell>
          <cell r="I2022">
            <v>0</v>
          </cell>
          <cell r="J2022">
            <v>0</v>
          </cell>
          <cell r="U2022">
            <v>0</v>
          </cell>
          <cell r="AC2022">
            <v>0</v>
          </cell>
          <cell r="AD2022">
            <v>0</v>
          </cell>
          <cell r="AF2022">
            <v>0</v>
          </cell>
          <cell r="AG2022">
            <v>0</v>
          </cell>
          <cell r="AH2022">
            <v>0</v>
          </cell>
          <cell r="AK2022">
            <v>0</v>
          </cell>
          <cell r="AL2022">
            <v>0</v>
          </cell>
          <cell r="AM2022">
            <v>0</v>
          </cell>
          <cell r="AN2022">
            <v>0</v>
          </cell>
          <cell r="AO2022">
            <v>0</v>
          </cell>
          <cell r="AP2022">
            <v>0</v>
          </cell>
        </row>
        <row r="2023">
          <cell r="A2023">
            <v>483170</v>
          </cell>
          <cell r="C2023" t="str">
            <v xml:space="preserve">SIBS BR.  117 AKURESSA                                        </v>
          </cell>
          <cell r="D2023">
            <v>0</v>
          </cell>
          <cell r="E2023">
            <v>0</v>
          </cell>
          <cell r="G2023">
            <v>0</v>
          </cell>
          <cell r="H2023">
            <v>0</v>
          </cell>
          <cell r="I2023">
            <v>0</v>
          </cell>
          <cell r="J2023">
            <v>0</v>
          </cell>
          <cell r="U2023">
            <v>0</v>
          </cell>
          <cell r="AC2023">
            <v>0</v>
          </cell>
          <cell r="AD2023">
            <v>0</v>
          </cell>
          <cell r="AF2023">
            <v>0</v>
          </cell>
          <cell r="AG2023">
            <v>0</v>
          </cell>
          <cell r="AH2023">
            <v>0</v>
          </cell>
          <cell r="AK2023">
            <v>0</v>
          </cell>
          <cell r="AL2023">
            <v>0</v>
          </cell>
          <cell r="AM2023">
            <v>0</v>
          </cell>
          <cell r="AN2023">
            <v>0</v>
          </cell>
          <cell r="AO2023">
            <v>0</v>
          </cell>
          <cell r="AP2023">
            <v>0</v>
          </cell>
        </row>
        <row r="2024">
          <cell r="A2024">
            <v>483180</v>
          </cell>
          <cell r="C2024" t="str">
            <v xml:space="preserve">SIBS BR.  118 DELGODA                                        </v>
          </cell>
          <cell r="D2024">
            <v>0</v>
          </cell>
          <cell r="E2024">
            <v>0</v>
          </cell>
          <cell r="G2024">
            <v>0</v>
          </cell>
          <cell r="H2024">
            <v>0</v>
          </cell>
          <cell r="I2024">
            <v>0</v>
          </cell>
          <cell r="J2024">
            <v>0</v>
          </cell>
          <cell r="U2024">
            <v>0</v>
          </cell>
          <cell r="AC2024">
            <v>0</v>
          </cell>
          <cell r="AD2024">
            <v>0</v>
          </cell>
          <cell r="AF2024">
            <v>0</v>
          </cell>
          <cell r="AG2024">
            <v>0</v>
          </cell>
          <cell r="AH2024">
            <v>0</v>
          </cell>
          <cell r="AK2024">
            <v>0</v>
          </cell>
          <cell r="AL2024">
            <v>0</v>
          </cell>
          <cell r="AM2024">
            <v>0</v>
          </cell>
          <cell r="AN2024">
            <v>0</v>
          </cell>
          <cell r="AO2024">
            <v>0</v>
          </cell>
          <cell r="AP2024">
            <v>0</v>
          </cell>
        </row>
        <row r="2025">
          <cell r="A2025">
            <v>483190</v>
          </cell>
          <cell r="C2025" t="str">
            <v xml:space="preserve">SIBS BR.  119 NARAHENPITA                                        </v>
          </cell>
          <cell r="D2025">
            <v>0</v>
          </cell>
          <cell r="E2025">
            <v>0</v>
          </cell>
          <cell r="G2025">
            <v>0</v>
          </cell>
          <cell r="H2025">
            <v>0</v>
          </cell>
          <cell r="I2025">
            <v>0</v>
          </cell>
          <cell r="J2025">
            <v>0</v>
          </cell>
          <cell r="U2025">
            <v>0</v>
          </cell>
          <cell r="AC2025">
            <v>0</v>
          </cell>
          <cell r="AD2025">
            <v>0</v>
          </cell>
          <cell r="AF2025">
            <v>0</v>
          </cell>
          <cell r="AG2025">
            <v>0</v>
          </cell>
          <cell r="AH2025">
            <v>0</v>
          </cell>
          <cell r="AK2025">
            <v>0</v>
          </cell>
          <cell r="AL2025">
            <v>0</v>
          </cell>
          <cell r="AM2025">
            <v>0</v>
          </cell>
          <cell r="AN2025">
            <v>0</v>
          </cell>
          <cell r="AO2025">
            <v>0</v>
          </cell>
          <cell r="AP2025">
            <v>0</v>
          </cell>
        </row>
        <row r="2026">
          <cell r="A2026">
            <v>483200</v>
          </cell>
          <cell r="C2026" t="str">
            <v xml:space="preserve">SIBS BR.  120 WALASMULLA                                        </v>
          </cell>
          <cell r="D2026">
            <v>0</v>
          </cell>
          <cell r="E2026">
            <v>0</v>
          </cell>
          <cell r="G2026">
            <v>0</v>
          </cell>
          <cell r="H2026">
            <v>0</v>
          </cell>
          <cell r="I2026">
            <v>0</v>
          </cell>
          <cell r="J2026">
            <v>0</v>
          </cell>
          <cell r="U2026">
            <v>0</v>
          </cell>
          <cell r="AC2026">
            <v>0</v>
          </cell>
          <cell r="AD2026">
            <v>0</v>
          </cell>
          <cell r="AF2026">
            <v>0</v>
          </cell>
          <cell r="AG2026">
            <v>0</v>
          </cell>
          <cell r="AH2026">
            <v>0</v>
          </cell>
          <cell r="AK2026">
            <v>0</v>
          </cell>
          <cell r="AL2026">
            <v>0</v>
          </cell>
          <cell r="AM2026">
            <v>0</v>
          </cell>
          <cell r="AN2026">
            <v>0</v>
          </cell>
          <cell r="AO2026">
            <v>0</v>
          </cell>
          <cell r="AP2026">
            <v>0</v>
          </cell>
        </row>
        <row r="2027">
          <cell r="A2027">
            <v>483210</v>
          </cell>
          <cell r="C2027" t="str">
            <v xml:space="preserve">SIBS BR.  121 BANDARAGAMA                                        </v>
          </cell>
          <cell r="D2027">
            <v>0</v>
          </cell>
          <cell r="E2027">
            <v>0</v>
          </cell>
          <cell r="G2027">
            <v>0</v>
          </cell>
          <cell r="H2027">
            <v>0</v>
          </cell>
          <cell r="I2027">
            <v>0</v>
          </cell>
          <cell r="J2027">
            <v>0</v>
          </cell>
          <cell r="U2027">
            <v>0</v>
          </cell>
          <cell r="AC2027">
            <v>0</v>
          </cell>
          <cell r="AD2027">
            <v>0</v>
          </cell>
          <cell r="AF2027">
            <v>0</v>
          </cell>
          <cell r="AG2027">
            <v>0</v>
          </cell>
          <cell r="AH2027">
            <v>0</v>
          </cell>
          <cell r="AK2027">
            <v>0</v>
          </cell>
          <cell r="AL2027">
            <v>0</v>
          </cell>
          <cell r="AM2027">
            <v>0</v>
          </cell>
          <cell r="AN2027">
            <v>0</v>
          </cell>
          <cell r="AO2027">
            <v>0</v>
          </cell>
          <cell r="AP2027">
            <v>0</v>
          </cell>
        </row>
        <row r="2028">
          <cell r="A2028">
            <v>483220</v>
          </cell>
          <cell r="C2028" t="str">
            <v xml:space="preserve">SIBS BR.  122 WILGAMUWA                                        </v>
          </cell>
          <cell r="D2028">
            <v>0</v>
          </cell>
          <cell r="E2028">
            <v>0</v>
          </cell>
          <cell r="G2028">
            <v>0</v>
          </cell>
          <cell r="H2028">
            <v>0</v>
          </cell>
          <cell r="I2028">
            <v>0</v>
          </cell>
          <cell r="J2028">
            <v>0</v>
          </cell>
          <cell r="U2028">
            <v>0</v>
          </cell>
          <cell r="AC2028">
            <v>0</v>
          </cell>
          <cell r="AD2028">
            <v>0</v>
          </cell>
          <cell r="AF2028">
            <v>0</v>
          </cell>
          <cell r="AG2028">
            <v>0</v>
          </cell>
          <cell r="AH2028">
            <v>0</v>
          </cell>
          <cell r="AK2028">
            <v>0</v>
          </cell>
          <cell r="AL2028">
            <v>0</v>
          </cell>
          <cell r="AM2028">
            <v>0</v>
          </cell>
          <cell r="AN2028">
            <v>0</v>
          </cell>
          <cell r="AO2028">
            <v>0</v>
          </cell>
          <cell r="AP2028">
            <v>0</v>
          </cell>
        </row>
        <row r="2029">
          <cell r="A2029">
            <v>483230</v>
          </cell>
          <cell r="C2029" t="str">
            <v xml:space="preserve">SIBS BR.  123 ERAVUR                                        </v>
          </cell>
          <cell r="D2029">
            <v>0</v>
          </cell>
          <cell r="E2029">
            <v>0</v>
          </cell>
          <cell r="G2029">
            <v>0</v>
          </cell>
          <cell r="H2029">
            <v>0</v>
          </cell>
          <cell r="I2029">
            <v>0</v>
          </cell>
          <cell r="J2029">
            <v>0</v>
          </cell>
          <cell r="U2029">
            <v>0</v>
          </cell>
          <cell r="AC2029">
            <v>0</v>
          </cell>
          <cell r="AD2029">
            <v>0</v>
          </cell>
          <cell r="AF2029">
            <v>0</v>
          </cell>
          <cell r="AG2029">
            <v>0</v>
          </cell>
          <cell r="AH2029">
            <v>0</v>
          </cell>
          <cell r="AK2029">
            <v>0</v>
          </cell>
          <cell r="AL2029">
            <v>0</v>
          </cell>
          <cell r="AM2029">
            <v>0</v>
          </cell>
          <cell r="AN2029">
            <v>0</v>
          </cell>
          <cell r="AO2029">
            <v>0</v>
          </cell>
          <cell r="AP2029">
            <v>0</v>
          </cell>
        </row>
        <row r="2030">
          <cell r="A2030">
            <v>483240</v>
          </cell>
          <cell r="C2030" t="str">
            <v xml:space="preserve">SIBS BR.  124 NIKAWERATIYA                                        </v>
          </cell>
          <cell r="D2030">
            <v>0</v>
          </cell>
          <cell r="E2030">
            <v>0</v>
          </cell>
          <cell r="G2030">
            <v>0</v>
          </cell>
          <cell r="H2030">
            <v>0</v>
          </cell>
          <cell r="I2030">
            <v>0</v>
          </cell>
          <cell r="J2030">
            <v>0</v>
          </cell>
          <cell r="U2030">
            <v>0</v>
          </cell>
          <cell r="AC2030">
            <v>0</v>
          </cell>
          <cell r="AD2030">
            <v>0</v>
          </cell>
          <cell r="AF2030">
            <v>0</v>
          </cell>
          <cell r="AG2030">
            <v>0</v>
          </cell>
          <cell r="AH2030">
            <v>0</v>
          </cell>
          <cell r="AK2030">
            <v>0</v>
          </cell>
          <cell r="AL2030">
            <v>0</v>
          </cell>
          <cell r="AM2030">
            <v>0</v>
          </cell>
          <cell r="AN2030">
            <v>0</v>
          </cell>
          <cell r="AO2030">
            <v>0</v>
          </cell>
          <cell r="AP2030">
            <v>0</v>
          </cell>
        </row>
        <row r="2031">
          <cell r="A2031">
            <v>483250</v>
          </cell>
          <cell r="C2031" t="str">
            <v xml:space="preserve">SIBS BR.  125 KALPITIYA                                        </v>
          </cell>
          <cell r="D2031">
            <v>0</v>
          </cell>
          <cell r="E2031">
            <v>0</v>
          </cell>
          <cell r="G2031">
            <v>0</v>
          </cell>
          <cell r="H2031">
            <v>0</v>
          </cell>
          <cell r="I2031">
            <v>0</v>
          </cell>
          <cell r="J2031">
            <v>0</v>
          </cell>
          <cell r="U2031">
            <v>0</v>
          </cell>
          <cell r="AC2031">
            <v>0</v>
          </cell>
          <cell r="AD2031">
            <v>0</v>
          </cell>
          <cell r="AF2031">
            <v>0</v>
          </cell>
          <cell r="AG2031">
            <v>0</v>
          </cell>
          <cell r="AH2031">
            <v>0</v>
          </cell>
          <cell r="AK2031">
            <v>0</v>
          </cell>
          <cell r="AL2031">
            <v>0</v>
          </cell>
          <cell r="AM2031">
            <v>0</v>
          </cell>
          <cell r="AN2031">
            <v>0</v>
          </cell>
          <cell r="AO2031">
            <v>0</v>
          </cell>
          <cell r="AP2031">
            <v>0</v>
          </cell>
        </row>
        <row r="2032">
          <cell r="A2032">
            <v>483260</v>
          </cell>
          <cell r="C2032" t="str">
            <v xml:space="preserve">SIBS BR.  126 GRANDPASS                                        </v>
          </cell>
          <cell r="D2032">
            <v>0</v>
          </cell>
          <cell r="E2032">
            <v>0</v>
          </cell>
          <cell r="G2032">
            <v>0</v>
          </cell>
          <cell r="H2032">
            <v>0</v>
          </cell>
          <cell r="I2032">
            <v>0</v>
          </cell>
          <cell r="J2032">
            <v>0</v>
          </cell>
          <cell r="U2032">
            <v>0</v>
          </cell>
          <cell r="AC2032">
            <v>0</v>
          </cell>
          <cell r="AD2032">
            <v>0</v>
          </cell>
          <cell r="AF2032">
            <v>0</v>
          </cell>
          <cell r="AG2032">
            <v>0</v>
          </cell>
          <cell r="AH2032">
            <v>0</v>
          </cell>
          <cell r="AK2032">
            <v>0</v>
          </cell>
          <cell r="AL2032">
            <v>0</v>
          </cell>
          <cell r="AM2032">
            <v>0</v>
          </cell>
          <cell r="AN2032">
            <v>0</v>
          </cell>
          <cell r="AO2032">
            <v>0</v>
          </cell>
          <cell r="AP2032">
            <v>0</v>
          </cell>
        </row>
        <row r="2033">
          <cell r="A2033">
            <v>483270</v>
          </cell>
          <cell r="C2033" t="str">
            <v xml:space="preserve">SIBS BR.  127 NILDANDAHINNA                                        </v>
          </cell>
          <cell r="D2033">
            <v>0</v>
          </cell>
          <cell r="E2033">
            <v>0</v>
          </cell>
          <cell r="G2033">
            <v>0</v>
          </cell>
          <cell r="H2033">
            <v>0</v>
          </cell>
          <cell r="I2033">
            <v>0</v>
          </cell>
          <cell r="J2033">
            <v>0</v>
          </cell>
          <cell r="U2033">
            <v>0</v>
          </cell>
          <cell r="AC2033">
            <v>0</v>
          </cell>
          <cell r="AD2033">
            <v>0</v>
          </cell>
          <cell r="AF2033">
            <v>0</v>
          </cell>
          <cell r="AG2033">
            <v>0</v>
          </cell>
          <cell r="AH2033">
            <v>0</v>
          </cell>
          <cell r="AK2033">
            <v>0</v>
          </cell>
          <cell r="AL2033">
            <v>0</v>
          </cell>
          <cell r="AM2033">
            <v>0</v>
          </cell>
          <cell r="AN2033">
            <v>0</v>
          </cell>
          <cell r="AO2033">
            <v>0</v>
          </cell>
          <cell r="AP2033">
            <v>0</v>
          </cell>
        </row>
        <row r="2034">
          <cell r="A2034">
            <v>483280</v>
          </cell>
          <cell r="C2034" t="str">
            <v xml:space="preserve">SIBS BR.  128 RATTOTA                                        </v>
          </cell>
          <cell r="D2034">
            <v>0</v>
          </cell>
          <cell r="E2034">
            <v>0</v>
          </cell>
          <cell r="G2034">
            <v>0</v>
          </cell>
          <cell r="H2034">
            <v>0</v>
          </cell>
          <cell r="I2034">
            <v>0</v>
          </cell>
          <cell r="J2034">
            <v>0</v>
          </cell>
          <cell r="U2034">
            <v>0</v>
          </cell>
          <cell r="AC2034">
            <v>0</v>
          </cell>
          <cell r="AD2034">
            <v>0</v>
          </cell>
          <cell r="AF2034">
            <v>0</v>
          </cell>
          <cell r="AG2034">
            <v>0</v>
          </cell>
          <cell r="AH2034">
            <v>0</v>
          </cell>
          <cell r="AK2034">
            <v>0</v>
          </cell>
          <cell r="AL2034">
            <v>0</v>
          </cell>
          <cell r="AM2034">
            <v>0</v>
          </cell>
          <cell r="AN2034">
            <v>0</v>
          </cell>
          <cell r="AO2034">
            <v>0</v>
          </cell>
          <cell r="AP2034">
            <v>0</v>
          </cell>
        </row>
        <row r="2035">
          <cell r="A2035">
            <v>483290</v>
          </cell>
          <cell r="C2035" t="str">
            <v xml:space="preserve">SIBS BR.  129 RAKWANA                                        </v>
          </cell>
          <cell r="D2035">
            <v>0</v>
          </cell>
          <cell r="E2035">
            <v>0</v>
          </cell>
          <cell r="G2035">
            <v>0</v>
          </cell>
          <cell r="H2035">
            <v>0</v>
          </cell>
          <cell r="I2035">
            <v>0</v>
          </cell>
          <cell r="J2035">
            <v>0</v>
          </cell>
          <cell r="U2035">
            <v>0</v>
          </cell>
          <cell r="AC2035">
            <v>0</v>
          </cell>
          <cell r="AD2035">
            <v>0</v>
          </cell>
          <cell r="AF2035">
            <v>0</v>
          </cell>
          <cell r="AG2035">
            <v>0</v>
          </cell>
          <cell r="AH2035">
            <v>0</v>
          </cell>
          <cell r="AK2035">
            <v>0</v>
          </cell>
          <cell r="AL2035">
            <v>0</v>
          </cell>
          <cell r="AM2035">
            <v>0</v>
          </cell>
          <cell r="AN2035">
            <v>0</v>
          </cell>
          <cell r="AO2035">
            <v>0</v>
          </cell>
          <cell r="AP2035">
            <v>0</v>
          </cell>
        </row>
        <row r="2036">
          <cell r="A2036">
            <v>483300</v>
          </cell>
          <cell r="C2036" t="str">
            <v xml:space="preserve">SIBS BR.  130 HAKMANA                                        </v>
          </cell>
          <cell r="D2036">
            <v>0</v>
          </cell>
          <cell r="E2036">
            <v>0</v>
          </cell>
          <cell r="G2036">
            <v>0</v>
          </cell>
          <cell r="H2036">
            <v>0</v>
          </cell>
          <cell r="I2036">
            <v>0</v>
          </cell>
          <cell r="J2036">
            <v>0</v>
          </cell>
          <cell r="U2036">
            <v>0</v>
          </cell>
          <cell r="AC2036">
            <v>0</v>
          </cell>
          <cell r="AD2036">
            <v>0</v>
          </cell>
          <cell r="AF2036">
            <v>0</v>
          </cell>
          <cell r="AG2036">
            <v>0</v>
          </cell>
          <cell r="AH2036">
            <v>0</v>
          </cell>
          <cell r="AK2036">
            <v>0</v>
          </cell>
          <cell r="AL2036">
            <v>0</v>
          </cell>
          <cell r="AM2036">
            <v>0</v>
          </cell>
          <cell r="AN2036">
            <v>0</v>
          </cell>
          <cell r="AO2036">
            <v>0</v>
          </cell>
          <cell r="AP2036">
            <v>0</v>
          </cell>
        </row>
        <row r="2037">
          <cell r="A2037">
            <v>483310</v>
          </cell>
          <cell r="C2037" t="str">
            <v xml:space="preserve">SIBS BR.  131 UDUGAMA                                        </v>
          </cell>
          <cell r="D2037">
            <v>0</v>
          </cell>
          <cell r="E2037">
            <v>0</v>
          </cell>
          <cell r="G2037">
            <v>0</v>
          </cell>
          <cell r="H2037">
            <v>0</v>
          </cell>
          <cell r="I2037">
            <v>0</v>
          </cell>
          <cell r="J2037">
            <v>0</v>
          </cell>
          <cell r="U2037">
            <v>0</v>
          </cell>
          <cell r="AC2037">
            <v>0</v>
          </cell>
          <cell r="AD2037">
            <v>0</v>
          </cell>
          <cell r="AF2037">
            <v>0</v>
          </cell>
          <cell r="AG2037">
            <v>0</v>
          </cell>
          <cell r="AH2037">
            <v>0</v>
          </cell>
          <cell r="AK2037">
            <v>0</v>
          </cell>
          <cell r="AL2037">
            <v>0</v>
          </cell>
          <cell r="AM2037">
            <v>0</v>
          </cell>
          <cell r="AN2037">
            <v>0</v>
          </cell>
          <cell r="AO2037">
            <v>0</v>
          </cell>
          <cell r="AP2037">
            <v>0</v>
          </cell>
        </row>
        <row r="2038">
          <cell r="A2038">
            <v>483320</v>
          </cell>
          <cell r="C2038" t="str">
            <v xml:space="preserve">SIBS BR.  132 DENIYAYA                                        </v>
          </cell>
          <cell r="D2038">
            <v>0</v>
          </cell>
          <cell r="E2038">
            <v>0</v>
          </cell>
          <cell r="G2038">
            <v>0</v>
          </cell>
          <cell r="H2038">
            <v>0</v>
          </cell>
          <cell r="I2038">
            <v>0</v>
          </cell>
          <cell r="J2038">
            <v>0</v>
          </cell>
          <cell r="U2038">
            <v>0</v>
          </cell>
          <cell r="AC2038">
            <v>0</v>
          </cell>
          <cell r="AD2038">
            <v>0</v>
          </cell>
          <cell r="AF2038">
            <v>0</v>
          </cell>
          <cell r="AG2038">
            <v>0</v>
          </cell>
          <cell r="AH2038">
            <v>0</v>
          </cell>
          <cell r="AK2038">
            <v>0</v>
          </cell>
          <cell r="AL2038">
            <v>0</v>
          </cell>
          <cell r="AM2038">
            <v>0</v>
          </cell>
          <cell r="AN2038">
            <v>0</v>
          </cell>
          <cell r="AO2038">
            <v>0</v>
          </cell>
          <cell r="AP2038">
            <v>0</v>
          </cell>
        </row>
        <row r="2039">
          <cell r="A2039">
            <v>483330</v>
          </cell>
          <cell r="C2039" t="str">
            <v xml:space="preserve">SIBS BR.  133 KAMBURUPITIYA                                        </v>
          </cell>
          <cell r="D2039">
            <v>0</v>
          </cell>
          <cell r="E2039">
            <v>0</v>
          </cell>
          <cell r="G2039">
            <v>0</v>
          </cell>
          <cell r="H2039">
            <v>0</v>
          </cell>
          <cell r="I2039">
            <v>0</v>
          </cell>
          <cell r="J2039">
            <v>0</v>
          </cell>
          <cell r="U2039">
            <v>0</v>
          </cell>
          <cell r="AC2039">
            <v>0</v>
          </cell>
          <cell r="AD2039">
            <v>0</v>
          </cell>
          <cell r="AF2039">
            <v>0</v>
          </cell>
          <cell r="AG2039">
            <v>0</v>
          </cell>
          <cell r="AH2039">
            <v>0</v>
          </cell>
          <cell r="AK2039">
            <v>0</v>
          </cell>
          <cell r="AL2039">
            <v>0</v>
          </cell>
          <cell r="AM2039">
            <v>0</v>
          </cell>
          <cell r="AN2039">
            <v>0</v>
          </cell>
          <cell r="AO2039">
            <v>0</v>
          </cell>
          <cell r="AP2039">
            <v>0</v>
          </cell>
        </row>
        <row r="2040">
          <cell r="A2040">
            <v>483340</v>
          </cell>
          <cell r="C2040" t="str">
            <v xml:space="preserve">SIBS BR.  134 NUWARA-ELIYA                                        </v>
          </cell>
          <cell r="D2040">
            <v>0</v>
          </cell>
          <cell r="E2040">
            <v>0</v>
          </cell>
          <cell r="G2040">
            <v>0</v>
          </cell>
          <cell r="H2040">
            <v>0</v>
          </cell>
          <cell r="I2040">
            <v>0</v>
          </cell>
          <cell r="J2040">
            <v>0</v>
          </cell>
          <cell r="U2040">
            <v>0</v>
          </cell>
          <cell r="AC2040">
            <v>0</v>
          </cell>
          <cell r="AD2040">
            <v>0</v>
          </cell>
          <cell r="AF2040">
            <v>0</v>
          </cell>
          <cell r="AG2040">
            <v>0</v>
          </cell>
          <cell r="AH2040">
            <v>0</v>
          </cell>
          <cell r="AK2040">
            <v>0</v>
          </cell>
          <cell r="AL2040">
            <v>0</v>
          </cell>
          <cell r="AM2040">
            <v>0</v>
          </cell>
          <cell r="AN2040">
            <v>0</v>
          </cell>
          <cell r="AO2040">
            <v>0</v>
          </cell>
          <cell r="AP2040">
            <v>0</v>
          </cell>
        </row>
        <row r="2041">
          <cell r="A2041">
            <v>483350</v>
          </cell>
          <cell r="C2041" t="str">
            <v xml:space="preserve">SIBS BR.  135 DICKWELLA                                        </v>
          </cell>
          <cell r="D2041">
            <v>0</v>
          </cell>
          <cell r="E2041">
            <v>0</v>
          </cell>
          <cell r="G2041">
            <v>0</v>
          </cell>
          <cell r="H2041">
            <v>0</v>
          </cell>
          <cell r="I2041">
            <v>0</v>
          </cell>
          <cell r="J2041">
            <v>0</v>
          </cell>
          <cell r="U2041">
            <v>0</v>
          </cell>
          <cell r="AC2041">
            <v>0</v>
          </cell>
          <cell r="AD2041">
            <v>0</v>
          </cell>
          <cell r="AF2041">
            <v>0</v>
          </cell>
          <cell r="AG2041">
            <v>0</v>
          </cell>
          <cell r="AH2041">
            <v>0</v>
          </cell>
          <cell r="AK2041">
            <v>0</v>
          </cell>
          <cell r="AL2041">
            <v>0</v>
          </cell>
          <cell r="AM2041">
            <v>0</v>
          </cell>
          <cell r="AN2041">
            <v>0</v>
          </cell>
          <cell r="AO2041">
            <v>0</v>
          </cell>
          <cell r="AP2041">
            <v>0</v>
          </cell>
        </row>
        <row r="2042">
          <cell r="A2042">
            <v>483360</v>
          </cell>
          <cell r="C2042" t="str">
            <v xml:space="preserve">SIBS BR.  136 HIKKADUWA                                        </v>
          </cell>
          <cell r="D2042">
            <v>0</v>
          </cell>
          <cell r="E2042">
            <v>0</v>
          </cell>
          <cell r="G2042">
            <v>0</v>
          </cell>
          <cell r="H2042">
            <v>0</v>
          </cell>
          <cell r="I2042">
            <v>0</v>
          </cell>
          <cell r="J2042">
            <v>0</v>
          </cell>
          <cell r="U2042">
            <v>0</v>
          </cell>
          <cell r="AC2042">
            <v>0</v>
          </cell>
          <cell r="AD2042">
            <v>0</v>
          </cell>
          <cell r="AF2042">
            <v>0</v>
          </cell>
          <cell r="AG2042">
            <v>0</v>
          </cell>
          <cell r="AH2042">
            <v>0</v>
          </cell>
          <cell r="AK2042">
            <v>0</v>
          </cell>
          <cell r="AL2042">
            <v>0</v>
          </cell>
          <cell r="AM2042">
            <v>0</v>
          </cell>
          <cell r="AN2042">
            <v>0</v>
          </cell>
          <cell r="AO2042">
            <v>0</v>
          </cell>
          <cell r="AP2042">
            <v>0</v>
          </cell>
        </row>
        <row r="2043">
          <cell r="A2043">
            <v>483370</v>
          </cell>
          <cell r="C2043" t="str">
            <v xml:space="preserve">SIBS BR.  137 MAKANDURA                                        </v>
          </cell>
          <cell r="D2043">
            <v>0</v>
          </cell>
          <cell r="E2043">
            <v>0</v>
          </cell>
          <cell r="G2043">
            <v>0</v>
          </cell>
          <cell r="H2043">
            <v>0</v>
          </cell>
          <cell r="I2043">
            <v>0</v>
          </cell>
          <cell r="J2043">
            <v>0</v>
          </cell>
          <cell r="U2043">
            <v>0</v>
          </cell>
          <cell r="AC2043">
            <v>0</v>
          </cell>
          <cell r="AD2043">
            <v>0</v>
          </cell>
          <cell r="AF2043">
            <v>0</v>
          </cell>
          <cell r="AG2043">
            <v>0</v>
          </cell>
          <cell r="AH2043">
            <v>0</v>
          </cell>
          <cell r="AK2043">
            <v>0</v>
          </cell>
          <cell r="AL2043">
            <v>0</v>
          </cell>
          <cell r="AM2043">
            <v>0</v>
          </cell>
          <cell r="AN2043">
            <v>0</v>
          </cell>
          <cell r="AO2043">
            <v>0</v>
          </cell>
          <cell r="AP2043">
            <v>0</v>
          </cell>
        </row>
        <row r="2044">
          <cell r="A2044">
            <v>483380</v>
          </cell>
          <cell r="C2044" t="str">
            <v xml:space="preserve">SIBS BR.  138 DAMBULLA                                        </v>
          </cell>
          <cell r="D2044">
            <v>0</v>
          </cell>
          <cell r="E2044">
            <v>0</v>
          </cell>
          <cell r="G2044">
            <v>0</v>
          </cell>
          <cell r="H2044">
            <v>0</v>
          </cell>
          <cell r="I2044">
            <v>0</v>
          </cell>
          <cell r="J2044">
            <v>0</v>
          </cell>
          <cell r="U2044">
            <v>0</v>
          </cell>
          <cell r="AC2044">
            <v>0</v>
          </cell>
          <cell r="AD2044">
            <v>0</v>
          </cell>
          <cell r="AF2044">
            <v>0</v>
          </cell>
          <cell r="AG2044">
            <v>0</v>
          </cell>
          <cell r="AH2044">
            <v>0</v>
          </cell>
          <cell r="AK2044">
            <v>0</v>
          </cell>
          <cell r="AL2044">
            <v>0</v>
          </cell>
          <cell r="AM2044">
            <v>0</v>
          </cell>
          <cell r="AN2044">
            <v>0</v>
          </cell>
          <cell r="AO2044">
            <v>0</v>
          </cell>
          <cell r="AP2044">
            <v>0</v>
          </cell>
        </row>
        <row r="2045">
          <cell r="A2045">
            <v>483390</v>
          </cell>
          <cell r="C2045" t="str">
            <v xml:space="preserve">SIBS BR.  139 PETTAH                                        </v>
          </cell>
          <cell r="D2045">
            <v>0</v>
          </cell>
          <cell r="E2045">
            <v>0</v>
          </cell>
          <cell r="G2045">
            <v>0</v>
          </cell>
          <cell r="H2045">
            <v>0</v>
          </cell>
          <cell r="I2045">
            <v>0</v>
          </cell>
          <cell r="J2045">
            <v>0</v>
          </cell>
          <cell r="U2045">
            <v>0</v>
          </cell>
          <cell r="AC2045">
            <v>0</v>
          </cell>
          <cell r="AD2045">
            <v>0</v>
          </cell>
          <cell r="AF2045">
            <v>0</v>
          </cell>
          <cell r="AG2045">
            <v>0</v>
          </cell>
          <cell r="AH2045">
            <v>0</v>
          </cell>
          <cell r="AK2045">
            <v>0</v>
          </cell>
          <cell r="AL2045">
            <v>0</v>
          </cell>
          <cell r="AM2045">
            <v>0</v>
          </cell>
          <cell r="AN2045">
            <v>0</v>
          </cell>
          <cell r="AO2045">
            <v>0</v>
          </cell>
          <cell r="AP2045">
            <v>0</v>
          </cell>
        </row>
        <row r="2046">
          <cell r="A2046">
            <v>483400</v>
          </cell>
          <cell r="C2046" t="str">
            <v xml:space="preserve">SIBS BR.  140 HASALAKA                                        </v>
          </cell>
          <cell r="D2046">
            <v>0</v>
          </cell>
          <cell r="E2046">
            <v>0</v>
          </cell>
          <cell r="G2046">
            <v>0</v>
          </cell>
          <cell r="H2046">
            <v>0</v>
          </cell>
          <cell r="I2046">
            <v>0</v>
          </cell>
          <cell r="J2046">
            <v>0</v>
          </cell>
          <cell r="U2046">
            <v>0</v>
          </cell>
          <cell r="AC2046">
            <v>0</v>
          </cell>
          <cell r="AD2046">
            <v>0</v>
          </cell>
          <cell r="AF2046">
            <v>0</v>
          </cell>
          <cell r="AG2046">
            <v>0</v>
          </cell>
          <cell r="AH2046">
            <v>0</v>
          </cell>
          <cell r="AK2046">
            <v>0</v>
          </cell>
          <cell r="AL2046">
            <v>0</v>
          </cell>
          <cell r="AM2046">
            <v>0</v>
          </cell>
          <cell r="AN2046">
            <v>0</v>
          </cell>
          <cell r="AO2046">
            <v>0</v>
          </cell>
          <cell r="AP2046">
            <v>0</v>
          </cell>
        </row>
        <row r="2047">
          <cell r="A2047">
            <v>483410</v>
          </cell>
          <cell r="C2047" t="str">
            <v xml:space="preserve">SIBS BR.  141 VALVETITURAI                                        </v>
          </cell>
          <cell r="D2047">
            <v>0</v>
          </cell>
          <cell r="E2047">
            <v>0</v>
          </cell>
          <cell r="G2047">
            <v>0</v>
          </cell>
          <cell r="H2047">
            <v>0</v>
          </cell>
          <cell r="I2047">
            <v>0</v>
          </cell>
          <cell r="J2047">
            <v>0</v>
          </cell>
          <cell r="U2047">
            <v>0</v>
          </cell>
          <cell r="AC2047">
            <v>0</v>
          </cell>
          <cell r="AD2047">
            <v>0</v>
          </cell>
          <cell r="AF2047">
            <v>0</v>
          </cell>
          <cell r="AG2047">
            <v>0</v>
          </cell>
          <cell r="AH2047">
            <v>0</v>
          </cell>
          <cell r="AK2047">
            <v>0</v>
          </cell>
          <cell r="AL2047">
            <v>0</v>
          </cell>
          <cell r="AM2047">
            <v>0</v>
          </cell>
          <cell r="AN2047">
            <v>0</v>
          </cell>
          <cell r="AO2047">
            <v>0</v>
          </cell>
          <cell r="AP2047">
            <v>0</v>
          </cell>
        </row>
        <row r="2048">
          <cell r="A2048">
            <v>483420</v>
          </cell>
          <cell r="C2048" t="str">
            <v xml:space="preserve">SIBS BR.  142 KOCHCHIKADE                                        </v>
          </cell>
          <cell r="D2048">
            <v>0</v>
          </cell>
          <cell r="E2048">
            <v>0</v>
          </cell>
          <cell r="G2048">
            <v>0</v>
          </cell>
          <cell r="H2048">
            <v>0</v>
          </cell>
          <cell r="I2048">
            <v>0</v>
          </cell>
          <cell r="J2048">
            <v>0</v>
          </cell>
          <cell r="U2048">
            <v>0</v>
          </cell>
          <cell r="AC2048">
            <v>0</v>
          </cell>
          <cell r="AD2048">
            <v>0</v>
          </cell>
          <cell r="AF2048">
            <v>0</v>
          </cell>
          <cell r="AG2048">
            <v>0</v>
          </cell>
          <cell r="AH2048">
            <v>0</v>
          </cell>
          <cell r="AK2048">
            <v>0</v>
          </cell>
          <cell r="AL2048">
            <v>0</v>
          </cell>
          <cell r="AM2048">
            <v>0</v>
          </cell>
          <cell r="AN2048">
            <v>0</v>
          </cell>
          <cell r="AO2048">
            <v>0</v>
          </cell>
          <cell r="AP2048">
            <v>0</v>
          </cell>
        </row>
        <row r="2049">
          <cell r="A2049">
            <v>483430</v>
          </cell>
          <cell r="C2049" t="str">
            <v xml:space="preserve">SIBS BR.  143 SUDUWELLA                                        </v>
          </cell>
          <cell r="D2049">
            <v>0</v>
          </cell>
          <cell r="E2049">
            <v>0</v>
          </cell>
          <cell r="G2049">
            <v>0</v>
          </cell>
          <cell r="H2049">
            <v>0</v>
          </cell>
          <cell r="I2049">
            <v>0</v>
          </cell>
          <cell r="J2049">
            <v>0</v>
          </cell>
          <cell r="U2049">
            <v>0</v>
          </cell>
          <cell r="AC2049">
            <v>0</v>
          </cell>
          <cell r="AD2049">
            <v>0</v>
          </cell>
          <cell r="AF2049">
            <v>0</v>
          </cell>
          <cell r="AG2049">
            <v>0</v>
          </cell>
          <cell r="AH2049">
            <v>0</v>
          </cell>
          <cell r="AK2049">
            <v>0</v>
          </cell>
          <cell r="AL2049">
            <v>0</v>
          </cell>
          <cell r="AM2049">
            <v>0</v>
          </cell>
          <cell r="AN2049">
            <v>0</v>
          </cell>
          <cell r="AO2049">
            <v>0</v>
          </cell>
          <cell r="AP2049">
            <v>0</v>
          </cell>
        </row>
        <row r="2050">
          <cell r="A2050">
            <v>483440</v>
          </cell>
          <cell r="C2050" t="str">
            <v xml:space="preserve">SIBS BR.  144 HETTIPOLA                                        </v>
          </cell>
          <cell r="D2050">
            <v>0</v>
          </cell>
          <cell r="E2050">
            <v>0</v>
          </cell>
          <cell r="G2050">
            <v>0</v>
          </cell>
          <cell r="H2050">
            <v>0</v>
          </cell>
          <cell r="I2050">
            <v>0</v>
          </cell>
          <cell r="J2050">
            <v>0</v>
          </cell>
          <cell r="U2050">
            <v>0</v>
          </cell>
          <cell r="AC2050">
            <v>0</v>
          </cell>
          <cell r="AD2050">
            <v>0</v>
          </cell>
          <cell r="AF2050">
            <v>0</v>
          </cell>
          <cell r="AG2050">
            <v>0</v>
          </cell>
          <cell r="AH2050">
            <v>0</v>
          </cell>
          <cell r="AK2050">
            <v>0</v>
          </cell>
          <cell r="AL2050">
            <v>0</v>
          </cell>
          <cell r="AM2050">
            <v>0</v>
          </cell>
          <cell r="AN2050">
            <v>0</v>
          </cell>
          <cell r="AO2050">
            <v>0</v>
          </cell>
          <cell r="AP2050">
            <v>0</v>
          </cell>
        </row>
        <row r="2051">
          <cell r="A2051">
            <v>483450</v>
          </cell>
          <cell r="C2051" t="str">
            <v xml:space="preserve">SIBS BR.  145 WELLAWATTA                                        </v>
          </cell>
          <cell r="D2051">
            <v>0</v>
          </cell>
          <cell r="E2051">
            <v>0</v>
          </cell>
          <cell r="G2051">
            <v>0</v>
          </cell>
          <cell r="H2051">
            <v>0</v>
          </cell>
          <cell r="I2051">
            <v>0</v>
          </cell>
          <cell r="J2051">
            <v>0</v>
          </cell>
          <cell r="U2051">
            <v>0</v>
          </cell>
          <cell r="AC2051">
            <v>0</v>
          </cell>
          <cell r="AD2051">
            <v>0</v>
          </cell>
          <cell r="AF2051">
            <v>0</v>
          </cell>
          <cell r="AG2051">
            <v>0</v>
          </cell>
          <cell r="AH2051">
            <v>0</v>
          </cell>
          <cell r="AK2051">
            <v>0</v>
          </cell>
          <cell r="AL2051">
            <v>0</v>
          </cell>
          <cell r="AM2051">
            <v>0</v>
          </cell>
          <cell r="AN2051">
            <v>0</v>
          </cell>
          <cell r="AO2051">
            <v>0</v>
          </cell>
          <cell r="AP2051">
            <v>0</v>
          </cell>
        </row>
        <row r="2052">
          <cell r="A2052">
            <v>483460</v>
          </cell>
          <cell r="C2052" t="str">
            <v xml:space="preserve">SIBS BR.  146 NAULA                                        </v>
          </cell>
          <cell r="D2052">
            <v>0</v>
          </cell>
          <cell r="E2052">
            <v>0</v>
          </cell>
          <cell r="G2052">
            <v>0</v>
          </cell>
          <cell r="H2052">
            <v>0</v>
          </cell>
          <cell r="I2052">
            <v>0</v>
          </cell>
          <cell r="J2052">
            <v>0</v>
          </cell>
          <cell r="U2052">
            <v>0</v>
          </cell>
          <cell r="AC2052">
            <v>0</v>
          </cell>
          <cell r="AD2052">
            <v>0</v>
          </cell>
          <cell r="AF2052">
            <v>0</v>
          </cell>
          <cell r="AG2052">
            <v>0</v>
          </cell>
          <cell r="AH2052">
            <v>0</v>
          </cell>
          <cell r="AK2052">
            <v>0</v>
          </cell>
          <cell r="AL2052">
            <v>0</v>
          </cell>
          <cell r="AM2052">
            <v>0</v>
          </cell>
          <cell r="AN2052">
            <v>0</v>
          </cell>
          <cell r="AO2052">
            <v>0</v>
          </cell>
          <cell r="AP2052">
            <v>0</v>
          </cell>
        </row>
        <row r="2053">
          <cell r="A2053">
            <v>483470</v>
          </cell>
          <cell r="C2053" t="str">
            <v xml:space="preserve">SIBS BR.  147 BUTTALA                                        </v>
          </cell>
          <cell r="D2053">
            <v>0</v>
          </cell>
          <cell r="E2053">
            <v>0</v>
          </cell>
          <cell r="G2053">
            <v>0</v>
          </cell>
          <cell r="H2053">
            <v>0</v>
          </cell>
          <cell r="I2053">
            <v>0</v>
          </cell>
          <cell r="J2053">
            <v>0</v>
          </cell>
          <cell r="U2053">
            <v>0</v>
          </cell>
          <cell r="AC2053">
            <v>0</v>
          </cell>
          <cell r="AD2053">
            <v>0</v>
          </cell>
          <cell r="AF2053">
            <v>0</v>
          </cell>
          <cell r="AG2053">
            <v>0</v>
          </cell>
          <cell r="AH2053">
            <v>0</v>
          </cell>
          <cell r="AK2053">
            <v>0</v>
          </cell>
          <cell r="AL2053">
            <v>0</v>
          </cell>
          <cell r="AM2053">
            <v>0</v>
          </cell>
          <cell r="AN2053">
            <v>0</v>
          </cell>
          <cell r="AO2053">
            <v>0</v>
          </cell>
          <cell r="AP2053">
            <v>0</v>
          </cell>
        </row>
        <row r="2054">
          <cell r="A2054">
            <v>483480</v>
          </cell>
          <cell r="C2054" t="str">
            <v xml:space="preserve">SIBS BR.  148 PANADURA                                        </v>
          </cell>
          <cell r="D2054">
            <v>0</v>
          </cell>
          <cell r="E2054">
            <v>0</v>
          </cell>
          <cell r="G2054">
            <v>0</v>
          </cell>
          <cell r="H2054">
            <v>0</v>
          </cell>
          <cell r="I2054">
            <v>0</v>
          </cell>
          <cell r="J2054">
            <v>0</v>
          </cell>
          <cell r="U2054">
            <v>0</v>
          </cell>
          <cell r="AC2054">
            <v>0</v>
          </cell>
          <cell r="AD2054">
            <v>0</v>
          </cell>
          <cell r="AF2054">
            <v>0</v>
          </cell>
          <cell r="AG2054">
            <v>0</v>
          </cell>
          <cell r="AH2054">
            <v>0</v>
          </cell>
          <cell r="AK2054">
            <v>0</v>
          </cell>
          <cell r="AL2054">
            <v>0</v>
          </cell>
          <cell r="AM2054">
            <v>0</v>
          </cell>
          <cell r="AN2054">
            <v>0</v>
          </cell>
          <cell r="AO2054">
            <v>0</v>
          </cell>
          <cell r="AP2054">
            <v>0</v>
          </cell>
        </row>
        <row r="2055">
          <cell r="A2055">
            <v>483490</v>
          </cell>
          <cell r="C2055" t="str">
            <v xml:space="preserve">SIBS BR.  149 ALAWWA                                        </v>
          </cell>
          <cell r="D2055">
            <v>0</v>
          </cell>
          <cell r="E2055">
            <v>0</v>
          </cell>
          <cell r="G2055">
            <v>0</v>
          </cell>
          <cell r="H2055">
            <v>0</v>
          </cell>
          <cell r="I2055">
            <v>0</v>
          </cell>
          <cell r="J2055">
            <v>0</v>
          </cell>
          <cell r="U2055">
            <v>0</v>
          </cell>
          <cell r="AC2055">
            <v>0</v>
          </cell>
          <cell r="AD2055">
            <v>0</v>
          </cell>
          <cell r="AF2055">
            <v>0</v>
          </cell>
          <cell r="AG2055">
            <v>0</v>
          </cell>
          <cell r="AH2055">
            <v>0</v>
          </cell>
          <cell r="AK2055">
            <v>0</v>
          </cell>
          <cell r="AL2055">
            <v>0</v>
          </cell>
          <cell r="AM2055">
            <v>0</v>
          </cell>
          <cell r="AN2055">
            <v>0</v>
          </cell>
          <cell r="AO2055">
            <v>0</v>
          </cell>
          <cell r="AP2055">
            <v>0</v>
          </cell>
        </row>
        <row r="2056">
          <cell r="A2056">
            <v>483500</v>
          </cell>
          <cell r="C2056" t="str">
            <v xml:space="preserve">SIBS BR.  150 KEBITHIGOLLEWA                                        </v>
          </cell>
          <cell r="D2056">
            <v>0</v>
          </cell>
          <cell r="E2056">
            <v>0</v>
          </cell>
          <cell r="G2056">
            <v>0</v>
          </cell>
          <cell r="H2056">
            <v>0</v>
          </cell>
          <cell r="I2056">
            <v>0</v>
          </cell>
          <cell r="J2056">
            <v>0</v>
          </cell>
          <cell r="U2056">
            <v>0</v>
          </cell>
          <cell r="AC2056">
            <v>0</v>
          </cell>
          <cell r="AD2056">
            <v>0</v>
          </cell>
          <cell r="AF2056">
            <v>0</v>
          </cell>
          <cell r="AG2056">
            <v>0</v>
          </cell>
          <cell r="AH2056">
            <v>0</v>
          </cell>
          <cell r="AK2056">
            <v>0</v>
          </cell>
          <cell r="AL2056">
            <v>0</v>
          </cell>
          <cell r="AM2056">
            <v>0</v>
          </cell>
          <cell r="AN2056">
            <v>0</v>
          </cell>
          <cell r="AO2056">
            <v>0</v>
          </cell>
          <cell r="AP2056">
            <v>0</v>
          </cell>
        </row>
        <row r="2057">
          <cell r="A2057">
            <v>483510</v>
          </cell>
          <cell r="C2057" t="str">
            <v xml:space="preserve">SIBS BR.  151 DIYATALAWA                                        </v>
          </cell>
          <cell r="D2057">
            <v>0</v>
          </cell>
          <cell r="E2057">
            <v>0</v>
          </cell>
          <cell r="G2057">
            <v>0</v>
          </cell>
          <cell r="H2057">
            <v>0</v>
          </cell>
          <cell r="I2057">
            <v>0</v>
          </cell>
          <cell r="J2057">
            <v>0</v>
          </cell>
          <cell r="U2057">
            <v>0</v>
          </cell>
          <cell r="AC2057">
            <v>0</v>
          </cell>
          <cell r="AD2057">
            <v>0</v>
          </cell>
          <cell r="AF2057">
            <v>0</v>
          </cell>
          <cell r="AG2057">
            <v>0</v>
          </cell>
          <cell r="AH2057">
            <v>0</v>
          </cell>
          <cell r="AK2057">
            <v>0</v>
          </cell>
          <cell r="AL2057">
            <v>0</v>
          </cell>
          <cell r="AM2057">
            <v>0</v>
          </cell>
          <cell r="AN2057">
            <v>0</v>
          </cell>
          <cell r="AO2057">
            <v>0</v>
          </cell>
          <cell r="AP2057">
            <v>0</v>
          </cell>
        </row>
        <row r="2058">
          <cell r="A2058">
            <v>483520</v>
          </cell>
          <cell r="C2058" t="str">
            <v xml:space="preserve">SIBS BR.  152 MATARA - DHARMAPALA MW.                                        </v>
          </cell>
          <cell r="D2058">
            <v>0</v>
          </cell>
          <cell r="E2058">
            <v>0</v>
          </cell>
          <cell r="G2058">
            <v>0</v>
          </cell>
          <cell r="H2058">
            <v>0</v>
          </cell>
          <cell r="I2058">
            <v>0</v>
          </cell>
          <cell r="J2058">
            <v>0</v>
          </cell>
          <cell r="U2058">
            <v>0</v>
          </cell>
          <cell r="AC2058">
            <v>0</v>
          </cell>
          <cell r="AD2058">
            <v>0</v>
          </cell>
          <cell r="AF2058">
            <v>0</v>
          </cell>
          <cell r="AG2058">
            <v>0</v>
          </cell>
          <cell r="AH2058">
            <v>0</v>
          </cell>
          <cell r="AK2058">
            <v>0</v>
          </cell>
          <cell r="AL2058">
            <v>0</v>
          </cell>
          <cell r="AM2058">
            <v>0</v>
          </cell>
          <cell r="AN2058">
            <v>0</v>
          </cell>
          <cell r="AO2058">
            <v>0</v>
          </cell>
          <cell r="AP2058">
            <v>0</v>
          </cell>
        </row>
        <row r="2059">
          <cell r="A2059">
            <v>483530</v>
          </cell>
          <cell r="C2059" t="str">
            <v xml:space="preserve">SIBS BR.  153 AKURANA                                        </v>
          </cell>
          <cell r="D2059">
            <v>0</v>
          </cell>
          <cell r="E2059">
            <v>0</v>
          </cell>
          <cell r="G2059">
            <v>0</v>
          </cell>
          <cell r="H2059">
            <v>0</v>
          </cell>
          <cell r="I2059">
            <v>0</v>
          </cell>
          <cell r="J2059">
            <v>0</v>
          </cell>
          <cell r="U2059">
            <v>0</v>
          </cell>
          <cell r="AC2059">
            <v>0</v>
          </cell>
          <cell r="AD2059">
            <v>0</v>
          </cell>
          <cell r="AF2059">
            <v>0</v>
          </cell>
          <cell r="AG2059">
            <v>0</v>
          </cell>
          <cell r="AH2059">
            <v>0</v>
          </cell>
          <cell r="AK2059">
            <v>0</v>
          </cell>
          <cell r="AL2059">
            <v>0</v>
          </cell>
          <cell r="AM2059">
            <v>0</v>
          </cell>
          <cell r="AN2059">
            <v>0</v>
          </cell>
          <cell r="AO2059">
            <v>0</v>
          </cell>
          <cell r="AP2059">
            <v>0</v>
          </cell>
        </row>
        <row r="2060">
          <cell r="A2060">
            <v>483540</v>
          </cell>
          <cell r="C2060" t="str">
            <v xml:space="preserve">SIBS BR.  154 BALAPITIYA                                        </v>
          </cell>
          <cell r="D2060">
            <v>0</v>
          </cell>
          <cell r="E2060">
            <v>0</v>
          </cell>
          <cell r="G2060">
            <v>0</v>
          </cell>
          <cell r="H2060">
            <v>0</v>
          </cell>
          <cell r="I2060">
            <v>0</v>
          </cell>
          <cell r="J2060">
            <v>0</v>
          </cell>
          <cell r="U2060">
            <v>0</v>
          </cell>
          <cell r="AC2060">
            <v>0</v>
          </cell>
          <cell r="AD2060">
            <v>0</v>
          </cell>
          <cell r="AF2060">
            <v>0</v>
          </cell>
          <cell r="AG2060">
            <v>0</v>
          </cell>
          <cell r="AH2060">
            <v>0</v>
          </cell>
          <cell r="AK2060">
            <v>0</v>
          </cell>
          <cell r="AL2060">
            <v>0</v>
          </cell>
          <cell r="AM2060">
            <v>0</v>
          </cell>
          <cell r="AN2060">
            <v>0</v>
          </cell>
          <cell r="AO2060">
            <v>0</v>
          </cell>
          <cell r="AP2060">
            <v>0</v>
          </cell>
        </row>
        <row r="2061">
          <cell r="A2061">
            <v>483550</v>
          </cell>
          <cell r="C2061" t="str">
            <v xml:space="preserve">SIBS BR.  155 KAHAWATTA                                        </v>
          </cell>
          <cell r="D2061">
            <v>0</v>
          </cell>
          <cell r="E2061">
            <v>0</v>
          </cell>
          <cell r="G2061">
            <v>0</v>
          </cell>
          <cell r="H2061">
            <v>0</v>
          </cell>
          <cell r="I2061">
            <v>0</v>
          </cell>
          <cell r="J2061">
            <v>0</v>
          </cell>
          <cell r="U2061">
            <v>0</v>
          </cell>
          <cell r="AC2061">
            <v>0</v>
          </cell>
          <cell r="AD2061">
            <v>0</v>
          </cell>
          <cell r="AF2061">
            <v>0</v>
          </cell>
          <cell r="AG2061">
            <v>0</v>
          </cell>
          <cell r="AH2061">
            <v>0</v>
          </cell>
          <cell r="AK2061">
            <v>0</v>
          </cell>
          <cell r="AL2061">
            <v>0</v>
          </cell>
          <cell r="AM2061">
            <v>0</v>
          </cell>
          <cell r="AN2061">
            <v>0</v>
          </cell>
          <cell r="AO2061">
            <v>0</v>
          </cell>
          <cell r="AP2061">
            <v>0</v>
          </cell>
        </row>
        <row r="2062">
          <cell r="A2062">
            <v>483560</v>
          </cell>
          <cell r="C2062" t="str">
            <v xml:space="preserve">SIBS BR.  156 UVA-PARANAGAMA                                        </v>
          </cell>
          <cell r="D2062">
            <v>0</v>
          </cell>
          <cell r="E2062">
            <v>0</v>
          </cell>
          <cell r="G2062">
            <v>0</v>
          </cell>
          <cell r="H2062">
            <v>0</v>
          </cell>
          <cell r="I2062">
            <v>0</v>
          </cell>
          <cell r="J2062">
            <v>0</v>
          </cell>
          <cell r="U2062">
            <v>0</v>
          </cell>
          <cell r="AC2062">
            <v>0</v>
          </cell>
          <cell r="AD2062">
            <v>0</v>
          </cell>
          <cell r="AF2062">
            <v>0</v>
          </cell>
          <cell r="AG2062">
            <v>0</v>
          </cell>
          <cell r="AH2062">
            <v>0</v>
          </cell>
          <cell r="AK2062">
            <v>0</v>
          </cell>
          <cell r="AL2062">
            <v>0</v>
          </cell>
          <cell r="AM2062">
            <v>0</v>
          </cell>
          <cell r="AN2062">
            <v>0</v>
          </cell>
          <cell r="AO2062">
            <v>0</v>
          </cell>
          <cell r="AP2062">
            <v>0</v>
          </cell>
        </row>
        <row r="2063">
          <cell r="A2063">
            <v>483570</v>
          </cell>
          <cell r="C2063" t="str">
            <v xml:space="preserve">SIBS BR.  157 MENIKHINNA                                        </v>
          </cell>
          <cell r="D2063">
            <v>0</v>
          </cell>
          <cell r="E2063">
            <v>0</v>
          </cell>
          <cell r="G2063">
            <v>0</v>
          </cell>
          <cell r="H2063">
            <v>0</v>
          </cell>
          <cell r="I2063">
            <v>0</v>
          </cell>
          <cell r="J2063">
            <v>0</v>
          </cell>
          <cell r="U2063">
            <v>0</v>
          </cell>
          <cell r="AC2063">
            <v>0</v>
          </cell>
          <cell r="AD2063">
            <v>0</v>
          </cell>
          <cell r="AF2063">
            <v>0</v>
          </cell>
          <cell r="AG2063">
            <v>0</v>
          </cell>
          <cell r="AH2063">
            <v>0</v>
          </cell>
          <cell r="AK2063">
            <v>0</v>
          </cell>
          <cell r="AL2063">
            <v>0</v>
          </cell>
          <cell r="AM2063">
            <v>0</v>
          </cell>
          <cell r="AN2063">
            <v>0</v>
          </cell>
          <cell r="AO2063">
            <v>0</v>
          </cell>
          <cell r="AP2063">
            <v>0</v>
          </cell>
        </row>
        <row r="2064">
          <cell r="A2064">
            <v>483580</v>
          </cell>
          <cell r="C2064" t="str">
            <v xml:space="preserve">SIBS BR.  158 SENKADAGALA                                        </v>
          </cell>
          <cell r="D2064">
            <v>0</v>
          </cell>
          <cell r="E2064">
            <v>260.89</v>
          </cell>
          <cell r="G2064">
            <v>260.89</v>
          </cell>
          <cell r="H2064">
            <v>0</v>
          </cell>
          <cell r="I2064">
            <v>260.89</v>
          </cell>
          <cell r="J2064">
            <v>0</v>
          </cell>
          <cell r="U2064">
            <v>0</v>
          </cell>
          <cell r="AC2064">
            <v>0</v>
          </cell>
          <cell r="AD2064">
            <v>260.89</v>
          </cell>
          <cell r="AF2064">
            <v>260.89</v>
          </cell>
          <cell r="AG2064">
            <v>0</v>
          </cell>
          <cell r="AH2064">
            <v>260.89</v>
          </cell>
          <cell r="AK2064">
            <v>260.89</v>
          </cell>
          <cell r="AL2064">
            <v>0</v>
          </cell>
          <cell r="AM2064">
            <v>260.89</v>
          </cell>
          <cell r="AN2064">
            <v>0</v>
          </cell>
          <cell r="AO2064">
            <v>260.89</v>
          </cell>
          <cell r="AP2064">
            <v>0</v>
          </cell>
        </row>
        <row r="2065">
          <cell r="A2065">
            <v>483590</v>
          </cell>
          <cell r="C2065" t="str">
            <v xml:space="preserve">SIBS BR.  159 KADUGANNAWA                                        </v>
          </cell>
          <cell r="D2065">
            <v>0</v>
          </cell>
          <cell r="E2065">
            <v>0</v>
          </cell>
          <cell r="G2065">
            <v>0</v>
          </cell>
          <cell r="H2065">
            <v>0</v>
          </cell>
          <cell r="I2065">
            <v>0</v>
          </cell>
          <cell r="J2065">
            <v>0</v>
          </cell>
          <cell r="U2065">
            <v>0</v>
          </cell>
          <cell r="AC2065">
            <v>0</v>
          </cell>
          <cell r="AD2065">
            <v>0</v>
          </cell>
          <cell r="AF2065">
            <v>0</v>
          </cell>
          <cell r="AG2065">
            <v>0</v>
          </cell>
          <cell r="AH2065">
            <v>0</v>
          </cell>
          <cell r="AK2065">
            <v>0</v>
          </cell>
          <cell r="AL2065">
            <v>0</v>
          </cell>
          <cell r="AM2065">
            <v>0</v>
          </cell>
          <cell r="AN2065">
            <v>0</v>
          </cell>
          <cell r="AO2065">
            <v>0</v>
          </cell>
          <cell r="AP2065">
            <v>0</v>
          </cell>
        </row>
        <row r="2066">
          <cell r="A2066">
            <v>483600</v>
          </cell>
          <cell r="C2066" t="str">
            <v xml:space="preserve">SIBS BR.  160 PELMADULLA                                        </v>
          </cell>
          <cell r="D2066">
            <v>0</v>
          </cell>
          <cell r="E2066">
            <v>0</v>
          </cell>
          <cell r="G2066">
            <v>0</v>
          </cell>
          <cell r="H2066">
            <v>0</v>
          </cell>
          <cell r="I2066">
            <v>0</v>
          </cell>
          <cell r="J2066">
            <v>0</v>
          </cell>
          <cell r="U2066">
            <v>0</v>
          </cell>
          <cell r="AC2066">
            <v>0</v>
          </cell>
          <cell r="AD2066">
            <v>0</v>
          </cell>
          <cell r="AF2066">
            <v>0</v>
          </cell>
          <cell r="AG2066">
            <v>0</v>
          </cell>
          <cell r="AH2066">
            <v>0</v>
          </cell>
          <cell r="AK2066">
            <v>0</v>
          </cell>
          <cell r="AL2066">
            <v>0</v>
          </cell>
          <cell r="AM2066">
            <v>0</v>
          </cell>
          <cell r="AN2066">
            <v>0</v>
          </cell>
          <cell r="AO2066">
            <v>0</v>
          </cell>
          <cell r="AP2066">
            <v>0</v>
          </cell>
        </row>
        <row r="2067">
          <cell r="A2067">
            <v>483610</v>
          </cell>
          <cell r="C2067" t="str">
            <v xml:space="preserve">SIBS BR.  161 BULATHSINHALA                                        </v>
          </cell>
          <cell r="D2067">
            <v>0</v>
          </cell>
          <cell r="E2067">
            <v>0</v>
          </cell>
          <cell r="G2067">
            <v>0</v>
          </cell>
          <cell r="H2067">
            <v>0</v>
          </cell>
          <cell r="I2067">
            <v>0</v>
          </cell>
          <cell r="J2067">
            <v>0</v>
          </cell>
          <cell r="U2067">
            <v>0</v>
          </cell>
          <cell r="AC2067">
            <v>0</v>
          </cell>
          <cell r="AD2067">
            <v>0</v>
          </cell>
          <cell r="AF2067">
            <v>0</v>
          </cell>
          <cell r="AG2067">
            <v>0</v>
          </cell>
          <cell r="AH2067">
            <v>0</v>
          </cell>
          <cell r="AK2067">
            <v>0</v>
          </cell>
          <cell r="AL2067">
            <v>0</v>
          </cell>
          <cell r="AM2067">
            <v>0</v>
          </cell>
          <cell r="AN2067">
            <v>0</v>
          </cell>
          <cell r="AO2067">
            <v>0</v>
          </cell>
          <cell r="AP2067">
            <v>0</v>
          </cell>
        </row>
        <row r="2068">
          <cell r="A2068">
            <v>483620</v>
          </cell>
          <cell r="C2068" t="str">
            <v xml:space="preserve">SIBS BR.  162 JAFFNA - UNIVERSITY                                        </v>
          </cell>
          <cell r="D2068">
            <v>0</v>
          </cell>
          <cell r="E2068">
            <v>0</v>
          </cell>
          <cell r="G2068">
            <v>0</v>
          </cell>
          <cell r="H2068">
            <v>0</v>
          </cell>
          <cell r="I2068">
            <v>0</v>
          </cell>
          <cell r="J2068">
            <v>0</v>
          </cell>
          <cell r="U2068">
            <v>0</v>
          </cell>
          <cell r="AC2068">
            <v>0</v>
          </cell>
          <cell r="AD2068">
            <v>0</v>
          </cell>
          <cell r="AF2068">
            <v>0</v>
          </cell>
          <cell r="AG2068">
            <v>0</v>
          </cell>
          <cell r="AH2068">
            <v>0</v>
          </cell>
          <cell r="AK2068">
            <v>0</v>
          </cell>
          <cell r="AL2068">
            <v>0</v>
          </cell>
          <cell r="AM2068">
            <v>0</v>
          </cell>
          <cell r="AN2068">
            <v>0</v>
          </cell>
          <cell r="AO2068">
            <v>0</v>
          </cell>
          <cell r="AP2068">
            <v>0</v>
          </cell>
        </row>
        <row r="2069">
          <cell r="A2069">
            <v>483630</v>
          </cell>
          <cell r="C2069" t="str">
            <v xml:space="preserve">SIBS BR.  163 WARIYAPOLA                                        </v>
          </cell>
          <cell r="D2069">
            <v>0</v>
          </cell>
          <cell r="E2069">
            <v>0</v>
          </cell>
          <cell r="G2069">
            <v>0</v>
          </cell>
          <cell r="H2069">
            <v>0</v>
          </cell>
          <cell r="I2069">
            <v>0</v>
          </cell>
          <cell r="J2069">
            <v>0</v>
          </cell>
          <cell r="U2069">
            <v>0</v>
          </cell>
          <cell r="AC2069">
            <v>0</v>
          </cell>
          <cell r="AD2069">
            <v>0</v>
          </cell>
          <cell r="AF2069">
            <v>0</v>
          </cell>
          <cell r="AG2069">
            <v>0</v>
          </cell>
          <cell r="AH2069">
            <v>0</v>
          </cell>
          <cell r="AK2069">
            <v>0</v>
          </cell>
          <cell r="AL2069">
            <v>0</v>
          </cell>
          <cell r="AM2069">
            <v>0</v>
          </cell>
          <cell r="AN2069">
            <v>0</v>
          </cell>
          <cell r="AO2069">
            <v>0</v>
          </cell>
          <cell r="AP2069">
            <v>0</v>
          </cell>
        </row>
        <row r="2070">
          <cell r="A2070">
            <v>483640</v>
          </cell>
          <cell r="C2070" t="str">
            <v xml:space="preserve">SIBS BR.  164 POTUVIL                                        </v>
          </cell>
          <cell r="D2070">
            <v>0</v>
          </cell>
          <cell r="E2070">
            <v>0</v>
          </cell>
          <cell r="G2070">
            <v>0</v>
          </cell>
          <cell r="H2070">
            <v>0</v>
          </cell>
          <cell r="I2070">
            <v>0</v>
          </cell>
          <cell r="J2070">
            <v>0</v>
          </cell>
          <cell r="U2070">
            <v>0</v>
          </cell>
          <cell r="AC2070">
            <v>0</v>
          </cell>
          <cell r="AD2070">
            <v>0</v>
          </cell>
          <cell r="AF2070">
            <v>0</v>
          </cell>
          <cell r="AG2070">
            <v>0</v>
          </cell>
          <cell r="AH2070">
            <v>0</v>
          </cell>
          <cell r="AK2070">
            <v>0</v>
          </cell>
          <cell r="AL2070">
            <v>0</v>
          </cell>
          <cell r="AM2070">
            <v>0</v>
          </cell>
          <cell r="AN2070">
            <v>0</v>
          </cell>
          <cell r="AO2070">
            <v>0</v>
          </cell>
          <cell r="AP2070">
            <v>0</v>
          </cell>
        </row>
        <row r="2071">
          <cell r="A2071">
            <v>483650</v>
          </cell>
          <cell r="C2071" t="str">
            <v xml:space="preserve">SIBS BR.  165 MANKULAM                                        </v>
          </cell>
          <cell r="D2071">
            <v>0</v>
          </cell>
          <cell r="E2071">
            <v>0</v>
          </cell>
          <cell r="G2071">
            <v>0</v>
          </cell>
          <cell r="H2071">
            <v>0</v>
          </cell>
          <cell r="I2071">
            <v>0</v>
          </cell>
          <cell r="J2071">
            <v>0</v>
          </cell>
          <cell r="U2071">
            <v>0</v>
          </cell>
          <cell r="AC2071">
            <v>0</v>
          </cell>
          <cell r="AD2071">
            <v>0</v>
          </cell>
          <cell r="AF2071">
            <v>0</v>
          </cell>
          <cell r="AG2071">
            <v>0</v>
          </cell>
          <cell r="AH2071">
            <v>0</v>
          </cell>
          <cell r="AK2071">
            <v>0</v>
          </cell>
          <cell r="AL2071">
            <v>0</v>
          </cell>
          <cell r="AM2071">
            <v>0</v>
          </cell>
          <cell r="AN2071">
            <v>0</v>
          </cell>
          <cell r="AO2071">
            <v>0</v>
          </cell>
          <cell r="AP2071">
            <v>0</v>
          </cell>
        </row>
        <row r="2072">
          <cell r="A2072">
            <v>483660</v>
          </cell>
          <cell r="C2072" t="str">
            <v xml:space="preserve">SIBS BR.  166 MURUNKAN                                        </v>
          </cell>
          <cell r="D2072">
            <v>0</v>
          </cell>
          <cell r="E2072">
            <v>0</v>
          </cell>
          <cell r="G2072">
            <v>0</v>
          </cell>
          <cell r="H2072">
            <v>0</v>
          </cell>
          <cell r="I2072">
            <v>0</v>
          </cell>
          <cell r="J2072">
            <v>0</v>
          </cell>
          <cell r="U2072">
            <v>0</v>
          </cell>
          <cell r="AC2072">
            <v>0</v>
          </cell>
          <cell r="AD2072">
            <v>0</v>
          </cell>
          <cell r="AF2072">
            <v>0</v>
          </cell>
          <cell r="AG2072">
            <v>0</v>
          </cell>
          <cell r="AH2072">
            <v>0</v>
          </cell>
          <cell r="AK2072">
            <v>0</v>
          </cell>
          <cell r="AL2072">
            <v>0</v>
          </cell>
          <cell r="AM2072">
            <v>0</v>
          </cell>
          <cell r="AN2072">
            <v>0</v>
          </cell>
          <cell r="AO2072">
            <v>0</v>
          </cell>
          <cell r="AP2072">
            <v>0</v>
          </cell>
        </row>
        <row r="2073">
          <cell r="A2073">
            <v>483670</v>
          </cell>
          <cell r="C2073" t="str">
            <v xml:space="preserve">SIBS BR.  167 TOWN HALL - COLOMBO                                        </v>
          </cell>
          <cell r="D2073">
            <v>0</v>
          </cell>
          <cell r="E2073">
            <v>0</v>
          </cell>
          <cell r="G2073">
            <v>0</v>
          </cell>
          <cell r="H2073">
            <v>0</v>
          </cell>
          <cell r="I2073">
            <v>0</v>
          </cell>
          <cell r="J2073">
            <v>0</v>
          </cell>
          <cell r="U2073">
            <v>0</v>
          </cell>
          <cell r="AC2073">
            <v>0</v>
          </cell>
          <cell r="AD2073">
            <v>0</v>
          </cell>
          <cell r="AF2073">
            <v>0</v>
          </cell>
          <cell r="AG2073">
            <v>0</v>
          </cell>
          <cell r="AH2073">
            <v>0</v>
          </cell>
          <cell r="AK2073">
            <v>0</v>
          </cell>
          <cell r="AL2073">
            <v>0</v>
          </cell>
          <cell r="AM2073">
            <v>0</v>
          </cell>
          <cell r="AN2073">
            <v>0</v>
          </cell>
          <cell r="AO2073">
            <v>0</v>
          </cell>
          <cell r="AP2073">
            <v>0</v>
          </cell>
        </row>
        <row r="2074">
          <cell r="A2074">
            <v>483680</v>
          </cell>
          <cell r="C2074" t="str">
            <v xml:space="preserve">SIBS BR.  168 KATARAGAMA                                        </v>
          </cell>
          <cell r="D2074">
            <v>0</v>
          </cell>
          <cell r="E2074">
            <v>0</v>
          </cell>
          <cell r="G2074">
            <v>0</v>
          </cell>
          <cell r="H2074">
            <v>0</v>
          </cell>
          <cell r="I2074">
            <v>0</v>
          </cell>
          <cell r="J2074">
            <v>0</v>
          </cell>
          <cell r="U2074">
            <v>0</v>
          </cell>
          <cell r="AC2074">
            <v>0</v>
          </cell>
          <cell r="AD2074">
            <v>0</v>
          </cell>
          <cell r="AF2074">
            <v>0</v>
          </cell>
          <cell r="AG2074">
            <v>0</v>
          </cell>
          <cell r="AH2074">
            <v>0</v>
          </cell>
          <cell r="AK2074">
            <v>0</v>
          </cell>
          <cell r="AL2074">
            <v>0</v>
          </cell>
          <cell r="AM2074">
            <v>0</v>
          </cell>
          <cell r="AN2074">
            <v>0</v>
          </cell>
          <cell r="AO2074">
            <v>0</v>
          </cell>
          <cell r="AP2074">
            <v>0</v>
          </cell>
        </row>
        <row r="2075">
          <cell r="A2075">
            <v>483690</v>
          </cell>
          <cell r="C2075" t="str">
            <v xml:space="preserve">SIBS BR.  169 GALLE BAZAAR                                        </v>
          </cell>
          <cell r="D2075">
            <v>0</v>
          </cell>
          <cell r="E2075">
            <v>0</v>
          </cell>
          <cell r="G2075">
            <v>0</v>
          </cell>
          <cell r="H2075">
            <v>0</v>
          </cell>
          <cell r="I2075">
            <v>0</v>
          </cell>
          <cell r="J2075">
            <v>0</v>
          </cell>
          <cell r="U2075">
            <v>0</v>
          </cell>
          <cell r="AC2075">
            <v>0</v>
          </cell>
          <cell r="AD2075">
            <v>0</v>
          </cell>
          <cell r="AF2075">
            <v>0</v>
          </cell>
          <cell r="AG2075">
            <v>0</v>
          </cell>
          <cell r="AH2075">
            <v>0</v>
          </cell>
          <cell r="AK2075">
            <v>0</v>
          </cell>
          <cell r="AL2075">
            <v>0</v>
          </cell>
          <cell r="AM2075">
            <v>0</v>
          </cell>
          <cell r="AN2075">
            <v>0</v>
          </cell>
          <cell r="AO2075">
            <v>0</v>
          </cell>
          <cell r="AP2075">
            <v>0</v>
          </cell>
        </row>
        <row r="2076">
          <cell r="A2076">
            <v>483700</v>
          </cell>
          <cell r="C2076" t="str">
            <v xml:space="preserve">SIBS BR.  170 EPPAWALA                                        </v>
          </cell>
          <cell r="D2076">
            <v>0</v>
          </cell>
          <cell r="E2076">
            <v>0</v>
          </cell>
          <cell r="G2076">
            <v>0</v>
          </cell>
          <cell r="H2076">
            <v>0</v>
          </cell>
          <cell r="I2076">
            <v>0</v>
          </cell>
          <cell r="J2076">
            <v>0</v>
          </cell>
          <cell r="U2076">
            <v>0</v>
          </cell>
          <cell r="AC2076">
            <v>0</v>
          </cell>
          <cell r="AD2076">
            <v>0</v>
          </cell>
          <cell r="AF2076">
            <v>0</v>
          </cell>
          <cell r="AG2076">
            <v>0</v>
          </cell>
          <cell r="AH2076">
            <v>0</v>
          </cell>
          <cell r="AK2076">
            <v>0</v>
          </cell>
          <cell r="AL2076">
            <v>0</v>
          </cell>
          <cell r="AM2076">
            <v>0</v>
          </cell>
          <cell r="AN2076">
            <v>0</v>
          </cell>
          <cell r="AO2076">
            <v>0</v>
          </cell>
          <cell r="AP2076">
            <v>0</v>
          </cell>
        </row>
        <row r="2077">
          <cell r="A2077">
            <v>483710</v>
          </cell>
          <cell r="C2077" t="str">
            <v xml:space="preserve">SIBS BR.  171 NOCHCHIYAGAMA                                        </v>
          </cell>
          <cell r="D2077">
            <v>0</v>
          </cell>
          <cell r="E2077">
            <v>0</v>
          </cell>
          <cell r="G2077">
            <v>0</v>
          </cell>
          <cell r="H2077">
            <v>0</v>
          </cell>
          <cell r="I2077">
            <v>0</v>
          </cell>
          <cell r="J2077">
            <v>0</v>
          </cell>
          <cell r="U2077">
            <v>0</v>
          </cell>
          <cell r="AC2077">
            <v>0</v>
          </cell>
          <cell r="AD2077">
            <v>0</v>
          </cell>
          <cell r="AF2077">
            <v>0</v>
          </cell>
          <cell r="AG2077">
            <v>0</v>
          </cell>
          <cell r="AH2077">
            <v>0</v>
          </cell>
          <cell r="AK2077">
            <v>0</v>
          </cell>
          <cell r="AL2077">
            <v>0</v>
          </cell>
          <cell r="AM2077">
            <v>0</v>
          </cell>
          <cell r="AN2077">
            <v>0</v>
          </cell>
          <cell r="AO2077">
            <v>0</v>
          </cell>
          <cell r="AP2077">
            <v>0</v>
          </cell>
        </row>
        <row r="2078">
          <cell r="A2078">
            <v>483720</v>
          </cell>
          <cell r="C2078" t="str">
            <v xml:space="preserve">SIBS BR.  172 BINGIRIYA                                        </v>
          </cell>
          <cell r="D2078">
            <v>0</v>
          </cell>
          <cell r="E2078">
            <v>0</v>
          </cell>
          <cell r="G2078">
            <v>0</v>
          </cell>
          <cell r="H2078">
            <v>0</v>
          </cell>
          <cell r="I2078">
            <v>0</v>
          </cell>
          <cell r="J2078">
            <v>0</v>
          </cell>
          <cell r="U2078">
            <v>0</v>
          </cell>
          <cell r="AC2078">
            <v>0</v>
          </cell>
          <cell r="AD2078">
            <v>0</v>
          </cell>
          <cell r="AF2078">
            <v>0</v>
          </cell>
          <cell r="AG2078">
            <v>0</v>
          </cell>
          <cell r="AH2078">
            <v>0</v>
          </cell>
          <cell r="AK2078">
            <v>0</v>
          </cell>
          <cell r="AL2078">
            <v>0</v>
          </cell>
          <cell r="AM2078">
            <v>0</v>
          </cell>
          <cell r="AN2078">
            <v>0</v>
          </cell>
          <cell r="AO2078">
            <v>0</v>
          </cell>
          <cell r="AP2078">
            <v>0</v>
          </cell>
        </row>
        <row r="2079">
          <cell r="A2079">
            <v>483730</v>
          </cell>
          <cell r="C2079" t="str">
            <v xml:space="preserve">SIBS BR.  173 PUNDALUOYA                                        </v>
          </cell>
          <cell r="D2079">
            <v>0</v>
          </cell>
          <cell r="E2079">
            <v>0</v>
          </cell>
          <cell r="G2079">
            <v>0</v>
          </cell>
          <cell r="H2079">
            <v>0</v>
          </cell>
          <cell r="I2079">
            <v>0</v>
          </cell>
          <cell r="J2079">
            <v>0</v>
          </cell>
          <cell r="U2079">
            <v>0</v>
          </cell>
          <cell r="AC2079">
            <v>0</v>
          </cell>
          <cell r="AD2079">
            <v>0</v>
          </cell>
          <cell r="AF2079">
            <v>0</v>
          </cell>
          <cell r="AG2079">
            <v>0</v>
          </cell>
          <cell r="AH2079">
            <v>0</v>
          </cell>
          <cell r="AK2079">
            <v>0</v>
          </cell>
          <cell r="AL2079">
            <v>0</v>
          </cell>
          <cell r="AM2079">
            <v>0</v>
          </cell>
          <cell r="AN2079">
            <v>0</v>
          </cell>
          <cell r="AO2079">
            <v>0</v>
          </cell>
          <cell r="AP2079">
            <v>0</v>
          </cell>
        </row>
        <row r="2080">
          <cell r="A2080">
            <v>483740</v>
          </cell>
          <cell r="C2080" t="str">
            <v xml:space="preserve">SIBS BR.  174 NUGEGODA                                        </v>
          </cell>
          <cell r="D2080">
            <v>0</v>
          </cell>
          <cell r="E2080">
            <v>0</v>
          </cell>
          <cell r="G2080">
            <v>0</v>
          </cell>
          <cell r="H2080">
            <v>0</v>
          </cell>
          <cell r="I2080">
            <v>0</v>
          </cell>
          <cell r="J2080">
            <v>0</v>
          </cell>
          <cell r="U2080">
            <v>0</v>
          </cell>
          <cell r="AC2080">
            <v>0</v>
          </cell>
          <cell r="AD2080">
            <v>0</v>
          </cell>
          <cell r="AF2080">
            <v>0</v>
          </cell>
          <cell r="AG2080">
            <v>0</v>
          </cell>
          <cell r="AH2080">
            <v>0</v>
          </cell>
          <cell r="AK2080">
            <v>0</v>
          </cell>
          <cell r="AL2080">
            <v>0</v>
          </cell>
          <cell r="AM2080">
            <v>0</v>
          </cell>
          <cell r="AN2080">
            <v>0</v>
          </cell>
          <cell r="AO2080">
            <v>0</v>
          </cell>
          <cell r="AP2080">
            <v>0</v>
          </cell>
        </row>
        <row r="2081">
          <cell r="A2081">
            <v>483750</v>
          </cell>
          <cell r="C2081" t="str">
            <v xml:space="preserve">SIBS BR.  175 KANDANA                                        </v>
          </cell>
          <cell r="D2081">
            <v>0</v>
          </cell>
          <cell r="E2081">
            <v>0</v>
          </cell>
          <cell r="G2081">
            <v>0</v>
          </cell>
          <cell r="H2081">
            <v>0</v>
          </cell>
          <cell r="I2081">
            <v>0</v>
          </cell>
          <cell r="J2081">
            <v>0</v>
          </cell>
          <cell r="U2081">
            <v>0</v>
          </cell>
          <cell r="AC2081">
            <v>0</v>
          </cell>
          <cell r="AD2081">
            <v>0</v>
          </cell>
          <cell r="AF2081">
            <v>0</v>
          </cell>
          <cell r="AG2081">
            <v>0</v>
          </cell>
          <cell r="AH2081">
            <v>0</v>
          </cell>
          <cell r="AK2081">
            <v>0</v>
          </cell>
          <cell r="AL2081">
            <v>0</v>
          </cell>
          <cell r="AM2081">
            <v>0</v>
          </cell>
          <cell r="AN2081">
            <v>0</v>
          </cell>
          <cell r="AO2081">
            <v>0</v>
          </cell>
          <cell r="AP2081">
            <v>0</v>
          </cell>
        </row>
        <row r="2082">
          <cell r="A2082">
            <v>483760</v>
          </cell>
          <cell r="C2082" t="str">
            <v xml:space="preserve">SIBS BR.  176 MIDCITY                                        </v>
          </cell>
          <cell r="D2082">
            <v>0</v>
          </cell>
          <cell r="E2082">
            <v>0</v>
          </cell>
          <cell r="G2082">
            <v>0</v>
          </cell>
          <cell r="H2082">
            <v>0</v>
          </cell>
          <cell r="I2082">
            <v>0</v>
          </cell>
          <cell r="J2082">
            <v>0</v>
          </cell>
          <cell r="U2082">
            <v>0</v>
          </cell>
          <cell r="AC2082">
            <v>0</v>
          </cell>
          <cell r="AD2082">
            <v>0</v>
          </cell>
          <cell r="AF2082">
            <v>0</v>
          </cell>
          <cell r="AG2082">
            <v>0</v>
          </cell>
          <cell r="AH2082">
            <v>0</v>
          </cell>
          <cell r="AK2082">
            <v>0</v>
          </cell>
          <cell r="AL2082">
            <v>0</v>
          </cell>
          <cell r="AM2082">
            <v>0</v>
          </cell>
          <cell r="AN2082">
            <v>0</v>
          </cell>
          <cell r="AO2082">
            <v>0</v>
          </cell>
          <cell r="AP2082">
            <v>0</v>
          </cell>
        </row>
        <row r="2083">
          <cell r="A2083">
            <v>483770</v>
          </cell>
          <cell r="C2083" t="str">
            <v xml:space="preserve">SIBS BR.  177 GALENBINDUNUWEWA                                        </v>
          </cell>
          <cell r="D2083">
            <v>0</v>
          </cell>
          <cell r="E2083">
            <v>0</v>
          </cell>
          <cell r="G2083">
            <v>0</v>
          </cell>
          <cell r="H2083">
            <v>0</v>
          </cell>
          <cell r="I2083">
            <v>0</v>
          </cell>
          <cell r="J2083">
            <v>0</v>
          </cell>
          <cell r="U2083">
            <v>0</v>
          </cell>
          <cell r="AC2083">
            <v>0</v>
          </cell>
          <cell r="AD2083">
            <v>0</v>
          </cell>
          <cell r="AF2083">
            <v>0</v>
          </cell>
          <cell r="AG2083">
            <v>0</v>
          </cell>
          <cell r="AH2083">
            <v>0</v>
          </cell>
          <cell r="AK2083">
            <v>0</v>
          </cell>
          <cell r="AL2083">
            <v>0</v>
          </cell>
          <cell r="AM2083">
            <v>0</v>
          </cell>
          <cell r="AN2083">
            <v>0</v>
          </cell>
          <cell r="AO2083">
            <v>0</v>
          </cell>
          <cell r="AP2083">
            <v>0</v>
          </cell>
        </row>
        <row r="2084">
          <cell r="A2084">
            <v>483780</v>
          </cell>
          <cell r="C2084" t="str">
            <v xml:space="preserve">SIBS BR.  178 MASKELIYA                                        </v>
          </cell>
          <cell r="D2084">
            <v>0</v>
          </cell>
          <cell r="E2084">
            <v>0</v>
          </cell>
          <cell r="G2084">
            <v>0</v>
          </cell>
          <cell r="H2084">
            <v>0</v>
          </cell>
          <cell r="I2084">
            <v>0</v>
          </cell>
          <cell r="J2084">
            <v>0</v>
          </cell>
          <cell r="U2084">
            <v>0</v>
          </cell>
          <cell r="AC2084">
            <v>0</v>
          </cell>
          <cell r="AD2084">
            <v>0</v>
          </cell>
          <cell r="AF2084">
            <v>0</v>
          </cell>
          <cell r="AG2084">
            <v>0</v>
          </cell>
          <cell r="AH2084">
            <v>0</v>
          </cell>
          <cell r="AK2084">
            <v>0</v>
          </cell>
          <cell r="AL2084">
            <v>0</v>
          </cell>
          <cell r="AM2084">
            <v>0</v>
          </cell>
          <cell r="AN2084">
            <v>0</v>
          </cell>
          <cell r="AO2084">
            <v>0</v>
          </cell>
          <cell r="AP2084">
            <v>0</v>
          </cell>
        </row>
        <row r="2085">
          <cell r="A2085">
            <v>483790</v>
          </cell>
          <cell r="C2085" t="str">
            <v xml:space="preserve">SIBS BR.  179 GALNEWA                                        </v>
          </cell>
          <cell r="D2085">
            <v>0</v>
          </cell>
          <cell r="E2085">
            <v>0</v>
          </cell>
          <cell r="G2085">
            <v>0</v>
          </cell>
          <cell r="H2085">
            <v>0</v>
          </cell>
          <cell r="I2085">
            <v>0</v>
          </cell>
          <cell r="J2085">
            <v>0</v>
          </cell>
          <cell r="U2085">
            <v>0</v>
          </cell>
          <cell r="AC2085">
            <v>0</v>
          </cell>
          <cell r="AD2085">
            <v>0</v>
          </cell>
          <cell r="AF2085">
            <v>0</v>
          </cell>
          <cell r="AG2085">
            <v>0</v>
          </cell>
          <cell r="AH2085">
            <v>0</v>
          </cell>
          <cell r="AK2085">
            <v>0</v>
          </cell>
          <cell r="AL2085">
            <v>0</v>
          </cell>
          <cell r="AM2085">
            <v>0</v>
          </cell>
          <cell r="AN2085">
            <v>0</v>
          </cell>
          <cell r="AO2085">
            <v>0</v>
          </cell>
          <cell r="AP2085">
            <v>0</v>
          </cell>
        </row>
        <row r="2086">
          <cell r="A2086">
            <v>483800</v>
          </cell>
          <cell r="C2086" t="str">
            <v xml:space="preserve">SIBS BR.  180 DERANIYAGALA                                        </v>
          </cell>
          <cell r="D2086">
            <v>0</v>
          </cell>
          <cell r="E2086">
            <v>0</v>
          </cell>
          <cell r="G2086">
            <v>0</v>
          </cell>
          <cell r="H2086">
            <v>0</v>
          </cell>
          <cell r="I2086">
            <v>0</v>
          </cell>
          <cell r="J2086">
            <v>0</v>
          </cell>
          <cell r="U2086">
            <v>0</v>
          </cell>
          <cell r="AC2086">
            <v>0</v>
          </cell>
          <cell r="AD2086">
            <v>0</v>
          </cell>
          <cell r="AF2086">
            <v>0</v>
          </cell>
          <cell r="AG2086">
            <v>0</v>
          </cell>
          <cell r="AH2086">
            <v>0</v>
          </cell>
          <cell r="AK2086">
            <v>0</v>
          </cell>
          <cell r="AL2086">
            <v>0</v>
          </cell>
          <cell r="AM2086">
            <v>0</v>
          </cell>
          <cell r="AN2086">
            <v>0</v>
          </cell>
          <cell r="AO2086">
            <v>0</v>
          </cell>
          <cell r="AP2086">
            <v>0</v>
          </cell>
        </row>
        <row r="2087">
          <cell r="A2087">
            <v>483810</v>
          </cell>
          <cell r="C2087" t="str">
            <v xml:space="preserve">SIBS BR.  181 MAHA-OYA                                        </v>
          </cell>
          <cell r="D2087">
            <v>0</v>
          </cell>
          <cell r="E2087">
            <v>0</v>
          </cell>
          <cell r="G2087">
            <v>0</v>
          </cell>
          <cell r="H2087">
            <v>0</v>
          </cell>
          <cell r="I2087">
            <v>0</v>
          </cell>
          <cell r="J2087">
            <v>0</v>
          </cell>
          <cell r="U2087">
            <v>0</v>
          </cell>
          <cell r="AC2087">
            <v>0</v>
          </cell>
          <cell r="AD2087">
            <v>0</v>
          </cell>
          <cell r="AF2087">
            <v>0</v>
          </cell>
          <cell r="AG2087">
            <v>0</v>
          </cell>
          <cell r="AH2087">
            <v>0</v>
          </cell>
          <cell r="AK2087">
            <v>0</v>
          </cell>
          <cell r="AL2087">
            <v>0</v>
          </cell>
          <cell r="AM2087">
            <v>0</v>
          </cell>
          <cell r="AN2087">
            <v>0</v>
          </cell>
          <cell r="AO2087">
            <v>0</v>
          </cell>
          <cell r="AP2087">
            <v>0</v>
          </cell>
        </row>
        <row r="2088">
          <cell r="A2088">
            <v>483830</v>
          </cell>
          <cell r="C2088" t="str">
            <v xml:space="preserve">SIBS BR.  183 ANKUMBURA                                        </v>
          </cell>
          <cell r="D2088">
            <v>0</v>
          </cell>
          <cell r="E2088">
            <v>0</v>
          </cell>
          <cell r="G2088">
            <v>0</v>
          </cell>
          <cell r="H2088">
            <v>0</v>
          </cell>
          <cell r="I2088">
            <v>0</v>
          </cell>
          <cell r="J2088">
            <v>0</v>
          </cell>
          <cell r="U2088">
            <v>0</v>
          </cell>
          <cell r="AC2088">
            <v>0</v>
          </cell>
          <cell r="AD2088">
            <v>0</v>
          </cell>
          <cell r="AF2088">
            <v>0</v>
          </cell>
          <cell r="AG2088">
            <v>0</v>
          </cell>
          <cell r="AH2088">
            <v>0</v>
          </cell>
          <cell r="AK2088">
            <v>0</v>
          </cell>
          <cell r="AL2088">
            <v>0</v>
          </cell>
          <cell r="AM2088">
            <v>0</v>
          </cell>
          <cell r="AN2088">
            <v>0</v>
          </cell>
          <cell r="AO2088">
            <v>0</v>
          </cell>
          <cell r="AP2088">
            <v>0</v>
          </cell>
        </row>
        <row r="2089">
          <cell r="A2089">
            <v>483840</v>
          </cell>
          <cell r="C2089" t="str">
            <v xml:space="preserve">SIBS BR.  184 GALGAMUWA                                        </v>
          </cell>
          <cell r="D2089">
            <v>0</v>
          </cell>
          <cell r="E2089">
            <v>0</v>
          </cell>
          <cell r="G2089">
            <v>0</v>
          </cell>
          <cell r="H2089">
            <v>0</v>
          </cell>
          <cell r="I2089">
            <v>0</v>
          </cell>
          <cell r="J2089">
            <v>0</v>
          </cell>
          <cell r="U2089">
            <v>0</v>
          </cell>
          <cell r="AC2089">
            <v>0</v>
          </cell>
          <cell r="AD2089">
            <v>0</v>
          </cell>
          <cell r="AF2089">
            <v>0</v>
          </cell>
          <cell r="AG2089">
            <v>0</v>
          </cell>
          <cell r="AH2089">
            <v>0</v>
          </cell>
          <cell r="AK2089">
            <v>0</v>
          </cell>
          <cell r="AL2089">
            <v>0</v>
          </cell>
          <cell r="AM2089">
            <v>0</v>
          </cell>
          <cell r="AN2089">
            <v>0</v>
          </cell>
          <cell r="AO2089">
            <v>0</v>
          </cell>
          <cell r="AP2089">
            <v>0</v>
          </cell>
        </row>
        <row r="2090">
          <cell r="A2090">
            <v>483850</v>
          </cell>
          <cell r="C2090" t="str">
            <v xml:space="preserve">SIBS BR.  185 GALIGAMUWA                                        </v>
          </cell>
          <cell r="D2090">
            <v>0</v>
          </cell>
          <cell r="E2090">
            <v>0</v>
          </cell>
          <cell r="G2090">
            <v>0</v>
          </cell>
          <cell r="H2090">
            <v>0</v>
          </cell>
          <cell r="I2090">
            <v>0</v>
          </cell>
          <cell r="J2090">
            <v>0</v>
          </cell>
          <cell r="U2090">
            <v>0</v>
          </cell>
          <cell r="AC2090">
            <v>0</v>
          </cell>
          <cell r="AD2090">
            <v>0</v>
          </cell>
          <cell r="AF2090">
            <v>0</v>
          </cell>
          <cell r="AG2090">
            <v>0</v>
          </cell>
          <cell r="AH2090">
            <v>0</v>
          </cell>
          <cell r="AK2090">
            <v>0</v>
          </cell>
          <cell r="AL2090">
            <v>0</v>
          </cell>
          <cell r="AM2090">
            <v>0</v>
          </cell>
          <cell r="AN2090">
            <v>0</v>
          </cell>
          <cell r="AO2090">
            <v>0</v>
          </cell>
          <cell r="AP2090">
            <v>0</v>
          </cell>
        </row>
        <row r="2091">
          <cell r="A2091">
            <v>483860</v>
          </cell>
          <cell r="C2091" t="str">
            <v xml:space="preserve">SIBS BR.  186 HATTON                                        </v>
          </cell>
          <cell r="D2091">
            <v>0</v>
          </cell>
          <cell r="E2091">
            <v>0</v>
          </cell>
          <cell r="G2091">
            <v>0</v>
          </cell>
          <cell r="H2091">
            <v>0</v>
          </cell>
          <cell r="I2091">
            <v>0</v>
          </cell>
          <cell r="J2091">
            <v>0</v>
          </cell>
          <cell r="U2091">
            <v>0</v>
          </cell>
          <cell r="AC2091">
            <v>0</v>
          </cell>
          <cell r="AD2091">
            <v>0</v>
          </cell>
          <cell r="AF2091">
            <v>0</v>
          </cell>
          <cell r="AG2091">
            <v>0</v>
          </cell>
          <cell r="AH2091">
            <v>0</v>
          </cell>
          <cell r="AK2091">
            <v>0</v>
          </cell>
          <cell r="AL2091">
            <v>0</v>
          </cell>
          <cell r="AM2091">
            <v>0</v>
          </cell>
          <cell r="AN2091">
            <v>0</v>
          </cell>
          <cell r="AO2091">
            <v>0</v>
          </cell>
          <cell r="AP2091">
            <v>0</v>
          </cell>
        </row>
        <row r="2092">
          <cell r="A2092">
            <v>483870</v>
          </cell>
          <cell r="C2092" t="str">
            <v>SIBS BR.  187 CLOSED</v>
          </cell>
          <cell r="D2092">
            <v>0</v>
          </cell>
          <cell r="E2092">
            <v>700.92</v>
          </cell>
          <cell r="G2092">
            <v>700.92</v>
          </cell>
          <cell r="H2092">
            <v>0</v>
          </cell>
          <cell r="I2092">
            <v>700.92</v>
          </cell>
          <cell r="J2092">
            <v>0</v>
          </cell>
          <cell r="U2092">
            <v>0</v>
          </cell>
          <cell r="AC2092">
            <v>0</v>
          </cell>
          <cell r="AD2092">
            <v>700.92</v>
          </cell>
          <cell r="AF2092">
            <v>700.92</v>
          </cell>
          <cell r="AG2092">
            <v>0</v>
          </cell>
          <cell r="AH2092">
            <v>700.92</v>
          </cell>
          <cell r="AK2092">
            <v>700.92</v>
          </cell>
          <cell r="AL2092">
            <v>0</v>
          </cell>
          <cell r="AM2092">
            <v>700.92</v>
          </cell>
          <cell r="AN2092">
            <v>0</v>
          </cell>
          <cell r="AO2092">
            <v>700.92</v>
          </cell>
          <cell r="AP2092">
            <v>0</v>
          </cell>
        </row>
        <row r="2093">
          <cell r="A2093">
            <v>483880</v>
          </cell>
          <cell r="C2093" t="str">
            <v xml:space="preserve">SIBS BR.  188 AHANGAMA                                        </v>
          </cell>
          <cell r="D2093">
            <v>0</v>
          </cell>
          <cell r="E2093">
            <v>23000</v>
          </cell>
          <cell r="G2093">
            <v>23000</v>
          </cell>
          <cell r="H2093">
            <v>0</v>
          </cell>
          <cell r="I2093">
            <v>23000</v>
          </cell>
          <cell r="J2093">
            <v>0</v>
          </cell>
          <cell r="U2093">
            <v>0</v>
          </cell>
          <cell r="AC2093">
            <v>0</v>
          </cell>
          <cell r="AD2093">
            <v>23000</v>
          </cell>
          <cell r="AF2093">
            <v>23000</v>
          </cell>
          <cell r="AG2093">
            <v>0</v>
          </cell>
          <cell r="AH2093">
            <v>23000</v>
          </cell>
          <cell r="AK2093">
            <v>23000</v>
          </cell>
          <cell r="AL2093">
            <v>0</v>
          </cell>
          <cell r="AM2093">
            <v>23000</v>
          </cell>
          <cell r="AN2093">
            <v>0</v>
          </cell>
          <cell r="AO2093">
            <v>23000</v>
          </cell>
          <cell r="AP2093">
            <v>0</v>
          </cell>
        </row>
        <row r="2094">
          <cell r="A2094">
            <v>483890</v>
          </cell>
          <cell r="C2094" t="str">
            <v xml:space="preserve">SIBS BR.  189 UHANA                                        </v>
          </cell>
          <cell r="D2094">
            <v>0</v>
          </cell>
          <cell r="E2094">
            <v>0</v>
          </cell>
          <cell r="G2094">
            <v>0</v>
          </cell>
          <cell r="H2094">
            <v>0</v>
          </cell>
          <cell r="I2094">
            <v>0</v>
          </cell>
          <cell r="J2094">
            <v>0</v>
          </cell>
          <cell r="U2094">
            <v>0</v>
          </cell>
          <cell r="AC2094">
            <v>0</v>
          </cell>
          <cell r="AD2094">
            <v>0</v>
          </cell>
          <cell r="AF2094">
            <v>0</v>
          </cell>
          <cell r="AG2094">
            <v>0</v>
          </cell>
          <cell r="AH2094">
            <v>0</v>
          </cell>
          <cell r="AK2094">
            <v>0</v>
          </cell>
          <cell r="AL2094">
            <v>0</v>
          </cell>
          <cell r="AM2094">
            <v>0</v>
          </cell>
          <cell r="AN2094">
            <v>0</v>
          </cell>
          <cell r="AO2094">
            <v>0</v>
          </cell>
          <cell r="AP2094">
            <v>0</v>
          </cell>
        </row>
        <row r="2095">
          <cell r="A2095">
            <v>483900</v>
          </cell>
          <cell r="C2095" t="str">
            <v xml:space="preserve">SIBS BR.  190 KALUWANCHIKUDY                                        </v>
          </cell>
          <cell r="D2095">
            <v>0</v>
          </cell>
          <cell r="E2095">
            <v>0</v>
          </cell>
          <cell r="G2095">
            <v>0</v>
          </cell>
          <cell r="H2095">
            <v>0</v>
          </cell>
          <cell r="I2095">
            <v>0</v>
          </cell>
          <cell r="J2095">
            <v>0</v>
          </cell>
          <cell r="U2095">
            <v>0</v>
          </cell>
          <cell r="AC2095">
            <v>0</v>
          </cell>
          <cell r="AD2095">
            <v>0</v>
          </cell>
          <cell r="AF2095">
            <v>0</v>
          </cell>
          <cell r="AG2095">
            <v>0</v>
          </cell>
          <cell r="AH2095">
            <v>0</v>
          </cell>
          <cell r="AK2095">
            <v>0</v>
          </cell>
          <cell r="AL2095">
            <v>0</v>
          </cell>
          <cell r="AM2095">
            <v>0</v>
          </cell>
          <cell r="AN2095">
            <v>0</v>
          </cell>
          <cell r="AO2095">
            <v>0</v>
          </cell>
          <cell r="AP2095">
            <v>0</v>
          </cell>
        </row>
        <row r="2096">
          <cell r="A2096">
            <v>483910</v>
          </cell>
          <cell r="C2096" t="str">
            <v xml:space="preserve">SIBS BR.  191 MALWANA                                        </v>
          </cell>
          <cell r="D2096">
            <v>0</v>
          </cell>
          <cell r="E2096">
            <v>0</v>
          </cell>
          <cell r="G2096">
            <v>0</v>
          </cell>
          <cell r="H2096">
            <v>0</v>
          </cell>
          <cell r="I2096">
            <v>0</v>
          </cell>
          <cell r="J2096">
            <v>0</v>
          </cell>
          <cell r="U2096">
            <v>0</v>
          </cell>
          <cell r="AC2096">
            <v>0</v>
          </cell>
          <cell r="AD2096">
            <v>0</v>
          </cell>
          <cell r="AF2096">
            <v>0</v>
          </cell>
          <cell r="AG2096">
            <v>0</v>
          </cell>
          <cell r="AH2096">
            <v>0</v>
          </cell>
          <cell r="AK2096">
            <v>0</v>
          </cell>
          <cell r="AL2096">
            <v>0</v>
          </cell>
          <cell r="AM2096">
            <v>0</v>
          </cell>
          <cell r="AN2096">
            <v>0</v>
          </cell>
          <cell r="AO2096">
            <v>0</v>
          </cell>
          <cell r="AP2096">
            <v>0</v>
          </cell>
        </row>
        <row r="2097">
          <cell r="A2097">
            <v>483920</v>
          </cell>
          <cell r="C2097" t="str">
            <v xml:space="preserve">SIBS BR.  192 NIVITHIGALA                                        </v>
          </cell>
          <cell r="D2097">
            <v>0</v>
          </cell>
          <cell r="E2097">
            <v>0</v>
          </cell>
          <cell r="G2097">
            <v>0</v>
          </cell>
          <cell r="H2097">
            <v>0</v>
          </cell>
          <cell r="I2097">
            <v>0</v>
          </cell>
          <cell r="J2097">
            <v>0</v>
          </cell>
          <cell r="U2097">
            <v>0</v>
          </cell>
          <cell r="AC2097">
            <v>0</v>
          </cell>
          <cell r="AD2097">
            <v>0</v>
          </cell>
          <cell r="AF2097">
            <v>0</v>
          </cell>
          <cell r="AG2097">
            <v>0</v>
          </cell>
          <cell r="AH2097">
            <v>0</v>
          </cell>
          <cell r="AK2097">
            <v>0</v>
          </cell>
          <cell r="AL2097">
            <v>0</v>
          </cell>
          <cell r="AM2097">
            <v>0</v>
          </cell>
          <cell r="AN2097">
            <v>0</v>
          </cell>
          <cell r="AO2097">
            <v>0</v>
          </cell>
          <cell r="AP2097">
            <v>0</v>
          </cell>
        </row>
        <row r="2098">
          <cell r="A2098">
            <v>483930</v>
          </cell>
          <cell r="C2098" t="str">
            <v xml:space="preserve">SIBS BR.  193 RIDIGAMA                                        </v>
          </cell>
          <cell r="D2098">
            <v>0</v>
          </cell>
          <cell r="E2098">
            <v>0</v>
          </cell>
          <cell r="G2098">
            <v>0</v>
          </cell>
          <cell r="H2098">
            <v>0</v>
          </cell>
          <cell r="I2098">
            <v>0</v>
          </cell>
          <cell r="J2098">
            <v>0</v>
          </cell>
          <cell r="U2098">
            <v>0</v>
          </cell>
          <cell r="AC2098">
            <v>0</v>
          </cell>
          <cell r="AD2098">
            <v>0</v>
          </cell>
          <cell r="AF2098">
            <v>0</v>
          </cell>
          <cell r="AG2098">
            <v>0</v>
          </cell>
          <cell r="AH2098">
            <v>0</v>
          </cell>
          <cell r="AK2098">
            <v>0</v>
          </cell>
          <cell r="AL2098">
            <v>0</v>
          </cell>
          <cell r="AM2098">
            <v>0</v>
          </cell>
          <cell r="AN2098">
            <v>0</v>
          </cell>
          <cell r="AO2098">
            <v>0</v>
          </cell>
          <cell r="AP2098">
            <v>0</v>
          </cell>
        </row>
        <row r="2099">
          <cell r="A2099">
            <v>483940</v>
          </cell>
          <cell r="C2099" t="str">
            <v xml:space="preserve">SIBS BR.  194 KOLONNAWA                                        </v>
          </cell>
          <cell r="D2099">
            <v>0</v>
          </cell>
          <cell r="E2099">
            <v>0</v>
          </cell>
          <cell r="G2099">
            <v>0</v>
          </cell>
          <cell r="H2099">
            <v>0</v>
          </cell>
          <cell r="I2099">
            <v>0</v>
          </cell>
          <cell r="J2099">
            <v>0</v>
          </cell>
          <cell r="U2099">
            <v>0</v>
          </cell>
          <cell r="AC2099">
            <v>0</v>
          </cell>
          <cell r="AD2099">
            <v>0</v>
          </cell>
          <cell r="AF2099">
            <v>0</v>
          </cell>
          <cell r="AG2099">
            <v>0</v>
          </cell>
          <cell r="AH2099">
            <v>0</v>
          </cell>
          <cell r="AK2099">
            <v>0</v>
          </cell>
          <cell r="AL2099">
            <v>0</v>
          </cell>
          <cell r="AM2099">
            <v>0</v>
          </cell>
          <cell r="AN2099">
            <v>0</v>
          </cell>
          <cell r="AO2099">
            <v>0</v>
          </cell>
          <cell r="AP2099">
            <v>0</v>
          </cell>
        </row>
        <row r="2100">
          <cell r="A2100">
            <v>483950</v>
          </cell>
          <cell r="C2100" t="str">
            <v xml:space="preserve">SIBS BR.  195 HALDUMMULLA                                        </v>
          </cell>
          <cell r="D2100">
            <v>0</v>
          </cell>
          <cell r="E2100">
            <v>0</v>
          </cell>
          <cell r="G2100">
            <v>0</v>
          </cell>
          <cell r="H2100">
            <v>0</v>
          </cell>
          <cell r="I2100">
            <v>0</v>
          </cell>
          <cell r="J2100">
            <v>0</v>
          </cell>
          <cell r="U2100">
            <v>0</v>
          </cell>
          <cell r="AC2100">
            <v>0</v>
          </cell>
          <cell r="AD2100">
            <v>0</v>
          </cell>
          <cell r="AF2100">
            <v>0</v>
          </cell>
          <cell r="AG2100">
            <v>0</v>
          </cell>
          <cell r="AH2100">
            <v>0</v>
          </cell>
          <cell r="AK2100">
            <v>0</v>
          </cell>
          <cell r="AL2100">
            <v>0</v>
          </cell>
          <cell r="AM2100">
            <v>0</v>
          </cell>
          <cell r="AN2100">
            <v>0</v>
          </cell>
          <cell r="AO2100">
            <v>0</v>
          </cell>
          <cell r="AP2100">
            <v>0</v>
          </cell>
        </row>
        <row r="2101">
          <cell r="A2101">
            <v>483960</v>
          </cell>
          <cell r="C2101" t="str">
            <v xml:space="preserve">SIBS BR.  196 KADUWELA                                        </v>
          </cell>
          <cell r="D2101">
            <v>0</v>
          </cell>
          <cell r="E2101">
            <v>0</v>
          </cell>
          <cell r="G2101">
            <v>0</v>
          </cell>
          <cell r="H2101">
            <v>0</v>
          </cell>
          <cell r="I2101">
            <v>0</v>
          </cell>
          <cell r="J2101">
            <v>0</v>
          </cell>
          <cell r="U2101">
            <v>0</v>
          </cell>
          <cell r="AC2101">
            <v>0</v>
          </cell>
          <cell r="AD2101">
            <v>0</v>
          </cell>
          <cell r="AF2101">
            <v>0</v>
          </cell>
          <cell r="AG2101">
            <v>0</v>
          </cell>
          <cell r="AH2101">
            <v>0</v>
          </cell>
          <cell r="AK2101">
            <v>0</v>
          </cell>
          <cell r="AL2101">
            <v>0</v>
          </cell>
          <cell r="AM2101">
            <v>0</v>
          </cell>
          <cell r="AN2101">
            <v>0</v>
          </cell>
          <cell r="AO2101">
            <v>0</v>
          </cell>
          <cell r="AP2101">
            <v>0</v>
          </cell>
        </row>
        <row r="2102">
          <cell r="A2102">
            <v>483970</v>
          </cell>
          <cell r="C2102" t="str">
            <v xml:space="preserve">SIBS BR.  197 URAGASMANHANDIYA                                        </v>
          </cell>
          <cell r="D2102">
            <v>0</v>
          </cell>
          <cell r="E2102">
            <v>0</v>
          </cell>
          <cell r="G2102">
            <v>0</v>
          </cell>
          <cell r="H2102">
            <v>0</v>
          </cell>
          <cell r="I2102">
            <v>0</v>
          </cell>
          <cell r="J2102">
            <v>0</v>
          </cell>
          <cell r="U2102">
            <v>0</v>
          </cell>
          <cell r="AC2102">
            <v>0</v>
          </cell>
          <cell r="AD2102">
            <v>0</v>
          </cell>
          <cell r="AF2102">
            <v>0</v>
          </cell>
          <cell r="AG2102">
            <v>0</v>
          </cell>
          <cell r="AH2102">
            <v>0</v>
          </cell>
          <cell r="AK2102">
            <v>0</v>
          </cell>
          <cell r="AL2102">
            <v>0</v>
          </cell>
          <cell r="AM2102">
            <v>0</v>
          </cell>
          <cell r="AN2102">
            <v>0</v>
          </cell>
          <cell r="AO2102">
            <v>0</v>
          </cell>
          <cell r="AP2102">
            <v>0</v>
          </cell>
        </row>
        <row r="2103">
          <cell r="A2103">
            <v>483980</v>
          </cell>
          <cell r="C2103" t="str">
            <v xml:space="preserve">SIBS BR.  198 MIRIGAMA                                        </v>
          </cell>
          <cell r="D2103">
            <v>0</v>
          </cell>
          <cell r="E2103">
            <v>0</v>
          </cell>
          <cell r="G2103">
            <v>0</v>
          </cell>
          <cell r="H2103">
            <v>0</v>
          </cell>
          <cell r="I2103">
            <v>0</v>
          </cell>
          <cell r="J2103">
            <v>0</v>
          </cell>
          <cell r="U2103">
            <v>0</v>
          </cell>
          <cell r="AC2103">
            <v>0</v>
          </cell>
          <cell r="AD2103">
            <v>0</v>
          </cell>
          <cell r="AF2103">
            <v>0</v>
          </cell>
          <cell r="AG2103">
            <v>0</v>
          </cell>
          <cell r="AH2103">
            <v>0</v>
          </cell>
          <cell r="AK2103">
            <v>0</v>
          </cell>
          <cell r="AL2103">
            <v>0</v>
          </cell>
          <cell r="AM2103">
            <v>0</v>
          </cell>
          <cell r="AN2103">
            <v>0</v>
          </cell>
          <cell r="AO2103">
            <v>0</v>
          </cell>
          <cell r="AP2103">
            <v>0</v>
          </cell>
        </row>
        <row r="2104">
          <cell r="A2104">
            <v>483990</v>
          </cell>
          <cell r="C2104" t="str">
            <v xml:space="preserve">SIBS BR.  199 MAWATHAGAMA                                        </v>
          </cell>
          <cell r="D2104">
            <v>0</v>
          </cell>
          <cell r="E2104">
            <v>0</v>
          </cell>
          <cell r="G2104">
            <v>0</v>
          </cell>
          <cell r="H2104">
            <v>0</v>
          </cell>
          <cell r="I2104">
            <v>0</v>
          </cell>
          <cell r="J2104">
            <v>0</v>
          </cell>
          <cell r="U2104">
            <v>0</v>
          </cell>
          <cell r="AC2104">
            <v>0</v>
          </cell>
          <cell r="AD2104">
            <v>0</v>
          </cell>
          <cell r="AF2104">
            <v>0</v>
          </cell>
          <cell r="AG2104">
            <v>0</v>
          </cell>
          <cell r="AH2104">
            <v>0</v>
          </cell>
          <cell r="AK2104">
            <v>0</v>
          </cell>
          <cell r="AL2104">
            <v>0</v>
          </cell>
          <cell r="AM2104">
            <v>0</v>
          </cell>
          <cell r="AN2104">
            <v>0</v>
          </cell>
          <cell r="AO2104">
            <v>0</v>
          </cell>
          <cell r="AP2104">
            <v>0</v>
          </cell>
        </row>
        <row r="2105">
          <cell r="A2105">
            <v>484000</v>
          </cell>
          <cell r="C2105" t="str">
            <v xml:space="preserve">SIBS BR.  200 MAJESTIC CITY                                        </v>
          </cell>
          <cell r="D2105">
            <v>0</v>
          </cell>
          <cell r="E2105">
            <v>0</v>
          </cell>
          <cell r="G2105">
            <v>0</v>
          </cell>
          <cell r="H2105">
            <v>0</v>
          </cell>
          <cell r="I2105">
            <v>0</v>
          </cell>
          <cell r="J2105">
            <v>0</v>
          </cell>
          <cell r="U2105">
            <v>0</v>
          </cell>
          <cell r="AC2105">
            <v>0</v>
          </cell>
          <cell r="AD2105">
            <v>0</v>
          </cell>
          <cell r="AF2105">
            <v>0</v>
          </cell>
          <cell r="AG2105">
            <v>0</v>
          </cell>
          <cell r="AH2105">
            <v>0</v>
          </cell>
          <cell r="AK2105">
            <v>0</v>
          </cell>
          <cell r="AL2105">
            <v>0</v>
          </cell>
          <cell r="AM2105">
            <v>0</v>
          </cell>
          <cell r="AN2105">
            <v>0</v>
          </cell>
          <cell r="AO2105">
            <v>0</v>
          </cell>
          <cell r="AP2105">
            <v>0</v>
          </cell>
        </row>
        <row r="2106">
          <cell r="A2106">
            <v>484010</v>
          </cell>
          <cell r="C2106" t="str">
            <v xml:space="preserve">SIBS BR.  201 UKUWELA                                        </v>
          </cell>
          <cell r="D2106">
            <v>0</v>
          </cell>
          <cell r="E2106">
            <v>0</v>
          </cell>
          <cell r="G2106">
            <v>0</v>
          </cell>
          <cell r="H2106">
            <v>0</v>
          </cell>
          <cell r="I2106">
            <v>0</v>
          </cell>
          <cell r="J2106">
            <v>0</v>
          </cell>
          <cell r="U2106">
            <v>0</v>
          </cell>
          <cell r="AC2106">
            <v>0</v>
          </cell>
          <cell r="AD2106">
            <v>0</v>
          </cell>
          <cell r="AF2106">
            <v>0</v>
          </cell>
          <cell r="AG2106">
            <v>0</v>
          </cell>
          <cell r="AH2106">
            <v>0</v>
          </cell>
          <cell r="AK2106">
            <v>0</v>
          </cell>
          <cell r="AL2106">
            <v>0</v>
          </cell>
          <cell r="AM2106">
            <v>0</v>
          </cell>
          <cell r="AN2106">
            <v>0</v>
          </cell>
          <cell r="AO2106">
            <v>0</v>
          </cell>
          <cell r="AP2106">
            <v>0</v>
          </cell>
        </row>
        <row r="2107">
          <cell r="A2107">
            <v>484020</v>
          </cell>
          <cell r="C2107" t="str">
            <v xml:space="preserve">SIBS BR.  202 KIRINDIWELA                                        </v>
          </cell>
          <cell r="D2107">
            <v>0</v>
          </cell>
          <cell r="E2107">
            <v>0</v>
          </cell>
          <cell r="G2107">
            <v>0</v>
          </cell>
          <cell r="H2107">
            <v>0</v>
          </cell>
          <cell r="I2107">
            <v>0</v>
          </cell>
          <cell r="J2107">
            <v>0</v>
          </cell>
          <cell r="U2107">
            <v>0</v>
          </cell>
          <cell r="AC2107">
            <v>0</v>
          </cell>
          <cell r="AD2107">
            <v>0</v>
          </cell>
          <cell r="AF2107">
            <v>0</v>
          </cell>
          <cell r="AG2107">
            <v>0</v>
          </cell>
          <cell r="AH2107">
            <v>0</v>
          </cell>
          <cell r="AK2107">
            <v>0</v>
          </cell>
          <cell r="AL2107">
            <v>0</v>
          </cell>
          <cell r="AM2107">
            <v>0</v>
          </cell>
          <cell r="AN2107">
            <v>0</v>
          </cell>
          <cell r="AO2107">
            <v>0</v>
          </cell>
          <cell r="AP2107">
            <v>0</v>
          </cell>
        </row>
        <row r="2108">
          <cell r="A2108">
            <v>484030</v>
          </cell>
          <cell r="C2108" t="str">
            <v xml:space="preserve">SIBS BR.  203 HABARANA                                        </v>
          </cell>
          <cell r="D2108">
            <v>0</v>
          </cell>
          <cell r="E2108">
            <v>0</v>
          </cell>
          <cell r="G2108">
            <v>0</v>
          </cell>
          <cell r="H2108">
            <v>0</v>
          </cell>
          <cell r="I2108">
            <v>0</v>
          </cell>
          <cell r="J2108">
            <v>0</v>
          </cell>
          <cell r="U2108">
            <v>0</v>
          </cell>
          <cell r="AC2108">
            <v>0</v>
          </cell>
          <cell r="AD2108">
            <v>0</v>
          </cell>
          <cell r="AF2108">
            <v>0</v>
          </cell>
          <cell r="AG2108">
            <v>0</v>
          </cell>
          <cell r="AH2108">
            <v>0</v>
          </cell>
          <cell r="AK2108">
            <v>0</v>
          </cell>
          <cell r="AL2108">
            <v>0</v>
          </cell>
          <cell r="AM2108">
            <v>0</v>
          </cell>
          <cell r="AN2108">
            <v>0</v>
          </cell>
          <cell r="AO2108">
            <v>0</v>
          </cell>
          <cell r="AP2108">
            <v>0</v>
          </cell>
        </row>
        <row r="2109">
          <cell r="A2109">
            <v>484040</v>
          </cell>
          <cell r="C2109" t="str">
            <v xml:space="preserve">SIBS BR.  204 HEAD QUARTERS BRANCH                                        </v>
          </cell>
          <cell r="D2109">
            <v>0</v>
          </cell>
          <cell r="E2109">
            <v>-122</v>
          </cell>
          <cell r="G2109">
            <v>-122</v>
          </cell>
          <cell r="H2109">
            <v>0</v>
          </cell>
          <cell r="I2109">
            <v>-122</v>
          </cell>
          <cell r="J2109">
            <v>0</v>
          </cell>
          <cell r="U2109">
            <v>0</v>
          </cell>
          <cell r="AC2109">
            <v>0</v>
          </cell>
          <cell r="AD2109">
            <v>-122</v>
          </cell>
          <cell r="AF2109">
            <v>-122</v>
          </cell>
          <cell r="AG2109">
            <v>0</v>
          </cell>
          <cell r="AH2109">
            <v>-122</v>
          </cell>
          <cell r="AK2109">
            <v>-122</v>
          </cell>
          <cell r="AL2109">
            <v>0</v>
          </cell>
          <cell r="AM2109">
            <v>-122</v>
          </cell>
          <cell r="AN2109">
            <v>0</v>
          </cell>
          <cell r="AO2109">
            <v>-122</v>
          </cell>
          <cell r="AP2109">
            <v>0</v>
          </cell>
        </row>
        <row r="2110">
          <cell r="A2110">
            <v>484050</v>
          </cell>
          <cell r="C2110" t="str">
            <v xml:space="preserve">SIBS BR.  205 ANGUNAKOLAPELESSA                                        </v>
          </cell>
          <cell r="D2110">
            <v>0</v>
          </cell>
          <cell r="E2110">
            <v>0</v>
          </cell>
          <cell r="G2110">
            <v>0</v>
          </cell>
          <cell r="H2110">
            <v>0</v>
          </cell>
          <cell r="I2110">
            <v>0</v>
          </cell>
          <cell r="J2110">
            <v>0</v>
          </cell>
          <cell r="U2110">
            <v>0</v>
          </cell>
          <cell r="AC2110">
            <v>0</v>
          </cell>
          <cell r="AD2110">
            <v>0</v>
          </cell>
          <cell r="AF2110">
            <v>0</v>
          </cell>
          <cell r="AG2110">
            <v>0</v>
          </cell>
          <cell r="AH2110">
            <v>0</v>
          </cell>
          <cell r="AK2110">
            <v>0</v>
          </cell>
          <cell r="AL2110">
            <v>0</v>
          </cell>
          <cell r="AM2110">
            <v>0</v>
          </cell>
          <cell r="AN2110">
            <v>0</v>
          </cell>
          <cell r="AO2110">
            <v>0</v>
          </cell>
          <cell r="AP2110">
            <v>0</v>
          </cell>
        </row>
        <row r="2111">
          <cell r="A2111">
            <v>484060</v>
          </cell>
          <cell r="C2111" t="str">
            <v xml:space="preserve">SIBS BR.  206 DAVULAGALA                                        </v>
          </cell>
          <cell r="D2111">
            <v>0</v>
          </cell>
          <cell r="E2111">
            <v>0</v>
          </cell>
          <cell r="G2111">
            <v>0</v>
          </cell>
          <cell r="H2111">
            <v>0</v>
          </cell>
          <cell r="I2111">
            <v>0</v>
          </cell>
          <cell r="J2111">
            <v>0</v>
          </cell>
          <cell r="U2111">
            <v>0</v>
          </cell>
          <cell r="AC2111">
            <v>0</v>
          </cell>
          <cell r="AD2111">
            <v>0</v>
          </cell>
          <cell r="AF2111">
            <v>0</v>
          </cell>
          <cell r="AG2111">
            <v>0</v>
          </cell>
          <cell r="AH2111">
            <v>0</v>
          </cell>
          <cell r="AK2111">
            <v>0</v>
          </cell>
          <cell r="AL2111">
            <v>0</v>
          </cell>
          <cell r="AM2111">
            <v>0</v>
          </cell>
          <cell r="AN2111">
            <v>0</v>
          </cell>
          <cell r="AO2111">
            <v>0</v>
          </cell>
          <cell r="AP2111">
            <v>0</v>
          </cell>
        </row>
        <row r="2112">
          <cell r="A2112">
            <v>484070</v>
          </cell>
          <cell r="C2112" t="str">
            <v xml:space="preserve">SIBS BR.  207 IBBAGAMUWA                                        </v>
          </cell>
          <cell r="D2112">
            <v>0</v>
          </cell>
          <cell r="E2112">
            <v>0</v>
          </cell>
          <cell r="G2112">
            <v>0</v>
          </cell>
          <cell r="H2112">
            <v>0</v>
          </cell>
          <cell r="I2112">
            <v>0</v>
          </cell>
          <cell r="J2112">
            <v>0</v>
          </cell>
          <cell r="U2112">
            <v>0</v>
          </cell>
          <cell r="AC2112">
            <v>0</v>
          </cell>
          <cell r="AD2112">
            <v>0</v>
          </cell>
          <cell r="AF2112">
            <v>0</v>
          </cell>
          <cell r="AG2112">
            <v>0</v>
          </cell>
          <cell r="AH2112">
            <v>0</v>
          </cell>
          <cell r="AK2112">
            <v>0</v>
          </cell>
          <cell r="AL2112">
            <v>0</v>
          </cell>
          <cell r="AM2112">
            <v>0</v>
          </cell>
          <cell r="AN2112">
            <v>0</v>
          </cell>
          <cell r="AO2112">
            <v>0</v>
          </cell>
          <cell r="AP2112">
            <v>0</v>
          </cell>
        </row>
        <row r="2113">
          <cell r="A2113">
            <v>484080</v>
          </cell>
          <cell r="C2113" t="str">
            <v xml:space="preserve">SIBS BR.  208 BATTARAMULLA                                        </v>
          </cell>
          <cell r="D2113">
            <v>0</v>
          </cell>
          <cell r="E2113">
            <v>0</v>
          </cell>
          <cell r="G2113">
            <v>0</v>
          </cell>
          <cell r="H2113">
            <v>0</v>
          </cell>
          <cell r="I2113">
            <v>0</v>
          </cell>
          <cell r="J2113">
            <v>0</v>
          </cell>
          <cell r="U2113">
            <v>0</v>
          </cell>
          <cell r="AC2113">
            <v>0</v>
          </cell>
          <cell r="AD2113">
            <v>0</v>
          </cell>
          <cell r="AF2113">
            <v>0</v>
          </cell>
          <cell r="AG2113">
            <v>0</v>
          </cell>
          <cell r="AH2113">
            <v>0</v>
          </cell>
          <cell r="AK2113">
            <v>0</v>
          </cell>
          <cell r="AL2113">
            <v>0</v>
          </cell>
          <cell r="AM2113">
            <v>0</v>
          </cell>
          <cell r="AN2113">
            <v>0</v>
          </cell>
          <cell r="AO2113">
            <v>0</v>
          </cell>
          <cell r="AP2113">
            <v>0</v>
          </cell>
        </row>
        <row r="2114">
          <cell r="A2114">
            <v>484090</v>
          </cell>
          <cell r="C2114" t="str">
            <v xml:space="preserve">SIBS BR.  209 BORALANDA                                        </v>
          </cell>
          <cell r="D2114">
            <v>0</v>
          </cell>
          <cell r="E2114">
            <v>0</v>
          </cell>
          <cell r="G2114">
            <v>0</v>
          </cell>
          <cell r="H2114">
            <v>0</v>
          </cell>
          <cell r="I2114">
            <v>0</v>
          </cell>
          <cell r="J2114">
            <v>0</v>
          </cell>
          <cell r="U2114">
            <v>0</v>
          </cell>
          <cell r="AC2114">
            <v>0</v>
          </cell>
          <cell r="AD2114">
            <v>0</v>
          </cell>
          <cell r="AF2114">
            <v>0</v>
          </cell>
          <cell r="AG2114">
            <v>0</v>
          </cell>
          <cell r="AH2114">
            <v>0</v>
          </cell>
          <cell r="AK2114">
            <v>0</v>
          </cell>
          <cell r="AL2114">
            <v>0</v>
          </cell>
          <cell r="AM2114">
            <v>0</v>
          </cell>
          <cell r="AN2114">
            <v>0</v>
          </cell>
          <cell r="AO2114">
            <v>0</v>
          </cell>
          <cell r="AP2114">
            <v>0</v>
          </cell>
        </row>
        <row r="2115">
          <cell r="A2115">
            <v>484100</v>
          </cell>
          <cell r="C2115" t="str">
            <v xml:space="preserve">SIBS BR.  210 KOLLUPITIYA CO-OP HOUSE                                        </v>
          </cell>
          <cell r="D2115">
            <v>0</v>
          </cell>
          <cell r="E2115">
            <v>0</v>
          </cell>
          <cell r="G2115">
            <v>0</v>
          </cell>
          <cell r="H2115">
            <v>0</v>
          </cell>
          <cell r="I2115">
            <v>0</v>
          </cell>
          <cell r="J2115">
            <v>0</v>
          </cell>
          <cell r="U2115">
            <v>0</v>
          </cell>
          <cell r="AC2115">
            <v>0</v>
          </cell>
          <cell r="AD2115">
            <v>0</v>
          </cell>
          <cell r="AF2115">
            <v>0</v>
          </cell>
          <cell r="AG2115">
            <v>0</v>
          </cell>
          <cell r="AH2115">
            <v>0</v>
          </cell>
          <cell r="AK2115">
            <v>0</v>
          </cell>
          <cell r="AL2115">
            <v>0</v>
          </cell>
          <cell r="AM2115">
            <v>0</v>
          </cell>
          <cell r="AN2115">
            <v>0</v>
          </cell>
          <cell r="AO2115">
            <v>0</v>
          </cell>
          <cell r="AP2115">
            <v>0</v>
          </cell>
        </row>
        <row r="2116">
          <cell r="A2116">
            <v>484110</v>
          </cell>
          <cell r="C2116" t="str">
            <v xml:space="preserve">SIBS BR.  211 PANWILA                                        </v>
          </cell>
          <cell r="D2116">
            <v>0</v>
          </cell>
          <cell r="E2116">
            <v>0</v>
          </cell>
          <cell r="G2116">
            <v>0</v>
          </cell>
          <cell r="H2116">
            <v>0</v>
          </cell>
          <cell r="I2116">
            <v>0</v>
          </cell>
          <cell r="J2116">
            <v>0</v>
          </cell>
          <cell r="U2116">
            <v>0</v>
          </cell>
          <cell r="AC2116">
            <v>0</v>
          </cell>
          <cell r="AD2116">
            <v>0</v>
          </cell>
          <cell r="AF2116">
            <v>0</v>
          </cell>
          <cell r="AG2116">
            <v>0</v>
          </cell>
          <cell r="AH2116">
            <v>0</v>
          </cell>
          <cell r="AK2116">
            <v>0</v>
          </cell>
          <cell r="AL2116">
            <v>0</v>
          </cell>
          <cell r="AM2116">
            <v>0</v>
          </cell>
          <cell r="AN2116">
            <v>0</v>
          </cell>
          <cell r="AO2116">
            <v>0</v>
          </cell>
          <cell r="AP2116">
            <v>0</v>
          </cell>
        </row>
        <row r="2117">
          <cell r="A2117">
            <v>484140</v>
          </cell>
          <cell r="C2117" t="str">
            <v xml:space="preserve">SIBS BR.  214 MUTWAL                                        </v>
          </cell>
          <cell r="D2117">
            <v>0</v>
          </cell>
          <cell r="E2117">
            <v>0</v>
          </cell>
          <cell r="G2117">
            <v>0</v>
          </cell>
          <cell r="H2117">
            <v>0</v>
          </cell>
          <cell r="I2117">
            <v>0</v>
          </cell>
          <cell r="J2117">
            <v>0</v>
          </cell>
          <cell r="U2117">
            <v>0</v>
          </cell>
          <cell r="AC2117">
            <v>0</v>
          </cell>
          <cell r="AD2117">
            <v>0</v>
          </cell>
          <cell r="AF2117">
            <v>0</v>
          </cell>
          <cell r="AG2117">
            <v>0</v>
          </cell>
          <cell r="AH2117">
            <v>0</v>
          </cell>
          <cell r="AK2117">
            <v>0</v>
          </cell>
          <cell r="AL2117">
            <v>0</v>
          </cell>
          <cell r="AM2117">
            <v>0</v>
          </cell>
          <cell r="AN2117">
            <v>0</v>
          </cell>
          <cell r="AO2117">
            <v>0</v>
          </cell>
          <cell r="AP2117">
            <v>0</v>
          </cell>
        </row>
        <row r="2118">
          <cell r="A2118">
            <v>484150</v>
          </cell>
          <cell r="C2118" t="str">
            <v xml:space="preserve">SIBS BR.  215 MADAMPE                                        </v>
          </cell>
          <cell r="D2118">
            <v>0</v>
          </cell>
          <cell r="E2118">
            <v>0</v>
          </cell>
          <cell r="G2118">
            <v>0</v>
          </cell>
          <cell r="H2118">
            <v>0</v>
          </cell>
          <cell r="I2118">
            <v>0</v>
          </cell>
          <cell r="J2118">
            <v>0</v>
          </cell>
          <cell r="U2118">
            <v>0</v>
          </cell>
          <cell r="AC2118">
            <v>0</v>
          </cell>
          <cell r="AD2118">
            <v>0</v>
          </cell>
          <cell r="AF2118">
            <v>0</v>
          </cell>
          <cell r="AG2118">
            <v>0</v>
          </cell>
          <cell r="AH2118">
            <v>0</v>
          </cell>
          <cell r="AK2118">
            <v>0</v>
          </cell>
          <cell r="AL2118">
            <v>0</v>
          </cell>
          <cell r="AM2118">
            <v>0</v>
          </cell>
          <cell r="AN2118">
            <v>0</v>
          </cell>
          <cell r="AO2118">
            <v>0</v>
          </cell>
          <cell r="AP2118">
            <v>0</v>
          </cell>
        </row>
        <row r="2119">
          <cell r="A2119">
            <v>484160</v>
          </cell>
          <cell r="C2119" t="str">
            <v xml:space="preserve">SIBS BR.  216 HAPUTALE                                        </v>
          </cell>
          <cell r="D2119">
            <v>0</v>
          </cell>
          <cell r="E2119">
            <v>0</v>
          </cell>
          <cell r="G2119">
            <v>0</v>
          </cell>
          <cell r="H2119">
            <v>0</v>
          </cell>
          <cell r="I2119">
            <v>0</v>
          </cell>
          <cell r="J2119">
            <v>0</v>
          </cell>
          <cell r="U2119">
            <v>0</v>
          </cell>
          <cell r="AC2119">
            <v>0</v>
          </cell>
          <cell r="AD2119">
            <v>0</v>
          </cell>
          <cell r="AF2119">
            <v>0</v>
          </cell>
          <cell r="AG2119">
            <v>0</v>
          </cell>
          <cell r="AH2119">
            <v>0</v>
          </cell>
          <cell r="AK2119">
            <v>0</v>
          </cell>
          <cell r="AL2119">
            <v>0</v>
          </cell>
          <cell r="AM2119">
            <v>0</v>
          </cell>
          <cell r="AN2119">
            <v>0</v>
          </cell>
          <cell r="AO2119">
            <v>0</v>
          </cell>
          <cell r="AP2119">
            <v>0</v>
          </cell>
        </row>
        <row r="2120">
          <cell r="A2120">
            <v>484170</v>
          </cell>
          <cell r="C2120" t="str">
            <v xml:space="preserve">SIBS BR.  217 MAHARA                                        </v>
          </cell>
          <cell r="D2120">
            <v>0</v>
          </cell>
          <cell r="E2120">
            <v>0</v>
          </cell>
          <cell r="G2120">
            <v>0</v>
          </cell>
          <cell r="H2120">
            <v>0</v>
          </cell>
          <cell r="I2120">
            <v>0</v>
          </cell>
          <cell r="J2120">
            <v>0</v>
          </cell>
          <cell r="U2120">
            <v>0</v>
          </cell>
          <cell r="AC2120">
            <v>0</v>
          </cell>
          <cell r="AD2120">
            <v>0</v>
          </cell>
          <cell r="AF2120">
            <v>0</v>
          </cell>
          <cell r="AG2120">
            <v>0</v>
          </cell>
          <cell r="AH2120">
            <v>0</v>
          </cell>
          <cell r="AK2120">
            <v>0</v>
          </cell>
          <cell r="AL2120">
            <v>0</v>
          </cell>
          <cell r="AM2120">
            <v>0</v>
          </cell>
          <cell r="AN2120">
            <v>0</v>
          </cell>
          <cell r="AO2120">
            <v>0</v>
          </cell>
          <cell r="AP2120">
            <v>0</v>
          </cell>
        </row>
        <row r="2121">
          <cell r="A2121">
            <v>484180</v>
          </cell>
          <cell r="C2121" t="str">
            <v xml:space="preserve">SIBS BR.  218 HOROWPATHANA                                        </v>
          </cell>
          <cell r="D2121">
            <v>0</v>
          </cell>
          <cell r="E2121">
            <v>0</v>
          </cell>
          <cell r="G2121">
            <v>0</v>
          </cell>
          <cell r="H2121">
            <v>0</v>
          </cell>
          <cell r="I2121">
            <v>0</v>
          </cell>
          <cell r="J2121">
            <v>0</v>
          </cell>
          <cell r="U2121">
            <v>0</v>
          </cell>
          <cell r="AC2121">
            <v>0</v>
          </cell>
          <cell r="AD2121">
            <v>0</v>
          </cell>
          <cell r="AF2121">
            <v>0</v>
          </cell>
          <cell r="AG2121">
            <v>0</v>
          </cell>
          <cell r="AH2121">
            <v>0</v>
          </cell>
          <cell r="AK2121">
            <v>0</v>
          </cell>
          <cell r="AL2121">
            <v>0</v>
          </cell>
          <cell r="AM2121">
            <v>0</v>
          </cell>
          <cell r="AN2121">
            <v>0</v>
          </cell>
          <cell r="AO2121">
            <v>0</v>
          </cell>
          <cell r="AP2121">
            <v>0</v>
          </cell>
        </row>
        <row r="2122">
          <cell r="A2122">
            <v>484190</v>
          </cell>
          <cell r="C2122" t="str">
            <v xml:space="preserve">SIBS BR.  219 THAMBUTTEGAMA                                        </v>
          </cell>
          <cell r="D2122">
            <v>0</v>
          </cell>
          <cell r="E2122">
            <v>0</v>
          </cell>
          <cell r="G2122">
            <v>0</v>
          </cell>
          <cell r="H2122">
            <v>0</v>
          </cell>
          <cell r="I2122">
            <v>0</v>
          </cell>
          <cell r="J2122">
            <v>0</v>
          </cell>
          <cell r="U2122">
            <v>0</v>
          </cell>
          <cell r="AC2122">
            <v>0</v>
          </cell>
          <cell r="AD2122">
            <v>0</v>
          </cell>
          <cell r="AF2122">
            <v>0</v>
          </cell>
          <cell r="AG2122">
            <v>0</v>
          </cell>
          <cell r="AH2122">
            <v>0</v>
          </cell>
          <cell r="AK2122">
            <v>0</v>
          </cell>
          <cell r="AL2122">
            <v>0</v>
          </cell>
          <cell r="AM2122">
            <v>0</v>
          </cell>
          <cell r="AN2122">
            <v>0</v>
          </cell>
          <cell r="AO2122">
            <v>0</v>
          </cell>
          <cell r="AP2122">
            <v>0</v>
          </cell>
        </row>
        <row r="2123">
          <cell r="A2123">
            <v>484200</v>
          </cell>
          <cell r="C2123" t="str">
            <v xml:space="preserve">SIBS BR.  220 NUWARAWEWA - A'PURA                                        </v>
          </cell>
          <cell r="D2123">
            <v>0</v>
          </cell>
          <cell r="E2123">
            <v>0</v>
          </cell>
          <cell r="G2123">
            <v>0</v>
          </cell>
          <cell r="H2123">
            <v>0</v>
          </cell>
          <cell r="I2123">
            <v>0</v>
          </cell>
          <cell r="J2123">
            <v>0</v>
          </cell>
          <cell r="U2123">
            <v>0</v>
          </cell>
          <cell r="AC2123">
            <v>0</v>
          </cell>
          <cell r="AD2123">
            <v>0</v>
          </cell>
          <cell r="AF2123">
            <v>0</v>
          </cell>
          <cell r="AG2123">
            <v>0</v>
          </cell>
          <cell r="AH2123">
            <v>0</v>
          </cell>
          <cell r="AK2123">
            <v>0</v>
          </cell>
          <cell r="AL2123">
            <v>0</v>
          </cell>
          <cell r="AM2123">
            <v>0</v>
          </cell>
          <cell r="AN2123">
            <v>0</v>
          </cell>
          <cell r="AO2123">
            <v>0</v>
          </cell>
          <cell r="AP2123">
            <v>0</v>
          </cell>
        </row>
        <row r="2124">
          <cell r="A2124">
            <v>484210</v>
          </cell>
          <cell r="C2124" t="str">
            <v xml:space="preserve">SIBS BR.  221 HEMMATAGAMA                                        </v>
          </cell>
          <cell r="D2124">
            <v>0</v>
          </cell>
          <cell r="E2124">
            <v>0</v>
          </cell>
          <cell r="G2124">
            <v>0</v>
          </cell>
          <cell r="H2124">
            <v>0</v>
          </cell>
          <cell r="I2124">
            <v>0</v>
          </cell>
          <cell r="J2124">
            <v>0</v>
          </cell>
          <cell r="U2124">
            <v>0</v>
          </cell>
          <cell r="AC2124">
            <v>0</v>
          </cell>
          <cell r="AD2124">
            <v>0</v>
          </cell>
          <cell r="AF2124">
            <v>0</v>
          </cell>
          <cell r="AG2124">
            <v>0</v>
          </cell>
          <cell r="AH2124">
            <v>0</v>
          </cell>
          <cell r="AK2124">
            <v>0</v>
          </cell>
          <cell r="AL2124">
            <v>0</v>
          </cell>
          <cell r="AM2124">
            <v>0</v>
          </cell>
          <cell r="AN2124">
            <v>0</v>
          </cell>
          <cell r="AO2124">
            <v>0</v>
          </cell>
          <cell r="AP2124">
            <v>0</v>
          </cell>
        </row>
        <row r="2125">
          <cell r="A2125">
            <v>484220</v>
          </cell>
          <cell r="C2125" t="str">
            <v xml:space="preserve">SIBS BR.  222 WATTALA                                        </v>
          </cell>
          <cell r="D2125">
            <v>0</v>
          </cell>
          <cell r="E2125">
            <v>0</v>
          </cell>
          <cell r="G2125">
            <v>0</v>
          </cell>
          <cell r="H2125">
            <v>0</v>
          </cell>
          <cell r="I2125">
            <v>0</v>
          </cell>
          <cell r="J2125">
            <v>0</v>
          </cell>
          <cell r="U2125">
            <v>0</v>
          </cell>
          <cell r="AC2125">
            <v>0</v>
          </cell>
          <cell r="AD2125">
            <v>0</v>
          </cell>
          <cell r="AF2125">
            <v>0</v>
          </cell>
          <cell r="AG2125">
            <v>0</v>
          </cell>
          <cell r="AH2125">
            <v>0</v>
          </cell>
          <cell r="AK2125">
            <v>0</v>
          </cell>
          <cell r="AL2125">
            <v>0</v>
          </cell>
          <cell r="AM2125">
            <v>0</v>
          </cell>
          <cell r="AN2125">
            <v>0</v>
          </cell>
          <cell r="AO2125">
            <v>0</v>
          </cell>
          <cell r="AP2125">
            <v>0</v>
          </cell>
        </row>
        <row r="2126">
          <cell r="A2126">
            <v>484230</v>
          </cell>
          <cell r="C2126" t="str">
            <v xml:space="preserve">SIBS BR.  223 KARAITIVU                                        </v>
          </cell>
          <cell r="D2126">
            <v>0</v>
          </cell>
          <cell r="E2126">
            <v>0</v>
          </cell>
          <cell r="G2126">
            <v>0</v>
          </cell>
          <cell r="H2126">
            <v>0</v>
          </cell>
          <cell r="I2126">
            <v>0</v>
          </cell>
          <cell r="J2126">
            <v>0</v>
          </cell>
          <cell r="U2126">
            <v>0</v>
          </cell>
          <cell r="AC2126">
            <v>0</v>
          </cell>
          <cell r="AD2126">
            <v>0</v>
          </cell>
          <cell r="AF2126">
            <v>0</v>
          </cell>
          <cell r="AG2126">
            <v>0</v>
          </cell>
          <cell r="AH2126">
            <v>0</v>
          </cell>
          <cell r="AK2126">
            <v>0</v>
          </cell>
          <cell r="AL2126">
            <v>0</v>
          </cell>
          <cell r="AM2126">
            <v>0</v>
          </cell>
          <cell r="AN2126">
            <v>0</v>
          </cell>
          <cell r="AO2126">
            <v>0</v>
          </cell>
          <cell r="AP2126">
            <v>0</v>
          </cell>
        </row>
        <row r="2127">
          <cell r="A2127">
            <v>484240</v>
          </cell>
          <cell r="C2127" t="str">
            <v xml:space="preserve">SIBS BR.  224 THIRUKKOVIL                                        </v>
          </cell>
          <cell r="D2127">
            <v>0</v>
          </cell>
          <cell r="E2127">
            <v>0</v>
          </cell>
          <cell r="G2127">
            <v>0</v>
          </cell>
          <cell r="H2127">
            <v>0</v>
          </cell>
          <cell r="I2127">
            <v>0</v>
          </cell>
          <cell r="J2127">
            <v>0</v>
          </cell>
          <cell r="U2127">
            <v>0</v>
          </cell>
          <cell r="AC2127">
            <v>0</v>
          </cell>
          <cell r="AD2127">
            <v>0</v>
          </cell>
          <cell r="AF2127">
            <v>0</v>
          </cell>
          <cell r="AG2127">
            <v>0</v>
          </cell>
          <cell r="AH2127">
            <v>0</v>
          </cell>
          <cell r="AK2127">
            <v>0</v>
          </cell>
          <cell r="AL2127">
            <v>0</v>
          </cell>
          <cell r="AM2127">
            <v>0</v>
          </cell>
          <cell r="AN2127">
            <v>0</v>
          </cell>
          <cell r="AO2127">
            <v>0</v>
          </cell>
          <cell r="AP2127">
            <v>0</v>
          </cell>
        </row>
        <row r="2128">
          <cell r="A2128">
            <v>484250</v>
          </cell>
          <cell r="C2128" t="str">
            <v xml:space="preserve">SIBS BR.  225 HALI-ELA                                        </v>
          </cell>
          <cell r="D2128">
            <v>0</v>
          </cell>
          <cell r="E2128">
            <v>0</v>
          </cell>
          <cell r="G2128">
            <v>0</v>
          </cell>
          <cell r="H2128">
            <v>0</v>
          </cell>
          <cell r="I2128">
            <v>0</v>
          </cell>
          <cell r="J2128">
            <v>0</v>
          </cell>
          <cell r="U2128">
            <v>0</v>
          </cell>
          <cell r="AC2128">
            <v>0</v>
          </cell>
          <cell r="AD2128">
            <v>0</v>
          </cell>
          <cell r="AF2128">
            <v>0</v>
          </cell>
          <cell r="AG2128">
            <v>0</v>
          </cell>
          <cell r="AH2128">
            <v>0</v>
          </cell>
          <cell r="AK2128">
            <v>0</v>
          </cell>
          <cell r="AL2128">
            <v>0</v>
          </cell>
          <cell r="AM2128">
            <v>0</v>
          </cell>
          <cell r="AN2128">
            <v>0</v>
          </cell>
          <cell r="AO2128">
            <v>0</v>
          </cell>
          <cell r="AP2128">
            <v>0</v>
          </cell>
        </row>
        <row r="2129">
          <cell r="A2129">
            <v>484260</v>
          </cell>
          <cell r="C2129" t="str">
            <v xml:space="preserve">SIBS BR.  226 KURUNEGALA - MALIYADEVA                                        </v>
          </cell>
          <cell r="D2129">
            <v>0</v>
          </cell>
          <cell r="E2129">
            <v>0</v>
          </cell>
          <cell r="G2129">
            <v>0</v>
          </cell>
          <cell r="H2129">
            <v>0</v>
          </cell>
          <cell r="I2129">
            <v>0</v>
          </cell>
          <cell r="J2129">
            <v>0</v>
          </cell>
          <cell r="U2129">
            <v>0</v>
          </cell>
          <cell r="AC2129">
            <v>0</v>
          </cell>
          <cell r="AD2129">
            <v>0</v>
          </cell>
          <cell r="AF2129">
            <v>0</v>
          </cell>
          <cell r="AG2129">
            <v>0</v>
          </cell>
          <cell r="AH2129">
            <v>0</v>
          </cell>
          <cell r="AK2129">
            <v>0</v>
          </cell>
          <cell r="AL2129">
            <v>0</v>
          </cell>
          <cell r="AM2129">
            <v>0</v>
          </cell>
          <cell r="AN2129">
            <v>0</v>
          </cell>
          <cell r="AO2129">
            <v>0</v>
          </cell>
          <cell r="AP2129">
            <v>0</v>
          </cell>
        </row>
        <row r="2130">
          <cell r="A2130">
            <v>484270</v>
          </cell>
          <cell r="C2130" t="str">
            <v xml:space="preserve">SIBS BR.  227 CHENKALADY                                        </v>
          </cell>
          <cell r="D2130">
            <v>0</v>
          </cell>
          <cell r="E2130">
            <v>0</v>
          </cell>
          <cell r="G2130">
            <v>0</v>
          </cell>
          <cell r="H2130">
            <v>0</v>
          </cell>
          <cell r="I2130">
            <v>0</v>
          </cell>
          <cell r="J2130">
            <v>0</v>
          </cell>
          <cell r="U2130">
            <v>0</v>
          </cell>
          <cell r="AC2130">
            <v>0</v>
          </cell>
          <cell r="AD2130">
            <v>0</v>
          </cell>
          <cell r="AF2130">
            <v>0</v>
          </cell>
          <cell r="AG2130">
            <v>0</v>
          </cell>
          <cell r="AH2130">
            <v>0</v>
          </cell>
          <cell r="AK2130">
            <v>0</v>
          </cell>
          <cell r="AL2130">
            <v>0</v>
          </cell>
          <cell r="AM2130">
            <v>0</v>
          </cell>
          <cell r="AN2130">
            <v>0</v>
          </cell>
          <cell r="AO2130">
            <v>0</v>
          </cell>
          <cell r="AP2130">
            <v>0</v>
          </cell>
        </row>
        <row r="2131">
          <cell r="A2131">
            <v>484280</v>
          </cell>
          <cell r="C2131" t="str">
            <v xml:space="preserve">SIBS BR.  228 ADDALACHCHENAI                                        </v>
          </cell>
          <cell r="D2131">
            <v>0</v>
          </cell>
          <cell r="E2131">
            <v>0</v>
          </cell>
          <cell r="G2131">
            <v>0</v>
          </cell>
          <cell r="H2131">
            <v>0</v>
          </cell>
          <cell r="I2131">
            <v>0</v>
          </cell>
          <cell r="J2131">
            <v>0</v>
          </cell>
          <cell r="U2131">
            <v>0</v>
          </cell>
          <cell r="AC2131">
            <v>0</v>
          </cell>
          <cell r="AD2131">
            <v>0</v>
          </cell>
          <cell r="AF2131">
            <v>0</v>
          </cell>
          <cell r="AG2131">
            <v>0</v>
          </cell>
          <cell r="AH2131">
            <v>0</v>
          </cell>
          <cell r="AK2131">
            <v>0</v>
          </cell>
          <cell r="AL2131">
            <v>0</v>
          </cell>
          <cell r="AM2131">
            <v>0</v>
          </cell>
          <cell r="AN2131">
            <v>0</v>
          </cell>
          <cell r="AO2131">
            <v>0</v>
          </cell>
          <cell r="AP2131">
            <v>0</v>
          </cell>
        </row>
        <row r="2132">
          <cell r="A2132">
            <v>484290</v>
          </cell>
          <cell r="C2132" t="str">
            <v xml:space="preserve">SIBS BR.  229 HANWELLA                                        </v>
          </cell>
          <cell r="D2132">
            <v>0</v>
          </cell>
          <cell r="E2132">
            <v>0</v>
          </cell>
          <cell r="G2132">
            <v>0</v>
          </cell>
          <cell r="H2132">
            <v>0</v>
          </cell>
          <cell r="I2132">
            <v>0</v>
          </cell>
          <cell r="J2132">
            <v>0</v>
          </cell>
          <cell r="U2132">
            <v>0</v>
          </cell>
          <cell r="AC2132">
            <v>0</v>
          </cell>
          <cell r="AD2132">
            <v>0</v>
          </cell>
          <cell r="AF2132">
            <v>0</v>
          </cell>
          <cell r="AG2132">
            <v>0</v>
          </cell>
          <cell r="AH2132">
            <v>0</v>
          </cell>
          <cell r="AK2132">
            <v>0</v>
          </cell>
          <cell r="AL2132">
            <v>0</v>
          </cell>
          <cell r="AM2132">
            <v>0</v>
          </cell>
          <cell r="AN2132">
            <v>0</v>
          </cell>
          <cell r="AO2132">
            <v>0</v>
          </cell>
          <cell r="AP2132">
            <v>0</v>
          </cell>
        </row>
        <row r="2133">
          <cell r="A2133">
            <v>484300</v>
          </cell>
          <cell r="C2133" t="str">
            <v xml:space="preserve">SIBS BR.  230 THANAMALWILA                                        </v>
          </cell>
          <cell r="D2133">
            <v>0</v>
          </cell>
          <cell r="E2133">
            <v>0</v>
          </cell>
          <cell r="G2133">
            <v>0</v>
          </cell>
          <cell r="H2133">
            <v>0</v>
          </cell>
          <cell r="I2133">
            <v>0</v>
          </cell>
          <cell r="J2133">
            <v>0</v>
          </cell>
          <cell r="U2133">
            <v>0</v>
          </cell>
          <cell r="AC2133">
            <v>0</v>
          </cell>
          <cell r="AD2133">
            <v>0</v>
          </cell>
          <cell r="AF2133">
            <v>0</v>
          </cell>
          <cell r="AG2133">
            <v>0</v>
          </cell>
          <cell r="AH2133">
            <v>0</v>
          </cell>
          <cell r="AK2133">
            <v>0</v>
          </cell>
          <cell r="AL2133">
            <v>0</v>
          </cell>
          <cell r="AM2133">
            <v>0</v>
          </cell>
          <cell r="AN2133">
            <v>0</v>
          </cell>
          <cell r="AO2133">
            <v>0</v>
          </cell>
          <cell r="AP2133">
            <v>0</v>
          </cell>
        </row>
        <row r="2134">
          <cell r="A2134">
            <v>484310</v>
          </cell>
          <cell r="C2134" t="str">
            <v xml:space="preserve">SIBS BR.  231 MEDIRIGIRIYA                                        </v>
          </cell>
          <cell r="D2134">
            <v>0</v>
          </cell>
          <cell r="E2134">
            <v>0</v>
          </cell>
          <cell r="G2134">
            <v>0</v>
          </cell>
          <cell r="H2134">
            <v>0</v>
          </cell>
          <cell r="I2134">
            <v>0</v>
          </cell>
          <cell r="J2134">
            <v>0</v>
          </cell>
          <cell r="U2134">
            <v>0</v>
          </cell>
          <cell r="AC2134">
            <v>0</v>
          </cell>
          <cell r="AD2134">
            <v>0</v>
          </cell>
          <cell r="AF2134">
            <v>0</v>
          </cell>
          <cell r="AG2134">
            <v>0</v>
          </cell>
          <cell r="AH2134">
            <v>0</v>
          </cell>
          <cell r="AK2134">
            <v>0</v>
          </cell>
          <cell r="AL2134">
            <v>0</v>
          </cell>
          <cell r="AM2134">
            <v>0</v>
          </cell>
          <cell r="AN2134">
            <v>0</v>
          </cell>
          <cell r="AO2134">
            <v>0</v>
          </cell>
          <cell r="AP2134">
            <v>0</v>
          </cell>
        </row>
        <row r="2135">
          <cell r="A2135">
            <v>484320</v>
          </cell>
          <cell r="C2135" t="str">
            <v xml:space="preserve">SIBS BR.  232 POLONNARUWA - TOWN                                        </v>
          </cell>
          <cell r="D2135">
            <v>0</v>
          </cell>
          <cell r="E2135">
            <v>0</v>
          </cell>
          <cell r="G2135">
            <v>0</v>
          </cell>
          <cell r="H2135">
            <v>0</v>
          </cell>
          <cell r="I2135">
            <v>0</v>
          </cell>
          <cell r="J2135">
            <v>0</v>
          </cell>
          <cell r="U2135">
            <v>0</v>
          </cell>
          <cell r="AC2135">
            <v>0</v>
          </cell>
          <cell r="AD2135">
            <v>0</v>
          </cell>
          <cell r="AF2135">
            <v>0</v>
          </cell>
          <cell r="AG2135">
            <v>0</v>
          </cell>
          <cell r="AH2135">
            <v>0</v>
          </cell>
          <cell r="AK2135">
            <v>0</v>
          </cell>
          <cell r="AL2135">
            <v>0</v>
          </cell>
          <cell r="AM2135">
            <v>0</v>
          </cell>
          <cell r="AN2135">
            <v>0</v>
          </cell>
          <cell r="AO2135">
            <v>0</v>
          </cell>
          <cell r="AP2135">
            <v>0</v>
          </cell>
        </row>
        <row r="2136">
          <cell r="A2136">
            <v>484330</v>
          </cell>
          <cell r="C2136" t="str">
            <v xml:space="preserve">SIBS BR.  233 SERUNUWARA                                        </v>
          </cell>
          <cell r="D2136">
            <v>0</v>
          </cell>
          <cell r="E2136">
            <v>0</v>
          </cell>
          <cell r="G2136">
            <v>0</v>
          </cell>
          <cell r="H2136">
            <v>0</v>
          </cell>
          <cell r="I2136">
            <v>0</v>
          </cell>
          <cell r="J2136">
            <v>0</v>
          </cell>
          <cell r="U2136">
            <v>0</v>
          </cell>
          <cell r="AC2136">
            <v>0</v>
          </cell>
          <cell r="AD2136">
            <v>0</v>
          </cell>
          <cell r="AF2136">
            <v>0</v>
          </cell>
          <cell r="AG2136">
            <v>0</v>
          </cell>
          <cell r="AH2136">
            <v>0</v>
          </cell>
          <cell r="AK2136">
            <v>0</v>
          </cell>
          <cell r="AL2136">
            <v>0</v>
          </cell>
          <cell r="AM2136">
            <v>0</v>
          </cell>
          <cell r="AN2136">
            <v>0</v>
          </cell>
          <cell r="AO2136">
            <v>0</v>
          </cell>
          <cell r="AP2136">
            <v>0</v>
          </cell>
        </row>
        <row r="2137">
          <cell r="A2137">
            <v>484340</v>
          </cell>
          <cell r="C2137" t="str">
            <v xml:space="preserve">SIBS BR.  234 BATAPOLA                                        </v>
          </cell>
          <cell r="D2137">
            <v>0</v>
          </cell>
          <cell r="E2137">
            <v>0</v>
          </cell>
          <cell r="G2137">
            <v>0</v>
          </cell>
          <cell r="H2137">
            <v>0</v>
          </cell>
          <cell r="I2137">
            <v>0</v>
          </cell>
          <cell r="J2137">
            <v>0</v>
          </cell>
          <cell r="U2137">
            <v>0</v>
          </cell>
          <cell r="AC2137">
            <v>0</v>
          </cell>
          <cell r="AD2137">
            <v>0</v>
          </cell>
          <cell r="AF2137">
            <v>0</v>
          </cell>
          <cell r="AG2137">
            <v>0</v>
          </cell>
          <cell r="AH2137">
            <v>0</v>
          </cell>
          <cell r="AK2137">
            <v>0</v>
          </cell>
          <cell r="AL2137">
            <v>0</v>
          </cell>
          <cell r="AM2137">
            <v>0</v>
          </cell>
          <cell r="AN2137">
            <v>0</v>
          </cell>
          <cell r="AO2137">
            <v>0</v>
          </cell>
          <cell r="AP2137">
            <v>0</v>
          </cell>
        </row>
        <row r="2138">
          <cell r="A2138">
            <v>484350</v>
          </cell>
          <cell r="C2138" t="str">
            <v xml:space="preserve">SIBS BR.  235 KALAWANA                                        </v>
          </cell>
          <cell r="D2138">
            <v>0</v>
          </cell>
          <cell r="E2138">
            <v>0</v>
          </cell>
          <cell r="G2138">
            <v>0</v>
          </cell>
          <cell r="H2138">
            <v>0</v>
          </cell>
          <cell r="I2138">
            <v>0</v>
          </cell>
          <cell r="J2138">
            <v>0</v>
          </cell>
          <cell r="U2138">
            <v>0</v>
          </cell>
          <cell r="AC2138">
            <v>0</v>
          </cell>
          <cell r="AD2138">
            <v>0</v>
          </cell>
          <cell r="AF2138">
            <v>0</v>
          </cell>
          <cell r="AG2138">
            <v>0</v>
          </cell>
          <cell r="AH2138">
            <v>0</v>
          </cell>
          <cell r="AK2138">
            <v>0</v>
          </cell>
          <cell r="AL2138">
            <v>0</v>
          </cell>
          <cell r="AM2138">
            <v>0</v>
          </cell>
          <cell r="AN2138">
            <v>0</v>
          </cell>
          <cell r="AO2138">
            <v>0</v>
          </cell>
          <cell r="AP2138">
            <v>0</v>
          </cell>
        </row>
        <row r="2139">
          <cell r="A2139">
            <v>484360</v>
          </cell>
          <cell r="C2139" t="str">
            <v xml:space="preserve">SIBS BR.  236 MARADANA                                        </v>
          </cell>
          <cell r="D2139">
            <v>0</v>
          </cell>
          <cell r="E2139">
            <v>0</v>
          </cell>
          <cell r="G2139">
            <v>0</v>
          </cell>
          <cell r="H2139">
            <v>0</v>
          </cell>
          <cell r="I2139">
            <v>0</v>
          </cell>
          <cell r="J2139">
            <v>0</v>
          </cell>
          <cell r="U2139">
            <v>0</v>
          </cell>
          <cell r="AC2139">
            <v>0</v>
          </cell>
          <cell r="AD2139">
            <v>0</v>
          </cell>
          <cell r="AF2139">
            <v>0</v>
          </cell>
          <cell r="AG2139">
            <v>0</v>
          </cell>
          <cell r="AH2139">
            <v>0</v>
          </cell>
          <cell r="AK2139">
            <v>0</v>
          </cell>
          <cell r="AL2139">
            <v>0</v>
          </cell>
          <cell r="AM2139">
            <v>0</v>
          </cell>
          <cell r="AN2139">
            <v>0</v>
          </cell>
          <cell r="AO2139">
            <v>0</v>
          </cell>
          <cell r="AP2139">
            <v>0</v>
          </cell>
        </row>
        <row r="2140">
          <cell r="A2140">
            <v>484370</v>
          </cell>
          <cell r="C2140" t="str">
            <v xml:space="preserve">SIBS BR.  237 KIRIBATHGODA                                        </v>
          </cell>
          <cell r="D2140">
            <v>0</v>
          </cell>
          <cell r="E2140">
            <v>0</v>
          </cell>
          <cell r="G2140">
            <v>0</v>
          </cell>
          <cell r="H2140">
            <v>0</v>
          </cell>
          <cell r="I2140">
            <v>0</v>
          </cell>
          <cell r="J2140">
            <v>0</v>
          </cell>
          <cell r="U2140">
            <v>0</v>
          </cell>
          <cell r="AC2140">
            <v>0</v>
          </cell>
          <cell r="AD2140">
            <v>0</v>
          </cell>
          <cell r="AF2140">
            <v>0</v>
          </cell>
          <cell r="AG2140">
            <v>0</v>
          </cell>
          <cell r="AH2140">
            <v>0</v>
          </cell>
          <cell r="AK2140">
            <v>0</v>
          </cell>
          <cell r="AL2140">
            <v>0</v>
          </cell>
          <cell r="AM2140">
            <v>0</v>
          </cell>
          <cell r="AN2140">
            <v>0</v>
          </cell>
          <cell r="AO2140">
            <v>0</v>
          </cell>
          <cell r="AP2140">
            <v>0</v>
          </cell>
        </row>
        <row r="2141">
          <cell r="A2141">
            <v>484380</v>
          </cell>
          <cell r="C2141" t="str">
            <v xml:space="preserve">SIBS BR.  238 GONAGALDENIYA                                        </v>
          </cell>
          <cell r="D2141">
            <v>0</v>
          </cell>
          <cell r="E2141">
            <v>0</v>
          </cell>
          <cell r="G2141">
            <v>0</v>
          </cell>
          <cell r="H2141">
            <v>0</v>
          </cell>
          <cell r="I2141">
            <v>0</v>
          </cell>
          <cell r="J2141">
            <v>0</v>
          </cell>
          <cell r="U2141">
            <v>0</v>
          </cell>
          <cell r="AC2141">
            <v>0</v>
          </cell>
          <cell r="AD2141">
            <v>0</v>
          </cell>
          <cell r="AF2141">
            <v>0</v>
          </cell>
          <cell r="AG2141">
            <v>0</v>
          </cell>
          <cell r="AH2141">
            <v>0</v>
          </cell>
          <cell r="AK2141">
            <v>0</v>
          </cell>
          <cell r="AL2141">
            <v>0</v>
          </cell>
          <cell r="AM2141">
            <v>0</v>
          </cell>
          <cell r="AN2141">
            <v>0</v>
          </cell>
          <cell r="AO2141">
            <v>0</v>
          </cell>
          <cell r="AP2141">
            <v>0</v>
          </cell>
        </row>
        <row r="2142">
          <cell r="A2142">
            <v>484390</v>
          </cell>
          <cell r="C2142" t="str">
            <v xml:space="preserve">SIBS BR.  239 JA-ELA                                        </v>
          </cell>
          <cell r="D2142">
            <v>0</v>
          </cell>
          <cell r="E2142">
            <v>0</v>
          </cell>
          <cell r="G2142">
            <v>0</v>
          </cell>
          <cell r="H2142">
            <v>0</v>
          </cell>
          <cell r="I2142">
            <v>0</v>
          </cell>
          <cell r="J2142">
            <v>0</v>
          </cell>
          <cell r="U2142">
            <v>0</v>
          </cell>
          <cell r="AC2142">
            <v>0</v>
          </cell>
          <cell r="AD2142">
            <v>0</v>
          </cell>
          <cell r="AF2142">
            <v>0</v>
          </cell>
          <cell r="AG2142">
            <v>0</v>
          </cell>
          <cell r="AH2142">
            <v>0</v>
          </cell>
          <cell r="AK2142">
            <v>0</v>
          </cell>
          <cell r="AL2142">
            <v>0</v>
          </cell>
          <cell r="AM2142">
            <v>0</v>
          </cell>
          <cell r="AN2142">
            <v>0</v>
          </cell>
          <cell r="AO2142">
            <v>0</v>
          </cell>
          <cell r="AP2142">
            <v>0</v>
          </cell>
        </row>
        <row r="2143">
          <cell r="A2143">
            <v>484400</v>
          </cell>
          <cell r="C2143" t="str">
            <v xml:space="preserve">SIBS BR.  240 KEPPETIPOLA                                        </v>
          </cell>
          <cell r="D2143">
            <v>0</v>
          </cell>
          <cell r="E2143">
            <v>0</v>
          </cell>
          <cell r="G2143">
            <v>0</v>
          </cell>
          <cell r="H2143">
            <v>0</v>
          </cell>
          <cell r="I2143">
            <v>0</v>
          </cell>
          <cell r="J2143">
            <v>0</v>
          </cell>
          <cell r="U2143">
            <v>0</v>
          </cell>
          <cell r="AC2143">
            <v>0</v>
          </cell>
          <cell r="AD2143">
            <v>0</v>
          </cell>
          <cell r="AF2143">
            <v>0</v>
          </cell>
          <cell r="AG2143">
            <v>0</v>
          </cell>
          <cell r="AH2143">
            <v>0</v>
          </cell>
          <cell r="AK2143">
            <v>0</v>
          </cell>
          <cell r="AL2143">
            <v>0</v>
          </cell>
          <cell r="AM2143">
            <v>0</v>
          </cell>
          <cell r="AN2143">
            <v>0</v>
          </cell>
          <cell r="AO2143">
            <v>0</v>
          </cell>
          <cell r="AP2143">
            <v>0</v>
          </cell>
        </row>
        <row r="2144">
          <cell r="A2144">
            <v>484410</v>
          </cell>
          <cell r="C2144" t="str">
            <v xml:space="preserve">SIBS BR.  241 PALLEPOLA                                        </v>
          </cell>
          <cell r="D2144">
            <v>0</v>
          </cell>
          <cell r="E2144">
            <v>0</v>
          </cell>
          <cell r="G2144">
            <v>0</v>
          </cell>
          <cell r="H2144">
            <v>0</v>
          </cell>
          <cell r="I2144">
            <v>0</v>
          </cell>
          <cell r="J2144">
            <v>0</v>
          </cell>
          <cell r="U2144">
            <v>0</v>
          </cell>
          <cell r="AC2144">
            <v>0</v>
          </cell>
          <cell r="AD2144">
            <v>0</v>
          </cell>
          <cell r="AF2144">
            <v>0</v>
          </cell>
          <cell r="AG2144">
            <v>0</v>
          </cell>
          <cell r="AH2144">
            <v>0</v>
          </cell>
          <cell r="AK2144">
            <v>0</v>
          </cell>
          <cell r="AL2144">
            <v>0</v>
          </cell>
          <cell r="AM2144">
            <v>0</v>
          </cell>
          <cell r="AN2144">
            <v>0</v>
          </cell>
          <cell r="AO2144">
            <v>0</v>
          </cell>
          <cell r="AP2144">
            <v>0</v>
          </cell>
        </row>
        <row r="2145">
          <cell r="A2145">
            <v>484420</v>
          </cell>
          <cell r="C2145" t="str">
            <v xml:space="preserve">SIBS BR.  242 BAKAMUNA                                        </v>
          </cell>
          <cell r="D2145">
            <v>0</v>
          </cell>
          <cell r="E2145">
            <v>0</v>
          </cell>
          <cell r="G2145">
            <v>0</v>
          </cell>
          <cell r="H2145">
            <v>0</v>
          </cell>
          <cell r="I2145">
            <v>0</v>
          </cell>
          <cell r="J2145">
            <v>0</v>
          </cell>
          <cell r="U2145">
            <v>0</v>
          </cell>
          <cell r="AC2145">
            <v>0</v>
          </cell>
          <cell r="AD2145">
            <v>0</v>
          </cell>
          <cell r="AF2145">
            <v>0</v>
          </cell>
          <cell r="AG2145">
            <v>0</v>
          </cell>
          <cell r="AH2145">
            <v>0</v>
          </cell>
          <cell r="AK2145">
            <v>0</v>
          </cell>
          <cell r="AL2145">
            <v>0</v>
          </cell>
          <cell r="AM2145">
            <v>0</v>
          </cell>
          <cell r="AN2145">
            <v>0</v>
          </cell>
          <cell r="AO2145">
            <v>0</v>
          </cell>
          <cell r="AP2145">
            <v>0</v>
          </cell>
        </row>
        <row r="2146">
          <cell r="A2146">
            <v>484430</v>
          </cell>
          <cell r="C2146" t="str">
            <v xml:space="preserve">SIBS BR.  243 DEVINUWARA                                        </v>
          </cell>
          <cell r="D2146">
            <v>0</v>
          </cell>
          <cell r="E2146">
            <v>0</v>
          </cell>
          <cell r="G2146">
            <v>0</v>
          </cell>
          <cell r="H2146">
            <v>0</v>
          </cell>
          <cell r="I2146">
            <v>0</v>
          </cell>
          <cell r="J2146">
            <v>0</v>
          </cell>
          <cell r="U2146">
            <v>0</v>
          </cell>
          <cell r="AC2146">
            <v>0</v>
          </cell>
          <cell r="AD2146">
            <v>0</v>
          </cell>
          <cell r="AF2146">
            <v>0</v>
          </cell>
          <cell r="AG2146">
            <v>0</v>
          </cell>
          <cell r="AH2146">
            <v>0</v>
          </cell>
          <cell r="AK2146">
            <v>0</v>
          </cell>
          <cell r="AL2146">
            <v>0</v>
          </cell>
          <cell r="AM2146">
            <v>0</v>
          </cell>
          <cell r="AN2146">
            <v>0</v>
          </cell>
          <cell r="AO2146">
            <v>0</v>
          </cell>
          <cell r="AP2146">
            <v>0</v>
          </cell>
        </row>
        <row r="2147">
          <cell r="A2147">
            <v>484440</v>
          </cell>
          <cell r="C2147" t="str">
            <v xml:space="preserve">SIBS BR.  244 BELIATTA                                        </v>
          </cell>
          <cell r="D2147">
            <v>0</v>
          </cell>
          <cell r="E2147">
            <v>0</v>
          </cell>
          <cell r="G2147">
            <v>0</v>
          </cell>
          <cell r="H2147">
            <v>0</v>
          </cell>
          <cell r="I2147">
            <v>0</v>
          </cell>
          <cell r="J2147">
            <v>0</v>
          </cell>
          <cell r="U2147">
            <v>0</v>
          </cell>
          <cell r="AC2147">
            <v>0</v>
          </cell>
          <cell r="AD2147">
            <v>0</v>
          </cell>
          <cell r="AF2147">
            <v>0</v>
          </cell>
          <cell r="AG2147">
            <v>0</v>
          </cell>
          <cell r="AH2147">
            <v>0</v>
          </cell>
          <cell r="AK2147">
            <v>0</v>
          </cell>
          <cell r="AL2147">
            <v>0</v>
          </cell>
          <cell r="AM2147">
            <v>0</v>
          </cell>
          <cell r="AN2147">
            <v>0</v>
          </cell>
          <cell r="AO2147">
            <v>0</v>
          </cell>
          <cell r="AP2147">
            <v>0</v>
          </cell>
        </row>
        <row r="2148">
          <cell r="A2148">
            <v>484450</v>
          </cell>
          <cell r="C2148" t="str">
            <v xml:space="preserve">SIBS BR.  245 GODAKAWELA                                        </v>
          </cell>
          <cell r="D2148">
            <v>0</v>
          </cell>
          <cell r="E2148">
            <v>0</v>
          </cell>
          <cell r="G2148">
            <v>0</v>
          </cell>
          <cell r="H2148">
            <v>0</v>
          </cell>
          <cell r="I2148">
            <v>0</v>
          </cell>
          <cell r="J2148">
            <v>0</v>
          </cell>
          <cell r="U2148">
            <v>0</v>
          </cell>
          <cell r="AC2148">
            <v>0</v>
          </cell>
          <cell r="AD2148">
            <v>0</v>
          </cell>
          <cell r="AF2148">
            <v>0</v>
          </cell>
          <cell r="AG2148">
            <v>0</v>
          </cell>
          <cell r="AH2148">
            <v>0</v>
          </cell>
          <cell r="AK2148">
            <v>0</v>
          </cell>
          <cell r="AL2148">
            <v>0</v>
          </cell>
          <cell r="AM2148">
            <v>0</v>
          </cell>
          <cell r="AN2148">
            <v>0</v>
          </cell>
          <cell r="AO2148">
            <v>0</v>
          </cell>
          <cell r="AP2148">
            <v>0</v>
          </cell>
        </row>
        <row r="2149">
          <cell r="A2149">
            <v>484460</v>
          </cell>
          <cell r="C2149" t="str">
            <v xml:space="preserve">SIBS BR.  246 MEEGALEWA                                        </v>
          </cell>
          <cell r="D2149">
            <v>0</v>
          </cell>
          <cell r="E2149">
            <v>0</v>
          </cell>
          <cell r="G2149">
            <v>0</v>
          </cell>
          <cell r="H2149">
            <v>0</v>
          </cell>
          <cell r="I2149">
            <v>0</v>
          </cell>
          <cell r="J2149">
            <v>0</v>
          </cell>
          <cell r="U2149">
            <v>0</v>
          </cell>
          <cell r="AC2149">
            <v>0</v>
          </cell>
          <cell r="AD2149">
            <v>0</v>
          </cell>
          <cell r="AF2149">
            <v>0</v>
          </cell>
          <cell r="AG2149">
            <v>0</v>
          </cell>
          <cell r="AH2149">
            <v>0</v>
          </cell>
          <cell r="AK2149">
            <v>0</v>
          </cell>
          <cell r="AL2149">
            <v>0</v>
          </cell>
          <cell r="AM2149">
            <v>0</v>
          </cell>
          <cell r="AN2149">
            <v>0</v>
          </cell>
          <cell r="AO2149">
            <v>0</v>
          </cell>
          <cell r="AP2149">
            <v>0</v>
          </cell>
        </row>
        <row r="2150">
          <cell r="A2150">
            <v>484470</v>
          </cell>
          <cell r="C2150" t="str">
            <v xml:space="preserve">SIBS BR.  247 IMADUWA                                        </v>
          </cell>
          <cell r="D2150">
            <v>0</v>
          </cell>
          <cell r="E2150">
            <v>0</v>
          </cell>
          <cell r="G2150">
            <v>0</v>
          </cell>
          <cell r="H2150">
            <v>0</v>
          </cell>
          <cell r="I2150">
            <v>0</v>
          </cell>
          <cell r="J2150">
            <v>0</v>
          </cell>
          <cell r="U2150">
            <v>0</v>
          </cell>
          <cell r="AC2150">
            <v>0</v>
          </cell>
          <cell r="AD2150">
            <v>0</v>
          </cell>
          <cell r="AF2150">
            <v>0</v>
          </cell>
          <cell r="AG2150">
            <v>0</v>
          </cell>
          <cell r="AH2150">
            <v>0</v>
          </cell>
          <cell r="AK2150">
            <v>0</v>
          </cell>
          <cell r="AL2150">
            <v>0</v>
          </cell>
          <cell r="AM2150">
            <v>0</v>
          </cell>
          <cell r="AN2150">
            <v>0</v>
          </cell>
          <cell r="AO2150">
            <v>0</v>
          </cell>
          <cell r="AP2150">
            <v>0</v>
          </cell>
        </row>
        <row r="2151">
          <cell r="A2151">
            <v>484480</v>
          </cell>
          <cell r="C2151" t="str">
            <v xml:space="preserve">SIBS BR.  248 ARANAYAKA                                        </v>
          </cell>
          <cell r="D2151">
            <v>0</v>
          </cell>
          <cell r="E2151">
            <v>0</v>
          </cell>
          <cell r="G2151">
            <v>0</v>
          </cell>
          <cell r="H2151">
            <v>0</v>
          </cell>
          <cell r="I2151">
            <v>0</v>
          </cell>
          <cell r="J2151">
            <v>0</v>
          </cell>
          <cell r="U2151">
            <v>0</v>
          </cell>
          <cell r="AC2151">
            <v>0</v>
          </cell>
          <cell r="AD2151">
            <v>0</v>
          </cell>
          <cell r="AF2151">
            <v>0</v>
          </cell>
          <cell r="AG2151">
            <v>0</v>
          </cell>
          <cell r="AH2151">
            <v>0</v>
          </cell>
          <cell r="AK2151">
            <v>0</v>
          </cell>
          <cell r="AL2151">
            <v>0</v>
          </cell>
          <cell r="AM2151">
            <v>0</v>
          </cell>
          <cell r="AN2151">
            <v>0</v>
          </cell>
          <cell r="AO2151">
            <v>0</v>
          </cell>
          <cell r="AP2151">
            <v>0</v>
          </cell>
        </row>
        <row r="2152">
          <cell r="A2152">
            <v>484490</v>
          </cell>
          <cell r="C2152" t="str">
            <v xml:space="preserve">SIBS BR.  249 NEBODA                                        </v>
          </cell>
          <cell r="D2152">
            <v>0</v>
          </cell>
          <cell r="E2152">
            <v>0</v>
          </cell>
          <cell r="G2152">
            <v>0</v>
          </cell>
          <cell r="H2152">
            <v>0</v>
          </cell>
          <cell r="I2152">
            <v>0</v>
          </cell>
          <cell r="J2152">
            <v>0</v>
          </cell>
          <cell r="U2152">
            <v>0</v>
          </cell>
          <cell r="AC2152">
            <v>0</v>
          </cell>
          <cell r="AD2152">
            <v>0</v>
          </cell>
          <cell r="AF2152">
            <v>0</v>
          </cell>
          <cell r="AG2152">
            <v>0</v>
          </cell>
          <cell r="AH2152">
            <v>0</v>
          </cell>
          <cell r="AK2152">
            <v>0</v>
          </cell>
          <cell r="AL2152">
            <v>0</v>
          </cell>
          <cell r="AM2152">
            <v>0</v>
          </cell>
          <cell r="AN2152">
            <v>0</v>
          </cell>
          <cell r="AO2152">
            <v>0</v>
          </cell>
          <cell r="AP2152">
            <v>0</v>
          </cell>
        </row>
        <row r="2153">
          <cell r="A2153">
            <v>484500</v>
          </cell>
          <cell r="C2153" t="str">
            <v xml:space="preserve">SIBS BR.  250 KANDAKETIYA                                        </v>
          </cell>
          <cell r="D2153">
            <v>0</v>
          </cell>
          <cell r="E2153">
            <v>0</v>
          </cell>
          <cell r="G2153">
            <v>0</v>
          </cell>
          <cell r="H2153">
            <v>0</v>
          </cell>
          <cell r="I2153">
            <v>0</v>
          </cell>
          <cell r="J2153">
            <v>0</v>
          </cell>
          <cell r="U2153">
            <v>0</v>
          </cell>
          <cell r="AC2153">
            <v>0</v>
          </cell>
          <cell r="AD2153">
            <v>0</v>
          </cell>
          <cell r="AF2153">
            <v>0</v>
          </cell>
          <cell r="AG2153">
            <v>0</v>
          </cell>
          <cell r="AH2153">
            <v>0</v>
          </cell>
          <cell r="AK2153">
            <v>0</v>
          </cell>
          <cell r="AL2153">
            <v>0</v>
          </cell>
          <cell r="AM2153">
            <v>0</v>
          </cell>
          <cell r="AN2153">
            <v>0</v>
          </cell>
          <cell r="AO2153">
            <v>0</v>
          </cell>
          <cell r="AP2153">
            <v>0</v>
          </cell>
        </row>
        <row r="2154">
          <cell r="A2154">
            <v>484510</v>
          </cell>
          <cell r="C2154" t="str">
            <v xml:space="preserve">SIBS BR.  251 LUNUGALA                                        </v>
          </cell>
          <cell r="D2154">
            <v>0</v>
          </cell>
          <cell r="E2154">
            <v>0</v>
          </cell>
          <cell r="G2154">
            <v>0</v>
          </cell>
          <cell r="H2154">
            <v>0</v>
          </cell>
          <cell r="I2154">
            <v>0</v>
          </cell>
          <cell r="J2154">
            <v>0</v>
          </cell>
          <cell r="U2154">
            <v>0</v>
          </cell>
          <cell r="AC2154">
            <v>0</v>
          </cell>
          <cell r="AD2154">
            <v>0</v>
          </cell>
          <cell r="AF2154">
            <v>0</v>
          </cell>
          <cell r="AG2154">
            <v>0</v>
          </cell>
          <cell r="AH2154">
            <v>0</v>
          </cell>
          <cell r="AK2154">
            <v>0</v>
          </cell>
          <cell r="AL2154">
            <v>0</v>
          </cell>
          <cell r="AM2154">
            <v>0</v>
          </cell>
          <cell r="AN2154">
            <v>0</v>
          </cell>
          <cell r="AO2154">
            <v>0</v>
          </cell>
          <cell r="AP2154">
            <v>0</v>
          </cell>
        </row>
        <row r="2155">
          <cell r="A2155">
            <v>484520</v>
          </cell>
          <cell r="C2155" t="str">
            <v xml:space="preserve">SIBS BR.  252 BULATHKOHUPITIYA                                        </v>
          </cell>
          <cell r="D2155">
            <v>0</v>
          </cell>
          <cell r="E2155">
            <v>0</v>
          </cell>
          <cell r="G2155">
            <v>0</v>
          </cell>
          <cell r="H2155">
            <v>0</v>
          </cell>
          <cell r="I2155">
            <v>0</v>
          </cell>
          <cell r="J2155">
            <v>0</v>
          </cell>
          <cell r="U2155">
            <v>0</v>
          </cell>
          <cell r="AC2155">
            <v>0</v>
          </cell>
          <cell r="AD2155">
            <v>0</v>
          </cell>
          <cell r="AF2155">
            <v>0</v>
          </cell>
          <cell r="AG2155">
            <v>0</v>
          </cell>
          <cell r="AH2155">
            <v>0</v>
          </cell>
          <cell r="AK2155">
            <v>0</v>
          </cell>
          <cell r="AL2155">
            <v>0</v>
          </cell>
          <cell r="AM2155">
            <v>0</v>
          </cell>
          <cell r="AN2155">
            <v>0</v>
          </cell>
          <cell r="AO2155">
            <v>0</v>
          </cell>
          <cell r="AP2155">
            <v>0</v>
          </cell>
        </row>
        <row r="2156">
          <cell r="A2156">
            <v>484530</v>
          </cell>
          <cell r="C2156" t="str">
            <v xml:space="preserve">SIBS BR.  253 ARALAGANWILA                                        </v>
          </cell>
          <cell r="D2156">
            <v>0</v>
          </cell>
          <cell r="E2156">
            <v>0</v>
          </cell>
          <cell r="G2156">
            <v>0</v>
          </cell>
          <cell r="H2156">
            <v>0</v>
          </cell>
          <cell r="I2156">
            <v>0</v>
          </cell>
          <cell r="J2156">
            <v>0</v>
          </cell>
          <cell r="U2156">
            <v>0</v>
          </cell>
          <cell r="AC2156">
            <v>0</v>
          </cell>
          <cell r="AD2156">
            <v>0</v>
          </cell>
          <cell r="AF2156">
            <v>0</v>
          </cell>
          <cell r="AG2156">
            <v>0</v>
          </cell>
          <cell r="AH2156">
            <v>0</v>
          </cell>
          <cell r="AK2156">
            <v>0</v>
          </cell>
          <cell r="AL2156">
            <v>0</v>
          </cell>
          <cell r="AM2156">
            <v>0</v>
          </cell>
          <cell r="AN2156">
            <v>0</v>
          </cell>
          <cell r="AO2156">
            <v>0</v>
          </cell>
          <cell r="AP2156">
            <v>0</v>
          </cell>
        </row>
        <row r="2157">
          <cell r="A2157">
            <v>484540</v>
          </cell>
          <cell r="C2157" t="str">
            <v xml:space="preserve">SIBS BR.  254 WELIKANDA                                        </v>
          </cell>
          <cell r="D2157">
            <v>0</v>
          </cell>
          <cell r="E2157">
            <v>0</v>
          </cell>
          <cell r="G2157">
            <v>0</v>
          </cell>
          <cell r="H2157">
            <v>0</v>
          </cell>
          <cell r="I2157">
            <v>0</v>
          </cell>
          <cell r="J2157">
            <v>0</v>
          </cell>
          <cell r="U2157">
            <v>0</v>
          </cell>
          <cell r="AC2157">
            <v>0</v>
          </cell>
          <cell r="AD2157">
            <v>0</v>
          </cell>
          <cell r="AF2157">
            <v>0</v>
          </cell>
          <cell r="AG2157">
            <v>0</v>
          </cell>
          <cell r="AH2157">
            <v>0</v>
          </cell>
          <cell r="AK2157">
            <v>0</v>
          </cell>
          <cell r="AL2157">
            <v>0</v>
          </cell>
          <cell r="AM2157">
            <v>0</v>
          </cell>
          <cell r="AN2157">
            <v>0</v>
          </cell>
          <cell r="AO2157">
            <v>0</v>
          </cell>
          <cell r="AP2157">
            <v>0</v>
          </cell>
        </row>
        <row r="2158">
          <cell r="A2158">
            <v>484550</v>
          </cell>
          <cell r="C2158" t="str">
            <v xml:space="preserve">SIBS BR.  255 TRINCOMALEE - TOWN                                        </v>
          </cell>
          <cell r="D2158">
            <v>0</v>
          </cell>
          <cell r="E2158">
            <v>0</v>
          </cell>
          <cell r="G2158">
            <v>0</v>
          </cell>
          <cell r="H2158">
            <v>0</v>
          </cell>
          <cell r="I2158">
            <v>0</v>
          </cell>
          <cell r="J2158">
            <v>0</v>
          </cell>
          <cell r="U2158">
            <v>0</v>
          </cell>
          <cell r="AC2158">
            <v>0</v>
          </cell>
          <cell r="AD2158">
            <v>0</v>
          </cell>
          <cell r="AF2158">
            <v>0</v>
          </cell>
          <cell r="AG2158">
            <v>0</v>
          </cell>
          <cell r="AH2158">
            <v>0</v>
          </cell>
          <cell r="AK2158">
            <v>0</v>
          </cell>
          <cell r="AL2158">
            <v>0</v>
          </cell>
          <cell r="AM2158">
            <v>0</v>
          </cell>
          <cell r="AN2158">
            <v>0</v>
          </cell>
          <cell r="AO2158">
            <v>0</v>
          </cell>
          <cell r="AP2158">
            <v>0</v>
          </cell>
        </row>
        <row r="2159">
          <cell r="A2159">
            <v>484560</v>
          </cell>
          <cell r="C2159" t="str">
            <v xml:space="preserve">SIBS BR.  256 PILIMATALAWA                                        </v>
          </cell>
          <cell r="D2159">
            <v>0</v>
          </cell>
          <cell r="E2159">
            <v>0</v>
          </cell>
          <cell r="G2159">
            <v>0</v>
          </cell>
          <cell r="H2159">
            <v>0</v>
          </cell>
          <cell r="I2159">
            <v>0</v>
          </cell>
          <cell r="J2159">
            <v>0</v>
          </cell>
          <cell r="U2159">
            <v>0</v>
          </cell>
          <cell r="AC2159">
            <v>0</v>
          </cell>
          <cell r="AD2159">
            <v>0</v>
          </cell>
          <cell r="AF2159">
            <v>0</v>
          </cell>
          <cell r="AG2159">
            <v>0</v>
          </cell>
          <cell r="AH2159">
            <v>0</v>
          </cell>
          <cell r="AK2159">
            <v>0</v>
          </cell>
          <cell r="AL2159">
            <v>0</v>
          </cell>
          <cell r="AM2159">
            <v>0</v>
          </cell>
          <cell r="AN2159">
            <v>0</v>
          </cell>
          <cell r="AO2159">
            <v>0</v>
          </cell>
          <cell r="AP2159">
            <v>0</v>
          </cell>
        </row>
        <row r="2160">
          <cell r="A2160">
            <v>484570</v>
          </cell>
          <cell r="C2160" t="str">
            <v xml:space="preserve">SIBS BR.  257 DELTOTA                                        </v>
          </cell>
          <cell r="D2160">
            <v>0</v>
          </cell>
          <cell r="E2160">
            <v>0</v>
          </cell>
          <cell r="G2160">
            <v>0</v>
          </cell>
          <cell r="H2160">
            <v>0</v>
          </cell>
          <cell r="I2160">
            <v>0</v>
          </cell>
          <cell r="J2160">
            <v>0</v>
          </cell>
          <cell r="U2160">
            <v>0</v>
          </cell>
          <cell r="AC2160">
            <v>0</v>
          </cell>
          <cell r="AD2160">
            <v>0</v>
          </cell>
          <cell r="AF2160">
            <v>0</v>
          </cell>
          <cell r="AG2160">
            <v>0</v>
          </cell>
          <cell r="AH2160">
            <v>0</v>
          </cell>
          <cell r="AK2160">
            <v>0</v>
          </cell>
          <cell r="AL2160">
            <v>0</v>
          </cell>
          <cell r="AM2160">
            <v>0</v>
          </cell>
          <cell r="AN2160">
            <v>0</v>
          </cell>
          <cell r="AO2160">
            <v>0</v>
          </cell>
          <cell r="AP2160">
            <v>0</v>
          </cell>
        </row>
        <row r="2161">
          <cell r="A2161">
            <v>484580</v>
          </cell>
          <cell r="C2161" t="str">
            <v xml:space="preserve">SIBS BR.  258 MEDAGAMA                                        </v>
          </cell>
          <cell r="D2161">
            <v>0</v>
          </cell>
          <cell r="E2161">
            <v>0</v>
          </cell>
          <cell r="G2161">
            <v>0</v>
          </cell>
          <cell r="H2161">
            <v>0</v>
          </cell>
          <cell r="I2161">
            <v>0</v>
          </cell>
          <cell r="J2161">
            <v>0</v>
          </cell>
          <cell r="U2161">
            <v>0</v>
          </cell>
          <cell r="AC2161">
            <v>0</v>
          </cell>
          <cell r="AD2161">
            <v>0</v>
          </cell>
          <cell r="AF2161">
            <v>0</v>
          </cell>
          <cell r="AG2161">
            <v>0</v>
          </cell>
          <cell r="AH2161">
            <v>0</v>
          </cell>
          <cell r="AK2161">
            <v>0</v>
          </cell>
          <cell r="AL2161">
            <v>0</v>
          </cell>
          <cell r="AM2161">
            <v>0</v>
          </cell>
          <cell r="AN2161">
            <v>0</v>
          </cell>
          <cell r="AO2161">
            <v>0</v>
          </cell>
          <cell r="AP2161">
            <v>0</v>
          </cell>
        </row>
        <row r="2162">
          <cell r="A2162">
            <v>484590</v>
          </cell>
          <cell r="C2162" t="str">
            <v xml:space="preserve">SIBS BR.  259 KEHELWATTA                                        </v>
          </cell>
          <cell r="D2162">
            <v>0</v>
          </cell>
          <cell r="E2162">
            <v>0</v>
          </cell>
          <cell r="G2162">
            <v>0</v>
          </cell>
          <cell r="H2162">
            <v>0</v>
          </cell>
          <cell r="I2162">
            <v>0</v>
          </cell>
          <cell r="J2162">
            <v>0</v>
          </cell>
          <cell r="U2162">
            <v>0</v>
          </cell>
          <cell r="AC2162">
            <v>0</v>
          </cell>
          <cell r="AD2162">
            <v>0</v>
          </cell>
          <cell r="AF2162">
            <v>0</v>
          </cell>
          <cell r="AG2162">
            <v>0</v>
          </cell>
          <cell r="AH2162">
            <v>0</v>
          </cell>
          <cell r="AK2162">
            <v>0</v>
          </cell>
          <cell r="AL2162">
            <v>0</v>
          </cell>
          <cell r="AM2162">
            <v>0</v>
          </cell>
          <cell r="AN2162">
            <v>0</v>
          </cell>
          <cell r="AO2162">
            <v>0</v>
          </cell>
          <cell r="AP2162">
            <v>0</v>
          </cell>
        </row>
        <row r="2163">
          <cell r="A2163">
            <v>484600</v>
          </cell>
          <cell r="C2163" t="str">
            <v xml:space="preserve">SIBS BR.  260 KOSLANDA                                        </v>
          </cell>
          <cell r="D2163">
            <v>0</v>
          </cell>
          <cell r="E2163">
            <v>0</v>
          </cell>
          <cell r="G2163">
            <v>0</v>
          </cell>
          <cell r="H2163">
            <v>0</v>
          </cell>
          <cell r="I2163">
            <v>0</v>
          </cell>
          <cell r="J2163">
            <v>0</v>
          </cell>
          <cell r="U2163">
            <v>0</v>
          </cell>
          <cell r="AC2163">
            <v>0</v>
          </cell>
          <cell r="AD2163">
            <v>0</v>
          </cell>
          <cell r="AF2163">
            <v>0</v>
          </cell>
          <cell r="AG2163">
            <v>0</v>
          </cell>
          <cell r="AH2163">
            <v>0</v>
          </cell>
          <cell r="AK2163">
            <v>0</v>
          </cell>
          <cell r="AL2163">
            <v>0</v>
          </cell>
          <cell r="AM2163">
            <v>0</v>
          </cell>
          <cell r="AN2163">
            <v>0</v>
          </cell>
          <cell r="AO2163">
            <v>0</v>
          </cell>
          <cell r="AP2163">
            <v>0</v>
          </cell>
        </row>
        <row r="2164">
          <cell r="A2164">
            <v>484610</v>
          </cell>
          <cell r="C2164" t="str">
            <v xml:space="preserve">SIBS BR.  261 PELAWATTA                                        </v>
          </cell>
          <cell r="D2164">
            <v>0</v>
          </cell>
          <cell r="E2164">
            <v>0</v>
          </cell>
          <cell r="G2164">
            <v>0</v>
          </cell>
          <cell r="H2164">
            <v>0</v>
          </cell>
          <cell r="I2164">
            <v>0</v>
          </cell>
          <cell r="J2164">
            <v>0</v>
          </cell>
          <cell r="U2164">
            <v>0</v>
          </cell>
          <cell r="AC2164">
            <v>0</v>
          </cell>
          <cell r="AD2164">
            <v>0</v>
          </cell>
          <cell r="AF2164">
            <v>0</v>
          </cell>
          <cell r="AG2164">
            <v>0</v>
          </cell>
          <cell r="AH2164">
            <v>0</v>
          </cell>
          <cell r="AK2164">
            <v>0</v>
          </cell>
          <cell r="AL2164">
            <v>0</v>
          </cell>
          <cell r="AM2164">
            <v>0</v>
          </cell>
          <cell r="AN2164">
            <v>0</v>
          </cell>
          <cell r="AO2164">
            <v>0</v>
          </cell>
          <cell r="AP2164">
            <v>0</v>
          </cell>
        </row>
        <row r="2165">
          <cell r="A2165">
            <v>484620</v>
          </cell>
          <cell r="C2165" t="str">
            <v xml:space="preserve">SIBS BR.  262 WADDUWA                                        </v>
          </cell>
          <cell r="D2165">
            <v>0</v>
          </cell>
          <cell r="E2165">
            <v>0</v>
          </cell>
          <cell r="G2165">
            <v>0</v>
          </cell>
          <cell r="H2165">
            <v>0</v>
          </cell>
          <cell r="I2165">
            <v>0</v>
          </cell>
          <cell r="J2165">
            <v>0</v>
          </cell>
          <cell r="U2165">
            <v>0</v>
          </cell>
          <cell r="AC2165">
            <v>0</v>
          </cell>
          <cell r="AD2165">
            <v>0</v>
          </cell>
          <cell r="AF2165">
            <v>0</v>
          </cell>
          <cell r="AG2165">
            <v>0</v>
          </cell>
          <cell r="AH2165">
            <v>0</v>
          </cell>
          <cell r="AK2165">
            <v>0</v>
          </cell>
          <cell r="AL2165">
            <v>0</v>
          </cell>
          <cell r="AM2165">
            <v>0</v>
          </cell>
          <cell r="AN2165">
            <v>0</v>
          </cell>
          <cell r="AO2165">
            <v>0</v>
          </cell>
          <cell r="AP2165">
            <v>0</v>
          </cell>
        </row>
        <row r="2166">
          <cell r="A2166">
            <v>484630</v>
          </cell>
          <cell r="C2166" t="str">
            <v xml:space="preserve">SIBS BR.  263 KURUWITA                                        </v>
          </cell>
          <cell r="D2166">
            <v>0</v>
          </cell>
          <cell r="E2166">
            <v>0</v>
          </cell>
          <cell r="G2166">
            <v>0</v>
          </cell>
          <cell r="H2166">
            <v>0</v>
          </cell>
          <cell r="I2166">
            <v>0</v>
          </cell>
          <cell r="J2166">
            <v>0</v>
          </cell>
          <cell r="U2166">
            <v>0</v>
          </cell>
          <cell r="AC2166">
            <v>0</v>
          </cell>
          <cell r="AD2166">
            <v>0</v>
          </cell>
          <cell r="AF2166">
            <v>0</v>
          </cell>
          <cell r="AG2166">
            <v>0</v>
          </cell>
          <cell r="AH2166">
            <v>0</v>
          </cell>
          <cell r="AK2166">
            <v>0</v>
          </cell>
          <cell r="AL2166">
            <v>0</v>
          </cell>
          <cell r="AM2166">
            <v>0</v>
          </cell>
          <cell r="AN2166">
            <v>0</v>
          </cell>
          <cell r="AO2166">
            <v>0</v>
          </cell>
          <cell r="AP2166">
            <v>0</v>
          </cell>
        </row>
        <row r="2167">
          <cell r="A2167">
            <v>484640</v>
          </cell>
          <cell r="C2167" t="str">
            <v xml:space="preserve">SIBS BR.  264 SURIYAWEWA                                        </v>
          </cell>
          <cell r="D2167">
            <v>0</v>
          </cell>
          <cell r="E2167">
            <v>0</v>
          </cell>
          <cell r="G2167">
            <v>0</v>
          </cell>
          <cell r="H2167">
            <v>0</v>
          </cell>
          <cell r="I2167">
            <v>0</v>
          </cell>
          <cell r="J2167">
            <v>0</v>
          </cell>
          <cell r="U2167">
            <v>0</v>
          </cell>
          <cell r="AC2167">
            <v>0</v>
          </cell>
          <cell r="AD2167">
            <v>0</v>
          </cell>
          <cell r="AF2167">
            <v>0</v>
          </cell>
          <cell r="AG2167">
            <v>0</v>
          </cell>
          <cell r="AH2167">
            <v>0</v>
          </cell>
          <cell r="AK2167">
            <v>0</v>
          </cell>
          <cell r="AL2167">
            <v>0</v>
          </cell>
          <cell r="AM2167">
            <v>0</v>
          </cell>
          <cell r="AN2167">
            <v>0</v>
          </cell>
          <cell r="AO2167">
            <v>0</v>
          </cell>
          <cell r="AP2167">
            <v>0</v>
          </cell>
        </row>
        <row r="2168">
          <cell r="A2168">
            <v>484650</v>
          </cell>
          <cell r="C2168" t="str">
            <v xml:space="preserve">SIBS BR.  265 MIDDENIYA                                        </v>
          </cell>
          <cell r="D2168">
            <v>0</v>
          </cell>
          <cell r="E2168">
            <v>0</v>
          </cell>
          <cell r="G2168">
            <v>0</v>
          </cell>
          <cell r="H2168">
            <v>0</v>
          </cell>
          <cell r="I2168">
            <v>0</v>
          </cell>
          <cell r="J2168">
            <v>0</v>
          </cell>
          <cell r="U2168">
            <v>0</v>
          </cell>
          <cell r="AC2168">
            <v>0</v>
          </cell>
          <cell r="AD2168">
            <v>0</v>
          </cell>
          <cell r="AF2168">
            <v>0</v>
          </cell>
          <cell r="AG2168">
            <v>0</v>
          </cell>
          <cell r="AH2168">
            <v>0</v>
          </cell>
          <cell r="AK2168">
            <v>0</v>
          </cell>
          <cell r="AL2168">
            <v>0</v>
          </cell>
          <cell r="AM2168">
            <v>0</v>
          </cell>
          <cell r="AN2168">
            <v>0</v>
          </cell>
          <cell r="AO2168">
            <v>0</v>
          </cell>
          <cell r="AP2168">
            <v>0</v>
          </cell>
        </row>
        <row r="2169">
          <cell r="A2169">
            <v>484660</v>
          </cell>
          <cell r="C2169" t="str">
            <v xml:space="preserve">SIBS BR.  266 KIRIELLA                                        </v>
          </cell>
          <cell r="D2169">
            <v>0</v>
          </cell>
          <cell r="E2169">
            <v>0</v>
          </cell>
          <cell r="G2169">
            <v>0</v>
          </cell>
          <cell r="H2169">
            <v>0</v>
          </cell>
          <cell r="I2169">
            <v>0</v>
          </cell>
          <cell r="J2169">
            <v>0</v>
          </cell>
          <cell r="U2169">
            <v>0</v>
          </cell>
          <cell r="AC2169">
            <v>0</v>
          </cell>
          <cell r="AD2169">
            <v>0</v>
          </cell>
          <cell r="AF2169">
            <v>0</v>
          </cell>
          <cell r="AG2169">
            <v>0</v>
          </cell>
          <cell r="AH2169">
            <v>0</v>
          </cell>
          <cell r="AK2169">
            <v>0</v>
          </cell>
          <cell r="AL2169">
            <v>0</v>
          </cell>
          <cell r="AM2169">
            <v>0</v>
          </cell>
          <cell r="AN2169">
            <v>0</v>
          </cell>
          <cell r="AO2169">
            <v>0</v>
          </cell>
          <cell r="AP2169">
            <v>0</v>
          </cell>
        </row>
        <row r="2170">
          <cell r="A2170">
            <v>484670</v>
          </cell>
          <cell r="C2170" t="str">
            <v xml:space="preserve">SIBS BR.  267 ANAMADUWA                                        </v>
          </cell>
          <cell r="D2170">
            <v>0</v>
          </cell>
          <cell r="E2170">
            <v>0</v>
          </cell>
          <cell r="G2170">
            <v>0</v>
          </cell>
          <cell r="H2170">
            <v>0</v>
          </cell>
          <cell r="I2170">
            <v>0</v>
          </cell>
          <cell r="J2170">
            <v>0</v>
          </cell>
          <cell r="U2170">
            <v>0</v>
          </cell>
          <cell r="AC2170">
            <v>0</v>
          </cell>
          <cell r="AD2170">
            <v>0</v>
          </cell>
          <cell r="AF2170">
            <v>0</v>
          </cell>
          <cell r="AG2170">
            <v>0</v>
          </cell>
          <cell r="AH2170">
            <v>0</v>
          </cell>
          <cell r="AK2170">
            <v>0</v>
          </cell>
          <cell r="AL2170">
            <v>0</v>
          </cell>
          <cell r="AM2170">
            <v>0</v>
          </cell>
          <cell r="AN2170">
            <v>0</v>
          </cell>
          <cell r="AO2170">
            <v>0</v>
          </cell>
          <cell r="AP2170">
            <v>0</v>
          </cell>
        </row>
        <row r="2171">
          <cell r="A2171">
            <v>484680</v>
          </cell>
          <cell r="C2171" t="str">
            <v xml:space="preserve">SIBS BR.  268 GIRANDURUKOTTE                                        </v>
          </cell>
          <cell r="D2171">
            <v>0</v>
          </cell>
          <cell r="E2171">
            <v>0</v>
          </cell>
          <cell r="G2171">
            <v>0</v>
          </cell>
          <cell r="H2171">
            <v>0</v>
          </cell>
          <cell r="I2171">
            <v>0</v>
          </cell>
          <cell r="J2171">
            <v>0</v>
          </cell>
          <cell r="U2171">
            <v>0</v>
          </cell>
          <cell r="AC2171">
            <v>0</v>
          </cell>
          <cell r="AD2171">
            <v>0</v>
          </cell>
          <cell r="AF2171">
            <v>0</v>
          </cell>
          <cell r="AG2171">
            <v>0</v>
          </cell>
          <cell r="AH2171">
            <v>0</v>
          </cell>
          <cell r="AK2171">
            <v>0</v>
          </cell>
          <cell r="AL2171">
            <v>0</v>
          </cell>
          <cell r="AM2171">
            <v>0</v>
          </cell>
          <cell r="AN2171">
            <v>0</v>
          </cell>
          <cell r="AO2171">
            <v>0</v>
          </cell>
          <cell r="AP2171">
            <v>0</v>
          </cell>
        </row>
        <row r="2172">
          <cell r="A2172">
            <v>484690</v>
          </cell>
          <cell r="C2172" t="str">
            <v xml:space="preserve">SIBS BR.  269 BADULLA - MUTHIYANGANA                                        </v>
          </cell>
          <cell r="D2172">
            <v>0</v>
          </cell>
          <cell r="E2172">
            <v>0</v>
          </cell>
          <cell r="G2172">
            <v>0</v>
          </cell>
          <cell r="H2172">
            <v>0</v>
          </cell>
          <cell r="I2172">
            <v>0</v>
          </cell>
          <cell r="J2172">
            <v>0</v>
          </cell>
          <cell r="U2172">
            <v>0</v>
          </cell>
          <cell r="AC2172">
            <v>0</v>
          </cell>
          <cell r="AD2172">
            <v>0</v>
          </cell>
          <cell r="AF2172">
            <v>0</v>
          </cell>
          <cell r="AG2172">
            <v>0</v>
          </cell>
          <cell r="AH2172">
            <v>0</v>
          </cell>
          <cell r="AK2172">
            <v>0</v>
          </cell>
          <cell r="AL2172">
            <v>0</v>
          </cell>
          <cell r="AM2172">
            <v>0</v>
          </cell>
          <cell r="AN2172">
            <v>0</v>
          </cell>
          <cell r="AO2172">
            <v>0</v>
          </cell>
          <cell r="AP2172">
            <v>0</v>
          </cell>
        </row>
        <row r="2173">
          <cell r="A2173">
            <v>484700</v>
          </cell>
          <cell r="C2173" t="str">
            <v xml:space="preserve">SIBS BR.  270 THULHIRIYA                                        </v>
          </cell>
          <cell r="D2173">
            <v>0</v>
          </cell>
          <cell r="E2173">
            <v>0</v>
          </cell>
          <cell r="G2173">
            <v>0</v>
          </cell>
          <cell r="H2173">
            <v>0</v>
          </cell>
          <cell r="I2173">
            <v>0</v>
          </cell>
          <cell r="J2173">
            <v>0</v>
          </cell>
          <cell r="U2173">
            <v>0</v>
          </cell>
          <cell r="AC2173">
            <v>0</v>
          </cell>
          <cell r="AD2173">
            <v>0</v>
          </cell>
          <cell r="AF2173">
            <v>0</v>
          </cell>
          <cell r="AG2173">
            <v>0</v>
          </cell>
          <cell r="AH2173">
            <v>0</v>
          </cell>
          <cell r="AK2173">
            <v>0</v>
          </cell>
          <cell r="AL2173">
            <v>0</v>
          </cell>
          <cell r="AM2173">
            <v>0</v>
          </cell>
          <cell r="AN2173">
            <v>0</v>
          </cell>
          <cell r="AO2173">
            <v>0</v>
          </cell>
          <cell r="AP2173">
            <v>0</v>
          </cell>
        </row>
        <row r="2174">
          <cell r="A2174">
            <v>484710</v>
          </cell>
          <cell r="C2174" t="str">
            <v xml:space="preserve">SIBS BR.  271 URUBOKKA                                        </v>
          </cell>
          <cell r="D2174">
            <v>0</v>
          </cell>
          <cell r="E2174">
            <v>0</v>
          </cell>
          <cell r="G2174">
            <v>0</v>
          </cell>
          <cell r="H2174">
            <v>0</v>
          </cell>
          <cell r="I2174">
            <v>0</v>
          </cell>
          <cell r="J2174">
            <v>0</v>
          </cell>
          <cell r="U2174">
            <v>0</v>
          </cell>
          <cell r="AC2174">
            <v>0</v>
          </cell>
          <cell r="AD2174">
            <v>0</v>
          </cell>
          <cell r="AF2174">
            <v>0</v>
          </cell>
          <cell r="AG2174">
            <v>0</v>
          </cell>
          <cell r="AH2174">
            <v>0</v>
          </cell>
          <cell r="AK2174">
            <v>0</v>
          </cell>
          <cell r="AL2174">
            <v>0</v>
          </cell>
          <cell r="AM2174">
            <v>0</v>
          </cell>
          <cell r="AN2174">
            <v>0</v>
          </cell>
          <cell r="AO2174">
            <v>0</v>
          </cell>
          <cell r="AP2174">
            <v>0</v>
          </cell>
        </row>
        <row r="2175">
          <cell r="A2175">
            <v>484720</v>
          </cell>
          <cell r="C2175" t="str">
            <v xml:space="preserve">SIBS BR.  272 THALGASWALA                                        </v>
          </cell>
          <cell r="D2175">
            <v>0</v>
          </cell>
          <cell r="E2175">
            <v>0</v>
          </cell>
          <cell r="G2175">
            <v>0</v>
          </cell>
          <cell r="H2175">
            <v>0</v>
          </cell>
          <cell r="I2175">
            <v>0</v>
          </cell>
          <cell r="J2175">
            <v>0</v>
          </cell>
          <cell r="U2175">
            <v>0</v>
          </cell>
          <cell r="AC2175">
            <v>0</v>
          </cell>
          <cell r="AD2175">
            <v>0</v>
          </cell>
          <cell r="AF2175">
            <v>0</v>
          </cell>
          <cell r="AG2175">
            <v>0</v>
          </cell>
          <cell r="AH2175">
            <v>0</v>
          </cell>
          <cell r="AK2175">
            <v>0</v>
          </cell>
          <cell r="AL2175">
            <v>0</v>
          </cell>
          <cell r="AM2175">
            <v>0</v>
          </cell>
          <cell r="AN2175">
            <v>0</v>
          </cell>
          <cell r="AO2175">
            <v>0</v>
          </cell>
          <cell r="AP2175">
            <v>0</v>
          </cell>
        </row>
        <row r="2176">
          <cell r="A2176">
            <v>484730</v>
          </cell>
          <cell r="C2176" t="str">
            <v xml:space="preserve">SIBS BR.  273 KADAWATA                                        </v>
          </cell>
          <cell r="D2176">
            <v>0</v>
          </cell>
          <cell r="E2176">
            <v>0</v>
          </cell>
          <cell r="G2176">
            <v>0</v>
          </cell>
          <cell r="H2176">
            <v>0</v>
          </cell>
          <cell r="I2176">
            <v>0</v>
          </cell>
          <cell r="J2176">
            <v>0</v>
          </cell>
          <cell r="U2176">
            <v>0</v>
          </cell>
          <cell r="AC2176">
            <v>0</v>
          </cell>
          <cell r="AD2176">
            <v>0</v>
          </cell>
          <cell r="AF2176">
            <v>0</v>
          </cell>
          <cell r="AG2176">
            <v>0</v>
          </cell>
          <cell r="AH2176">
            <v>0</v>
          </cell>
          <cell r="AK2176">
            <v>0</v>
          </cell>
          <cell r="AL2176">
            <v>0</v>
          </cell>
          <cell r="AM2176">
            <v>0</v>
          </cell>
          <cell r="AN2176">
            <v>0</v>
          </cell>
          <cell r="AO2176">
            <v>0</v>
          </cell>
          <cell r="AP2176">
            <v>0</v>
          </cell>
        </row>
        <row r="2177">
          <cell r="A2177">
            <v>484740</v>
          </cell>
          <cell r="C2177" t="str">
            <v xml:space="preserve">SIBS BR.  274 PUSSELLAWA                                        </v>
          </cell>
          <cell r="D2177">
            <v>0</v>
          </cell>
          <cell r="E2177">
            <v>0</v>
          </cell>
          <cell r="G2177">
            <v>0</v>
          </cell>
          <cell r="H2177">
            <v>0</v>
          </cell>
          <cell r="I2177">
            <v>0</v>
          </cell>
          <cell r="J2177">
            <v>0</v>
          </cell>
          <cell r="U2177">
            <v>0</v>
          </cell>
          <cell r="AC2177">
            <v>0</v>
          </cell>
          <cell r="AD2177">
            <v>0</v>
          </cell>
          <cell r="AF2177">
            <v>0</v>
          </cell>
          <cell r="AG2177">
            <v>0</v>
          </cell>
          <cell r="AH2177">
            <v>0</v>
          </cell>
          <cell r="AK2177">
            <v>0</v>
          </cell>
          <cell r="AL2177">
            <v>0</v>
          </cell>
          <cell r="AM2177">
            <v>0</v>
          </cell>
          <cell r="AN2177">
            <v>0</v>
          </cell>
          <cell r="AO2177">
            <v>0</v>
          </cell>
          <cell r="AP2177">
            <v>0</v>
          </cell>
        </row>
        <row r="2178">
          <cell r="A2178">
            <v>484750</v>
          </cell>
          <cell r="C2178" t="str">
            <v xml:space="preserve">SIBS BR.  275 OLCOTT MW. - COLOMBO                                        </v>
          </cell>
          <cell r="D2178">
            <v>0</v>
          </cell>
          <cell r="E2178">
            <v>0</v>
          </cell>
          <cell r="G2178">
            <v>0</v>
          </cell>
          <cell r="H2178">
            <v>0</v>
          </cell>
          <cell r="I2178">
            <v>0</v>
          </cell>
          <cell r="J2178">
            <v>0</v>
          </cell>
          <cell r="U2178">
            <v>0</v>
          </cell>
          <cell r="AC2178">
            <v>0</v>
          </cell>
          <cell r="AD2178">
            <v>0</v>
          </cell>
          <cell r="AF2178">
            <v>0</v>
          </cell>
          <cell r="AG2178">
            <v>0</v>
          </cell>
          <cell r="AH2178">
            <v>0</v>
          </cell>
          <cell r="AK2178">
            <v>0</v>
          </cell>
          <cell r="AL2178">
            <v>0</v>
          </cell>
          <cell r="AM2178">
            <v>0</v>
          </cell>
          <cell r="AN2178">
            <v>0</v>
          </cell>
          <cell r="AO2178">
            <v>0</v>
          </cell>
          <cell r="AP2178">
            <v>0</v>
          </cell>
        </row>
        <row r="2179">
          <cell r="A2179">
            <v>484760</v>
          </cell>
          <cell r="C2179" t="str">
            <v xml:space="preserve">SIBS BR.  276 KATUNAYAKA                                        </v>
          </cell>
          <cell r="D2179">
            <v>0</v>
          </cell>
          <cell r="E2179">
            <v>0</v>
          </cell>
          <cell r="G2179">
            <v>0</v>
          </cell>
          <cell r="H2179">
            <v>0</v>
          </cell>
          <cell r="I2179">
            <v>0</v>
          </cell>
          <cell r="J2179">
            <v>0</v>
          </cell>
          <cell r="U2179">
            <v>0</v>
          </cell>
          <cell r="AC2179">
            <v>0</v>
          </cell>
          <cell r="AD2179">
            <v>0</v>
          </cell>
          <cell r="AF2179">
            <v>0</v>
          </cell>
          <cell r="AG2179">
            <v>0</v>
          </cell>
          <cell r="AH2179">
            <v>0</v>
          </cell>
          <cell r="AK2179">
            <v>0</v>
          </cell>
          <cell r="AL2179">
            <v>0</v>
          </cell>
          <cell r="AM2179">
            <v>0</v>
          </cell>
          <cell r="AN2179">
            <v>0</v>
          </cell>
          <cell r="AO2179">
            <v>0</v>
          </cell>
          <cell r="AP2179">
            <v>0</v>
          </cell>
        </row>
        <row r="2180">
          <cell r="A2180">
            <v>484770</v>
          </cell>
          <cell r="C2180" t="str">
            <v xml:space="preserve">SIBS BR.  277 SEA STREET - COLOMBO                                        </v>
          </cell>
          <cell r="D2180">
            <v>0</v>
          </cell>
          <cell r="E2180">
            <v>0</v>
          </cell>
          <cell r="G2180">
            <v>0</v>
          </cell>
          <cell r="H2180">
            <v>0</v>
          </cell>
          <cell r="I2180">
            <v>0</v>
          </cell>
          <cell r="J2180">
            <v>0</v>
          </cell>
          <cell r="U2180">
            <v>0</v>
          </cell>
          <cell r="AC2180">
            <v>0</v>
          </cell>
          <cell r="AD2180">
            <v>0</v>
          </cell>
          <cell r="AF2180">
            <v>0</v>
          </cell>
          <cell r="AG2180">
            <v>0</v>
          </cell>
          <cell r="AH2180">
            <v>0</v>
          </cell>
          <cell r="AK2180">
            <v>0</v>
          </cell>
          <cell r="AL2180">
            <v>0</v>
          </cell>
          <cell r="AM2180">
            <v>0</v>
          </cell>
          <cell r="AN2180">
            <v>0</v>
          </cell>
          <cell r="AO2180">
            <v>0</v>
          </cell>
          <cell r="AP2180">
            <v>0</v>
          </cell>
        </row>
        <row r="2181">
          <cell r="A2181">
            <v>484780</v>
          </cell>
          <cell r="C2181" t="str">
            <v xml:space="preserve">SIBS BR.  278 NITTAMBUWA                                        </v>
          </cell>
          <cell r="D2181">
            <v>0</v>
          </cell>
          <cell r="E2181">
            <v>0</v>
          </cell>
          <cell r="G2181">
            <v>0</v>
          </cell>
          <cell r="H2181">
            <v>0</v>
          </cell>
          <cell r="I2181">
            <v>0</v>
          </cell>
          <cell r="J2181">
            <v>0</v>
          </cell>
          <cell r="U2181">
            <v>0</v>
          </cell>
          <cell r="AC2181">
            <v>0</v>
          </cell>
          <cell r="AD2181">
            <v>0</v>
          </cell>
          <cell r="AF2181">
            <v>0</v>
          </cell>
          <cell r="AG2181">
            <v>0</v>
          </cell>
          <cell r="AH2181">
            <v>0</v>
          </cell>
          <cell r="AK2181">
            <v>0</v>
          </cell>
          <cell r="AL2181">
            <v>0</v>
          </cell>
          <cell r="AM2181">
            <v>0</v>
          </cell>
          <cell r="AN2181">
            <v>0</v>
          </cell>
          <cell r="AO2181">
            <v>0</v>
          </cell>
          <cell r="AP2181">
            <v>0</v>
          </cell>
        </row>
        <row r="2182">
          <cell r="A2182">
            <v>484790</v>
          </cell>
          <cell r="C2182" t="str">
            <v xml:space="preserve">SIBS BR.  279 PITAKOTTE                                        </v>
          </cell>
          <cell r="D2182">
            <v>0</v>
          </cell>
          <cell r="E2182">
            <v>0</v>
          </cell>
          <cell r="G2182">
            <v>0</v>
          </cell>
          <cell r="H2182">
            <v>0</v>
          </cell>
          <cell r="I2182">
            <v>0</v>
          </cell>
          <cell r="J2182">
            <v>0</v>
          </cell>
          <cell r="U2182">
            <v>0</v>
          </cell>
          <cell r="AC2182">
            <v>0</v>
          </cell>
          <cell r="AD2182">
            <v>0</v>
          </cell>
          <cell r="AF2182">
            <v>0</v>
          </cell>
          <cell r="AG2182">
            <v>0</v>
          </cell>
          <cell r="AH2182">
            <v>0</v>
          </cell>
          <cell r="AK2182">
            <v>0</v>
          </cell>
          <cell r="AL2182">
            <v>0</v>
          </cell>
          <cell r="AM2182">
            <v>0</v>
          </cell>
          <cell r="AN2182">
            <v>0</v>
          </cell>
          <cell r="AO2182">
            <v>0</v>
          </cell>
          <cell r="AP2182">
            <v>0</v>
          </cell>
        </row>
        <row r="2183">
          <cell r="A2183">
            <v>484800</v>
          </cell>
          <cell r="C2183" t="str">
            <v xml:space="preserve">SIBS BR.  280 POTHUHERA                                        </v>
          </cell>
          <cell r="D2183">
            <v>0</v>
          </cell>
          <cell r="E2183">
            <v>0</v>
          </cell>
          <cell r="G2183">
            <v>0</v>
          </cell>
          <cell r="H2183">
            <v>0</v>
          </cell>
          <cell r="I2183">
            <v>0</v>
          </cell>
          <cell r="J2183">
            <v>0</v>
          </cell>
          <cell r="U2183">
            <v>0</v>
          </cell>
          <cell r="AC2183">
            <v>0</v>
          </cell>
          <cell r="AD2183">
            <v>0</v>
          </cell>
          <cell r="AF2183">
            <v>0</v>
          </cell>
          <cell r="AG2183">
            <v>0</v>
          </cell>
          <cell r="AH2183">
            <v>0</v>
          </cell>
          <cell r="AK2183">
            <v>0</v>
          </cell>
          <cell r="AL2183">
            <v>0</v>
          </cell>
          <cell r="AM2183">
            <v>0</v>
          </cell>
          <cell r="AN2183">
            <v>0</v>
          </cell>
          <cell r="AO2183">
            <v>0</v>
          </cell>
          <cell r="AP2183">
            <v>0</v>
          </cell>
        </row>
        <row r="2184">
          <cell r="A2184">
            <v>484810</v>
          </cell>
          <cell r="C2184" t="str">
            <v xml:space="preserve">SIBS BR.  281 KOBEIGANE                                        </v>
          </cell>
          <cell r="D2184">
            <v>0</v>
          </cell>
          <cell r="E2184">
            <v>0</v>
          </cell>
          <cell r="G2184">
            <v>0</v>
          </cell>
          <cell r="H2184">
            <v>0</v>
          </cell>
          <cell r="I2184">
            <v>0</v>
          </cell>
          <cell r="J2184">
            <v>0</v>
          </cell>
          <cell r="U2184">
            <v>0</v>
          </cell>
          <cell r="AC2184">
            <v>0</v>
          </cell>
          <cell r="AD2184">
            <v>0</v>
          </cell>
          <cell r="AF2184">
            <v>0</v>
          </cell>
          <cell r="AG2184">
            <v>0</v>
          </cell>
          <cell r="AH2184">
            <v>0</v>
          </cell>
          <cell r="AK2184">
            <v>0</v>
          </cell>
          <cell r="AL2184">
            <v>0</v>
          </cell>
          <cell r="AM2184">
            <v>0</v>
          </cell>
          <cell r="AN2184">
            <v>0</v>
          </cell>
          <cell r="AO2184">
            <v>0</v>
          </cell>
          <cell r="AP2184">
            <v>0</v>
          </cell>
        </row>
        <row r="2185">
          <cell r="A2185">
            <v>484820</v>
          </cell>
          <cell r="C2185" t="str">
            <v xml:space="preserve">SIBS BR.  282 MAGGONA                                        </v>
          </cell>
          <cell r="D2185">
            <v>0</v>
          </cell>
          <cell r="E2185">
            <v>0</v>
          </cell>
          <cell r="G2185">
            <v>0</v>
          </cell>
          <cell r="H2185">
            <v>0</v>
          </cell>
          <cell r="I2185">
            <v>0</v>
          </cell>
          <cell r="J2185">
            <v>0</v>
          </cell>
          <cell r="U2185">
            <v>0</v>
          </cell>
          <cell r="AC2185">
            <v>0</v>
          </cell>
          <cell r="AD2185">
            <v>0</v>
          </cell>
          <cell r="AF2185">
            <v>0</v>
          </cell>
          <cell r="AG2185">
            <v>0</v>
          </cell>
          <cell r="AH2185">
            <v>0</v>
          </cell>
          <cell r="AK2185">
            <v>0</v>
          </cell>
          <cell r="AL2185">
            <v>0</v>
          </cell>
          <cell r="AM2185">
            <v>0</v>
          </cell>
          <cell r="AN2185">
            <v>0</v>
          </cell>
          <cell r="AO2185">
            <v>0</v>
          </cell>
          <cell r="AP2185">
            <v>0</v>
          </cell>
        </row>
        <row r="2186">
          <cell r="A2186">
            <v>484830</v>
          </cell>
          <cell r="C2186" t="str">
            <v xml:space="preserve">SIBS BR.  283 BADURALIYA                                        </v>
          </cell>
          <cell r="D2186">
            <v>0</v>
          </cell>
          <cell r="E2186">
            <v>0</v>
          </cell>
          <cell r="G2186">
            <v>0</v>
          </cell>
          <cell r="H2186">
            <v>0</v>
          </cell>
          <cell r="I2186">
            <v>0</v>
          </cell>
          <cell r="J2186">
            <v>0</v>
          </cell>
          <cell r="U2186">
            <v>0</v>
          </cell>
          <cell r="AC2186">
            <v>0</v>
          </cell>
          <cell r="AD2186">
            <v>0</v>
          </cell>
          <cell r="AF2186">
            <v>0</v>
          </cell>
          <cell r="AG2186">
            <v>0</v>
          </cell>
          <cell r="AH2186">
            <v>0</v>
          </cell>
          <cell r="AK2186">
            <v>0</v>
          </cell>
          <cell r="AL2186">
            <v>0</v>
          </cell>
          <cell r="AM2186">
            <v>0</v>
          </cell>
          <cell r="AN2186">
            <v>0</v>
          </cell>
          <cell r="AO2186">
            <v>0</v>
          </cell>
          <cell r="AP2186">
            <v>0</v>
          </cell>
        </row>
        <row r="2187">
          <cell r="A2187">
            <v>484840</v>
          </cell>
          <cell r="C2187" t="str">
            <v xml:space="preserve">SIBS BR.  284 KANNATHIDDY                                        </v>
          </cell>
          <cell r="D2187">
            <v>0</v>
          </cell>
          <cell r="E2187">
            <v>0</v>
          </cell>
          <cell r="G2187">
            <v>0</v>
          </cell>
          <cell r="H2187">
            <v>0</v>
          </cell>
          <cell r="I2187">
            <v>0</v>
          </cell>
          <cell r="J2187">
            <v>0</v>
          </cell>
          <cell r="U2187">
            <v>0</v>
          </cell>
          <cell r="AC2187">
            <v>0</v>
          </cell>
          <cell r="AD2187">
            <v>0</v>
          </cell>
          <cell r="AF2187">
            <v>0</v>
          </cell>
          <cell r="AG2187">
            <v>0</v>
          </cell>
          <cell r="AH2187">
            <v>0</v>
          </cell>
          <cell r="AK2187">
            <v>0</v>
          </cell>
          <cell r="AL2187">
            <v>0</v>
          </cell>
          <cell r="AM2187">
            <v>0</v>
          </cell>
          <cell r="AN2187">
            <v>0</v>
          </cell>
          <cell r="AO2187">
            <v>0</v>
          </cell>
          <cell r="AP2187">
            <v>0</v>
          </cell>
        </row>
        <row r="2188">
          <cell r="A2188">
            <v>484850</v>
          </cell>
          <cell r="C2188" t="str">
            <v xml:space="preserve">SIBS BR.  285 POINT PEDRO                                        </v>
          </cell>
          <cell r="D2188">
            <v>0</v>
          </cell>
          <cell r="E2188">
            <v>0</v>
          </cell>
          <cell r="G2188">
            <v>0</v>
          </cell>
          <cell r="H2188">
            <v>0</v>
          </cell>
          <cell r="I2188">
            <v>0</v>
          </cell>
          <cell r="J2188">
            <v>0</v>
          </cell>
          <cell r="U2188">
            <v>0</v>
          </cell>
          <cell r="AC2188">
            <v>0</v>
          </cell>
          <cell r="AD2188">
            <v>0</v>
          </cell>
          <cell r="AF2188">
            <v>0</v>
          </cell>
          <cell r="AG2188">
            <v>0</v>
          </cell>
          <cell r="AH2188">
            <v>0</v>
          </cell>
          <cell r="AK2188">
            <v>0</v>
          </cell>
          <cell r="AL2188">
            <v>0</v>
          </cell>
          <cell r="AM2188">
            <v>0</v>
          </cell>
          <cell r="AN2188">
            <v>0</v>
          </cell>
          <cell r="AO2188">
            <v>0</v>
          </cell>
          <cell r="AP2188">
            <v>0</v>
          </cell>
        </row>
        <row r="2189">
          <cell r="A2189">
            <v>484880</v>
          </cell>
          <cell r="C2189" t="str">
            <v xml:space="preserve">SIBS BR.  288 KUDAWELLA                                        </v>
          </cell>
          <cell r="D2189">
            <v>0</v>
          </cell>
          <cell r="E2189">
            <v>0</v>
          </cell>
          <cell r="G2189">
            <v>0</v>
          </cell>
          <cell r="H2189">
            <v>0</v>
          </cell>
          <cell r="I2189">
            <v>0</v>
          </cell>
          <cell r="J2189">
            <v>0</v>
          </cell>
          <cell r="U2189">
            <v>0</v>
          </cell>
          <cell r="AC2189">
            <v>0</v>
          </cell>
          <cell r="AD2189">
            <v>0</v>
          </cell>
          <cell r="AF2189">
            <v>0</v>
          </cell>
          <cell r="AG2189">
            <v>0</v>
          </cell>
          <cell r="AH2189">
            <v>0</v>
          </cell>
          <cell r="AK2189">
            <v>0</v>
          </cell>
          <cell r="AL2189">
            <v>0</v>
          </cell>
          <cell r="AM2189">
            <v>0</v>
          </cell>
          <cell r="AN2189">
            <v>0</v>
          </cell>
          <cell r="AO2189">
            <v>0</v>
          </cell>
          <cell r="AP2189">
            <v>0</v>
          </cell>
        </row>
        <row r="2190">
          <cell r="A2190">
            <v>484890</v>
          </cell>
          <cell r="C2190" t="str">
            <v xml:space="preserve">SIBS BR.  289 KALTOTA                                        </v>
          </cell>
          <cell r="D2190">
            <v>0</v>
          </cell>
          <cell r="E2190">
            <v>0</v>
          </cell>
          <cell r="G2190">
            <v>0</v>
          </cell>
          <cell r="H2190">
            <v>0</v>
          </cell>
          <cell r="I2190">
            <v>0</v>
          </cell>
          <cell r="J2190">
            <v>0</v>
          </cell>
          <cell r="U2190">
            <v>0</v>
          </cell>
          <cell r="AC2190">
            <v>0</v>
          </cell>
          <cell r="AD2190">
            <v>0</v>
          </cell>
          <cell r="AF2190">
            <v>0</v>
          </cell>
          <cell r="AG2190">
            <v>0</v>
          </cell>
          <cell r="AH2190">
            <v>0</v>
          </cell>
          <cell r="AK2190">
            <v>0</v>
          </cell>
          <cell r="AL2190">
            <v>0</v>
          </cell>
          <cell r="AM2190">
            <v>0</v>
          </cell>
          <cell r="AN2190">
            <v>0</v>
          </cell>
          <cell r="AO2190">
            <v>0</v>
          </cell>
          <cell r="AP2190">
            <v>0</v>
          </cell>
        </row>
        <row r="2191">
          <cell r="A2191">
            <v>484900</v>
          </cell>
          <cell r="C2191" t="str">
            <v xml:space="preserve">SIBS BR.  290 MORATUMULLA                                        </v>
          </cell>
          <cell r="D2191">
            <v>0</v>
          </cell>
          <cell r="E2191">
            <v>0</v>
          </cell>
          <cell r="G2191">
            <v>0</v>
          </cell>
          <cell r="H2191">
            <v>0</v>
          </cell>
          <cell r="I2191">
            <v>0</v>
          </cell>
          <cell r="J2191">
            <v>0</v>
          </cell>
          <cell r="U2191">
            <v>0</v>
          </cell>
          <cell r="AC2191">
            <v>0</v>
          </cell>
          <cell r="AD2191">
            <v>0</v>
          </cell>
          <cell r="AF2191">
            <v>0</v>
          </cell>
          <cell r="AG2191">
            <v>0</v>
          </cell>
          <cell r="AH2191">
            <v>0</v>
          </cell>
          <cell r="AK2191">
            <v>0</v>
          </cell>
          <cell r="AL2191">
            <v>0</v>
          </cell>
          <cell r="AM2191">
            <v>0</v>
          </cell>
          <cell r="AN2191">
            <v>0</v>
          </cell>
          <cell r="AO2191">
            <v>0</v>
          </cell>
          <cell r="AP2191">
            <v>0</v>
          </cell>
        </row>
        <row r="2192">
          <cell r="A2192">
            <v>484910</v>
          </cell>
          <cell r="C2192" t="str">
            <v xml:space="preserve">SIBS BR.  291 DANKOTUWA                                        </v>
          </cell>
          <cell r="D2192">
            <v>0</v>
          </cell>
          <cell r="E2192">
            <v>0</v>
          </cell>
          <cell r="G2192">
            <v>0</v>
          </cell>
          <cell r="H2192">
            <v>0</v>
          </cell>
          <cell r="I2192">
            <v>0</v>
          </cell>
          <cell r="J2192">
            <v>0</v>
          </cell>
          <cell r="U2192">
            <v>0</v>
          </cell>
          <cell r="AC2192">
            <v>0</v>
          </cell>
          <cell r="AD2192">
            <v>0</v>
          </cell>
          <cell r="AF2192">
            <v>0</v>
          </cell>
          <cell r="AG2192">
            <v>0</v>
          </cell>
          <cell r="AH2192">
            <v>0</v>
          </cell>
          <cell r="AK2192">
            <v>0</v>
          </cell>
          <cell r="AL2192">
            <v>0</v>
          </cell>
          <cell r="AM2192">
            <v>0</v>
          </cell>
          <cell r="AN2192">
            <v>0</v>
          </cell>
          <cell r="AO2192">
            <v>0</v>
          </cell>
          <cell r="AP2192">
            <v>0</v>
          </cell>
        </row>
        <row r="2193">
          <cell r="A2193">
            <v>484920</v>
          </cell>
          <cell r="C2193" t="str">
            <v xml:space="preserve">SIBS BR.  292 UDA PUSSELLAWA                                        </v>
          </cell>
          <cell r="D2193">
            <v>0</v>
          </cell>
          <cell r="E2193">
            <v>0</v>
          </cell>
          <cell r="G2193">
            <v>0</v>
          </cell>
          <cell r="H2193">
            <v>0</v>
          </cell>
          <cell r="I2193">
            <v>0</v>
          </cell>
          <cell r="J2193">
            <v>0</v>
          </cell>
          <cell r="U2193">
            <v>0</v>
          </cell>
          <cell r="AC2193">
            <v>0</v>
          </cell>
          <cell r="AD2193">
            <v>0</v>
          </cell>
          <cell r="AF2193">
            <v>0</v>
          </cell>
          <cell r="AG2193">
            <v>0</v>
          </cell>
          <cell r="AH2193">
            <v>0</v>
          </cell>
          <cell r="AK2193">
            <v>0</v>
          </cell>
          <cell r="AL2193">
            <v>0</v>
          </cell>
          <cell r="AM2193">
            <v>0</v>
          </cell>
          <cell r="AN2193">
            <v>0</v>
          </cell>
          <cell r="AO2193">
            <v>0</v>
          </cell>
          <cell r="AP2193">
            <v>0</v>
          </cell>
        </row>
        <row r="2194">
          <cell r="A2194">
            <v>484930</v>
          </cell>
          <cell r="C2194" t="str">
            <v xml:space="preserve">SIBS BR.  293 DEHIOWITA                                        </v>
          </cell>
          <cell r="D2194">
            <v>0</v>
          </cell>
          <cell r="E2194">
            <v>0</v>
          </cell>
          <cell r="G2194">
            <v>0</v>
          </cell>
          <cell r="H2194">
            <v>0</v>
          </cell>
          <cell r="I2194">
            <v>0</v>
          </cell>
          <cell r="J2194">
            <v>0</v>
          </cell>
          <cell r="U2194">
            <v>0</v>
          </cell>
          <cell r="AC2194">
            <v>0</v>
          </cell>
          <cell r="AD2194">
            <v>0</v>
          </cell>
          <cell r="AF2194">
            <v>0</v>
          </cell>
          <cell r="AG2194">
            <v>0</v>
          </cell>
          <cell r="AH2194">
            <v>0</v>
          </cell>
          <cell r="AK2194">
            <v>0</v>
          </cell>
          <cell r="AL2194">
            <v>0</v>
          </cell>
          <cell r="AM2194">
            <v>0</v>
          </cell>
          <cell r="AN2194">
            <v>0</v>
          </cell>
          <cell r="AO2194">
            <v>0</v>
          </cell>
          <cell r="AP2194">
            <v>0</v>
          </cell>
        </row>
        <row r="2195">
          <cell r="A2195">
            <v>484940</v>
          </cell>
          <cell r="C2195" t="str">
            <v xml:space="preserve">SIBS BR.  294 ALAWATUGODA                                        </v>
          </cell>
          <cell r="D2195">
            <v>0</v>
          </cell>
          <cell r="E2195">
            <v>0</v>
          </cell>
          <cell r="G2195">
            <v>0</v>
          </cell>
          <cell r="H2195">
            <v>0</v>
          </cell>
          <cell r="I2195">
            <v>0</v>
          </cell>
          <cell r="J2195">
            <v>0</v>
          </cell>
          <cell r="U2195">
            <v>0</v>
          </cell>
          <cell r="AC2195">
            <v>0</v>
          </cell>
          <cell r="AD2195">
            <v>0</v>
          </cell>
          <cell r="AF2195">
            <v>0</v>
          </cell>
          <cell r="AG2195">
            <v>0</v>
          </cell>
          <cell r="AH2195">
            <v>0</v>
          </cell>
          <cell r="AK2195">
            <v>0</v>
          </cell>
          <cell r="AL2195">
            <v>0</v>
          </cell>
          <cell r="AM2195">
            <v>0</v>
          </cell>
          <cell r="AN2195">
            <v>0</v>
          </cell>
          <cell r="AO2195">
            <v>0</v>
          </cell>
          <cell r="AP2195">
            <v>0</v>
          </cell>
        </row>
        <row r="2196">
          <cell r="A2196">
            <v>484950</v>
          </cell>
          <cell r="C2196" t="str">
            <v xml:space="preserve">SIBS BR.  295 UDAWALAWE                                        </v>
          </cell>
          <cell r="D2196">
            <v>0</v>
          </cell>
          <cell r="E2196">
            <v>0</v>
          </cell>
          <cell r="G2196">
            <v>0</v>
          </cell>
          <cell r="H2196">
            <v>0</v>
          </cell>
          <cell r="I2196">
            <v>0</v>
          </cell>
          <cell r="J2196">
            <v>0</v>
          </cell>
          <cell r="U2196">
            <v>0</v>
          </cell>
          <cell r="AC2196">
            <v>0</v>
          </cell>
          <cell r="AD2196">
            <v>0</v>
          </cell>
          <cell r="AF2196">
            <v>0</v>
          </cell>
          <cell r="AG2196">
            <v>0</v>
          </cell>
          <cell r="AH2196">
            <v>0</v>
          </cell>
          <cell r="AK2196">
            <v>0</v>
          </cell>
          <cell r="AL2196">
            <v>0</v>
          </cell>
          <cell r="AM2196">
            <v>0</v>
          </cell>
          <cell r="AN2196">
            <v>0</v>
          </cell>
          <cell r="AO2196">
            <v>0</v>
          </cell>
          <cell r="AP2196">
            <v>0</v>
          </cell>
        </row>
        <row r="2197">
          <cell r="A2197">
            <v>484960</v>
          </cell>
          <cell r="C2197" t="str">
            <v xml:space="preserve">SIBS BR.  296 NINTAVUR                                        </v>
          </cell>
          <cell r="D2197">
            <v>0</v>
          </cell>
          <cell r="E2197">
            <v>0</v>
          </cell>
          <cell r="G2197">
            <v>0</v>
          </cell>
          <cell r="H2197">
            <v>0</v>
          </cell>
          <cell r="I2197">
            <v>0</v>
          </cell>
          <cell r="J2197">
            <v>0</v>
          </cell>
          <cell r="U2197">
            <v>0</v>
          </cell>
          <cell r="AC2197">
            <v>0</v>
          </cell>
          <cell r="AD2197">
            <v>0</v>
          </cell>
          <cell r="AF2197">
            <v>0</v>
          </cell>
          <cell r="AG2197">
            <v>0</v>
          </cell>
          <cell r="AH2197">
            <v>0</v>
          </cell>
          <cell r="AK2197">
            <v>0</v>
          </cell>
          <cell r="AL2197">
            <v>0</v>
          </cell>
          <cell r="AM2197">
            <v>0</v>
          </cell>
          <cell r="AN2197">
            <v>0</v>
          </cell>
          <cell r="AO2197">
            <v>0</v>
          </cell>
          <cell r="AP2197">
            <v>0</v>
          </cell>
        </row>
        <row r="2198">
          <cell r="A2198">
            <v>484970</v>
          </cell>
          <cell r="C2198" t="str">
            <v xml:space="preserve">SIBS BR.  297 DAM STREET - COLOMBO                                        </v>
          </cell>
          <cell r="D2198">
            <v>0</v>
          </cell>
          <cell r="E2198">
            <v>0</v>
          </cell>
          <cell r="G2198">
            <v>0</v>
          </cell>
          <cell r="H2198">
            <v>0</v>
          </cell>
          <cell r="I2198">
            <v>0</v>
          </cell>
          <cell r="J2198">
            <v>0</v>
          </cell>
          <cell r="U2198">
            <v>0</v>
          </cell>
          <cell r="AC2198">
            <v>0</v>
          </cell>
          <cell r="AD2198">
            <v>0</v>
          </cell>
          <cell r="AF2198">
            <v>0</v>
          </cell>
          <cell r="AG2198">
            <v>0</v>
          </cell>
          <cell r="AH2198">
            <v>0</v>
          </cell>
          <cell r="AK2198">
            <v>0</v>
          </cell>
          <cell r="AL2198">
            <v>0</v>
          </cell>
          <cell r="AM2198">
            <v>0</v>
          </cell>
          <cell r="AN2198">
            <v>0</v>
          </cell>
          <cell r="AO2198">
            <v>0</v>
          </cell>
          <cell r="AP2198">
            <v>0</v>
          </cell>
        </row>
        <row r="2199">
          <cell r="A2199">
            <v>484980</v>
          </cell>
          <cell r="C2199" t="str">
            <v xml:space="preserve">SIBS BR.  298 GINTHUPITIYA                                        </v>
          </cell>
          <cell r="D2199">
            <v>0</v>
          </cell>
          <cell r="E2199">
            <v>0</v>
          </cell>
          <cell r="G2199">
            <v>0</v>
          </cell>
          <cell r="H2199">
            <v>0</v>
          </cell>
          <cell r="I2199">
            <v>0</v>
          </cell>
          <cell r="J2199">
            <v>0</v>
          </cell>
          <cell r="U2199">
            <v>0</v>
          </cell>
          <cell r="AC2199">
            <v>0</v>
          </cell>
          <cell r="AD2199">
            <v>0</v>
          </cell>
          <cell r="AF2199">
            <v>0</v>
          </cell>
          <cell r="AG2199">
            <v>0</v>
          </cell>
          <cell r="AH2199">
            <v>0</v>
          </cell>
          <cell r="AK2199">
            <v>0</v>
          </cell>
          <cell r="AL2199">
            <v>0</v>
          </cell>
          <cell r="AM2199">
            <v>0</v>
          </cell>
          <cell r="AN2199">
            <v>0</v>
          </cell>
          <cell r="AO2199">
            <v>0</v>
          </cell>
          <cell r="AP2199">
            <v>0</v>
          </cell>
        </row>
        <row r="2200">
          <cell r="A2200">
            <v>484990</v>
          </cell>
          <cell r="C2200" t="str">
            <v xml:space="preserve">SIBS BR.  299 KEGALLE BAZAAR                                        </v>
          </cell>
          <cell r="D2200">
            <v>0</v>
          </cell>
          <cell r="E2200">
            <v>0</v>
          </cell>
          <cell r="G2200">
            <v>0</v>
          </cell>
          <cell r="H2200">
            <v>0</v>
          </cell>
          <cell r="I2200">
            <v>0</v>
          </cell>
          <cell r="J2200">
            <v>0</v>
          </cell>
          <cell r="U2200">
            <v>0</v>
          </cell>
          <cell r="AC2200">
            <v>0</v>
          </cell>
          <cell r="AD2200">
            <v>0</v>
          </cell>
          <cell r="AF2200">
            <v>0</v>
          </cell>
          <cell r="AG2200">
            <v>0</v>
          </cell>
          <cell r="AH2200">
            <v>0</v>
          </cell>
          <cell r="AK2200">
            <v>0</v>
          </cell>
          <cell r="AL2200">
            <v>0</v>
          </cell>
          <cell r="AM2200">
            <v>0</v>
          </cell>
          <cell r="AN2200">
            <v>0</v>
          </cell>
          <cell r="AO2200">
            <v>0</v>
          </cell>
          <cell r="AP2200">
            <v>0</v>
          </cell>
        </row>
        <row r="2201">
          <cell r="A2201">
            <v>485000</v>
          </cell>
          <cell r="C2201" t="str">
            <v xml:space="preserve">SIBS BR.  300 INGIRIYA                                        </v>
          </cell>
          <cell r="D2201">
            <v>0</v>
          </cell>
          <cell r="E2201">
            <v>0</v>
          </cell>
          <cell r="G2201">
            <v>0</v>
          </cell>
          <cell r="H2201">
            <v>0</v>
          </cell>
          <cell r="I2201">
            <v>0</v>
          </cell>
          <cell r="J2201">
            <v>0</v>
          </cell>
          <cell r="U2201">
            <v>0</v>
          </cell>
          <cell r="AC2201">
            <v>0</v>
          </cell>
          <cell r="AD2201">
            <v>0</v>
          </cell>
          <cell r="AF2201">
            <v>0</v>
          </cell>
          <cell r="AG2201">
            <v>0</v>
          </cell>
          <cell r="AH2201">
            <v>0</v>
          </cell>
          <cell r="AK2201">
            <v>0</v>
          </cell>
          <cell r="AL2201">
            <v>0</v>
          </cell>
          <cell r="AM2201">
            <v>0</v>
          </cell>
          <cell r="AN2201">
            <v>0</v>
          </cell>
          <cell r="AO2201">
            <v>0</v>
          </cell>
          <cell r="AP2201">
            <v>0</v>
          </cell>
        </row>
        <row r="2202">
          <cell r="A2202">
            <v>485010</v>
          </cell>
          <cell r="C2202" t="str">
            <v xml:space="preserve">SIBS BR.  301 GALKIRIYAGAMA                                        </v>
          </cell>
          <cell r="D2202">
            <v>0</v>
          </cell>
          <cell r="E2202">
            <v>0</v>
          </cell>
          <cell r="G2202">
            <v>0</v>
          </cell>
          <cell r="H2202">
            <v>0</v>
          </cell>
          <cell r="I2202">
            <v>0</v>
          </cell>
          <cell r="J2202">
            <v>0</v>
          </cell>
          <cell r="U2202">
            <v>0</v>
          </cell>
          <cell r="AC2202">
            <v>0</v>
          </cell>
          <cell r="AD2202">
            <v>0</v>
          </cell>
          <cell r="AF2202">
            <v>0</v>
          </cell>
          <cell r="AG2202">
            <v>0</v>
          </cell>
          <cell r="AH2202">
            <v>0</v>
          </cell>
          <cell r="AK2202">
            <v>0</v>
          </cell>
          <cell r="AL2202">
            <v>0</v>
          </cell>
          <cell r="AM2202">
            <v>0</v>
          </cell>
          <cell r="AN2202">
            <v>0</v>
          </cell>
          <cell r="AO2202">
            <v>0</v>
          </cell>
          <cell r="AP2202">
            <v>0</v>
          </cell>
        </row>
        <row r="2203">
          <cell r="A2203">
            <v>485020</v>
          </cell>
          <cell r="C2203" t="str">
            <v xml:space="preserve">SIBS BR.  302 GINIGATHHENA                                        </v>
          </cell>
          <cell r="D2203">
            <v>0</v>
          </cell>
          <cell r="E2203">
            <v>0</v>
          </cell>
          <cell r="G2203">
            <v>0</v>
          </cell>
          <cell r="H2203">
            <v>0</v>
          </cell>
          <cell r="I2203">
            <v>0</v>
          </cell>
          <cell r="J2203">
            <v>0</v>
          </cell>
          <cell r="U2203">
            <v>0</v>
          </cell>
          <cell r="AC2203">
            <v>0</v>
          </cell>
          <cell r="AD2203">
            <v>0</v>
          </cell>
          <cell r="AF2203">
            <v>0</v>
          </cell>
          <cell r="AG2203">
            <v>0</v>
          </cell>
          <cell r="AH2203">
            <v>0</v>
          </cell>
          <cell r="AK2203">
            <v>0</v>
          </cell>
          <cell r="AL2203">
            <v>0</v>
          </cell>
          <cell r="AM2203">
            <v>0</v>
          </cell>
          <cell r="AN2203">
            <v>0</v>
          </cell>
          <cell r="AO2203">
            <v>0</v>
          </cell>
          <cell r="AP2203">
            <v>0</v>
          </cell>
        </row>
        <row r="2204">
          <cell r="A2204">
            <v>485030</v>
          </cell>
          <cell r="C2204" t="str">
            <v xml:space="preserve">SIBS BR.  303 MAHAWEWA                                        </v>
          </cell>
          <cell r="D2204">
            <v>0</v>
          </cell>
          <cell r="E2204">
            <v>0</v>
          </cell>
          <cell r="G2204">
            <v>0</v>
          </cell>
          <cell r="H2204">
            <v>0</v>
          </cell>
          <cell r="I2204">
            <v>0</v>
          </cell>
          <cell r="J2204">
            <v>0</v>
          </cell>
          <cell r="U2204">
            <v>0</v>
          </cell>
          <cell r="AC2204">
            <v>0</v>
          </cell>
          <cell r="AD2204">
            <v>0</v>
          </cell>
          <cell r="AF2204">
            <v>0</v>
          </cell>
          <cell r="AG2204">
            <v>0</v>
          </cell>
          <cell r="AH2204">
            <v>0</v>
          </cell>
          <cell r="AK2204">
            <v>0</v>
          </cell>
          <cell r="AL2204">
            <v>0</v>
          </cell>
          <cell r="AM2204">
            <v>0</v>
          </cell>
          <cell r="AN2204">
            <v>0</v>
          </cell>
          <cell r="AO2204">
            <v>0</v>
          </cell>
          <cell r="AP2204">
            <v>0</v>
          </cell>
        </row>
        <row r="2205">
          <cell r="A2205">
            <v>485040</v>
          </cell>
          <cell r="C2205" t="str">
            <v xml:space="preserve">SIBS BR.  304 WALASGALA                                        </v>
          </cell>
          <cell r="D2205">
            <v>0</v>
          </cell>
          <cell r="E2205">
            <v>0</v>
          </cell>
          <cell r="G2205">
            <v>0</v>
          </cell>
          <cell r="H2205">
            <v>0</v>
          </cell>
          <cell r="I2205">
            <v>0</v>
          </cell>
          <cell r="J2205">
            <v>0</v>
          </cell>
          <cell r="U2205">
            <v>0</v>
          </cell>
          <cell r="AC2205">
            <v>0</v>
          </cell>
          <cell r="AD2205">
            <v>0</v>
          </cell>
          <cell r="AF2205">
            <v>0</v>
          </cell>
          <cell r="AG2205">
            <v>0</v>
          </cell>
          <cell r="AH2205">
            <v>0</v>
          </cell>
          <cell r="AK2205">
            <v>0</v>
          </cell>
          <cell r="AL2205">
            <v>0</v>
          </cell>
          <cell r="AM2205">
            <v>0</v>
          </cell>
          <cell r="AN2205">
            <v>0</v>
          </cell>
          <cell r="AO2205">
            <v>0</v>
          </cell>
          <cell r="AP2205">
            <v>0</v>
          </cell>
        </row>
        <row r="2206">
          <cell r="A2206">
            <v>485060</v>
          </cell>
          <cell r="C2206" t="str">
            <v xml:space="preserve">SIBS BR.  306 MAHARAGAMA                                        </v>
          </cell>
          <cell r="D2206">
            <v>0</v>
          </cell>
          <cell r="E2206">
            <v>0</v>
          </cell>
          <cell r="G2206">
            <v>0</v>
          </cell>
          <cell r="H2206">
            <v>0</v>
          </cell>
          <cell r="I2206">
            <v>0</v>
          </cell>
          <cell r="J2206">
            <v>0</v>
          </cell>
          <cell r="U2206">
            <v>0</v>
          </cell>
          <cell r="AC2206">
            <v>0</v>
          </cell>
          <cell r="AD2206">
            <v>0</v>
          </cell>
          <cell r="AF2206">
            <v>0</v>
          </cell>
          <cell r="AG2206">
            <v>0</v>
          </cell>
          <cell r="AH2206">
            <v>0</v>
          </cell>
          <cell r="AK2206">
            <v>0</v>
          </cell>
          <cell r="AL2206">
            <v>0</v>
          </cell>
          <cell r="AM2206">
            <v>0</v>
          </cell>
          <cell r="AN2206">
            <v>0</v>
          </cell>
          <cell r="AO2206">
            <v>0</v>
          </cell>
          <cell r="AP2206">
            <v>0</v>
          </cell>
        </row>
        <row r="2207">
          <cell r="A2207">
            <v>485070</v>
          </cell>
          <cell r="C2207" t="str">
            <v xml:space="preserve">SIBS BR.  307 GANDARA                                        </v>
          </cell>
          <cell r="D2207">
            <v>0</v>
          </cell>
          <cell r="E2207">
            <v>0</v>
          </cell>
          <cell r="G2207">
            <v>0</v>
          </cell>
          <cell r="H2207">
            <v>0</v>
          </cell>
          <cell r="I2207">
            <v>0</v>
          </cell>
          <cell r="J2207">
            <v>0</v>
          </cell>
          <cell r="U2207">
            <v>0</v>
          </cell>
          <cell r="AC2207">
            <v>0</v>
          </cell>
          <cell r="AD2207">
            <v>0</v>
          </cell>
          <cell r="AF2207">
            <v>0</v>
          </cell>
          <cell r="AG2207">
            <v>0</v>
          </cell>
          <cell r="AH2207">
            <v>0</v>
          </cell>
          <cell r="AK2207">
            <v>0</v>
          </cell>
          <cell r="AL2207">
            <v>0</v>
          </cell>
          <cell r="AM2207">
            <v>0</v>
          </cell>
          <cell r="AN2207">
            <v>0</v>
          </cell>
          <cell r="AO2207">
            <v>0</v>
          </cell>
          <cell r="AP2207">
            <v>0</v>
          </cell>
        </row>
        <row r="2208">
          <cell r="A2208">
            <v>485080</v>
          </cell>
          <cell r="C2208" t="str">
            <v xml:space="preserve">SIBS BR.  308 KOTAHENA                                        </v>
          </cell>
          <cell r="D2208">
            <v>0</v>
          </cell>
          <cell r="E2208">
            <v>0</v>
          </cell>
          <cell r="G2208">
            <v>0</v>
          </cell>
          <cell r="H2208">
            <v>0</v>
          </cell>
          <cell r="I2208">
            <v>0</v>
          </cell>
          <cell r="J2208">
            <v>0</v>
          </cell>
          <cell r="U2208">
            <v>0</v>
          </cell>
          <cell r="AC2208">
            <v>0</v>
          </cell>
          <cell r="AD2208">
            <v>0</v>
          </cell>
          <cell r="AF2208">
            <v>0</v>
          </cell>
          <cell r="AG2208">
            <v>0</v>
          </cell>
          <cell r="AH2208">
            <v>0</v>
          </cell>
          <cell r="AK2208">
            <v>0</v>
          </cell>
          <cell r="AL2208">
            <v>0</v>
          </cell>
          <cell r="AM2208">
            <v>0</v>
          </cell>
          <cell r="AN2208">
            <v>0</v>
          </cell>
          <cell r="AO2208">
            <v>0</v>
          </cell>
          <cell r="AP2208">
            <v>0</v>
          </cell>
        </row>
        <row r="2209">
          <cell r="A2209">
            <v>485090</v>
          </cell>
          <cell r="C2209" t="str">
            <v xml:space="preserve">SIBS BR.  309 LIBERTY PLAZA-COL 03                                        </v>
          </cell>
          <cell r="D2209">
            <v>0</v>
          </cell>
          <cell r="E2209">
            <v>0</v>
          </cell>
          <cell r="G2209">
            <v>0</v>
          </cell>
          <cell r="H2209">
            <v>0</v>
          </cell>
          <cell r="I2209">
            <v>0</v>
          </cell>
          <cell r="J2209">
            <v>0</v>
          </cell>
          <cell r="U2209">
            <v>0</v>
          </cell>
          <cell r="AC2209">
            <v>0</v>
          </cell>
          <cell r="AD2209">
            <v>0</v>
          </cell>
          <cell r="AF2209">
            <v>0</v>
          </cell>
          <cell r="AG2209">
            <v>0</v>
          </cell>
          <cell r="AH2209">
            <v>0</v>
          </cell>
          <cell r="AK2209">
            <v>0</v>
          </cell>
          <cell r="AL2209">
            <v>0</v>
          </cell>
          <cell r="AM2209">
            <v>0</v>
          </cell>
          <cell r="AN2209">
            <v>0</v>
          </cell>
          <cell r="AO2209">
            <v>0</v>
          </cell>
          <cell r="AP2209">
            <v>0</v>
          </cell>
        </row>
        <row r="2210">
          <cell r="A2210">
            <v>485100</v>
          </cell>
          <cell r="C2210" t="str">
            <v xml:space="preserve">SIBS BR.  310 BAMBALAPITIYA                                        </v>
          </cell>
          <cell r="D2210">
            <v>0</v>
          </cell>
          <cell r="E2210">
            <v>0</v>
          </cell>
          <cell r="G2210">
            <v>0</v>
          </cell>
          <cell r="H2210">
            <v>0</v>
          </cell>
          <cell r="I2210">
            <v>0</v>
          </cell>
          <cell r="J2210">
            <v>0</v>
          </cell>
          <cell r="U2210">
            <v>0</v>
          </cell>
          <cell r="AC2210">
            <v>0</v>
          </cell>
          <cell r="AD2210">
            <v>0</v>
          </cell>
          <cell r="AF2210">
            <v>0</v>
          </cell>
          <cell r="AG2210">
            <v>0</v>
          </cell>
          <cell r="AH2210">
            <v>0</v>
          </cell>
          <cell r="AK2210">
            <v>0</v>
          </cell>
          <cell r="AL2210">
            <v>0</v>
          </cell>
          <cell r="AM2210">
            <v>0</v>
          </cell>
          <cell r="AN2210">
            <v>0</v>
          </cell>
          <cell r="AO2210">
            <v>0</v>
          </cell>
          <cell r="AP2210">
            <v>0</v>
          </cell>
        </row>
        <row r="2211">
          <cell r="A2211">
            <v>485110</v>
          </cell>
          <cell r="C2211" t="str">
            <v xml:space="preserve">SIBS BR.  311 BERUWALA                                        </v>
          </cell>
          <cell r="D2211">
            <v>0</v>
          </cell>
          <cell r="E2211">
            <v>0</v>
          </cell>
          <cell r="G2211">
            <v>0</v>
          </cell>
          <cell r="H2211">
            <v>0</v>
          </cell>
          <cell r="I2211">
            <v>0</v>
          </cell>
          <cell r="J2211">
            <v>0</v>
          </cell>
          <cell r="U2211">
            <v>0</v>
          </cell>
          <cell r="AC2211">
            <v>0</v>
          </cell>
          <cell r="AD2211">
            <v>0</v>
          </cell>
          <cell r="AF2211">
            <v>0</v>
          </cell>
          <cell r="AG2211">
            <v>0</v>
          </cell>
          <cell r="AH2211">
            <v>0</v>
          </cell>
          <cell r="AK2211">
            <v>0</v>
          </cell>
          <cell r="AL2211">
            <v>0</v>
          </cell>
          <cell r="AM2211">
            <v>0</v>
          </cell>
          <cell r="AN2211">
            <v>0</v>
          </cell>
          <cell r="AO2211">
            <v>0</v>
          </cell>
          <cell r="AP2211">
            <v>0</v>
          </cell>
        </row>
        <row r="2212">
          <cell r="A2212">
            <v>485120</v>
          </cell>
          <cell r="C2212" t="str">
            <v xml:space="preserve">SIBS BR.  312 MALWATTA ROAD - COLOMBO                                        </v>
          </cell>
          <cell r="D2212">
            <v>0</v>
          </cell>
          <cell r="E2212">
            <v>0</v>
          </cell>
          <cell r="G2212">
            <v>0</v>
          </cell>
          <cell r="H2212">
            <v>0</v>
          </cell>
          <cell r="I2212">
            <v>0</v>
          </cell>
          <cell r="J2212">
            <v>0</v>
          </cell>
          <cell r="U2212">
            <v>0</v>
          </cell>
          <cell r="AC2212">
            <v>0</v>
          </cell>
          <cell r="AD2212">
            <v>0</v>
          </cell>
          <cell r="AF2212">
            <v>0</v>
          </cell>
          <cell r="AG2212">
            <v>0</v>
          </cell>
          <cell r="AH2212">
            <v>0</v>
          </cell>
          <cell r="AK2212">
            <v>0</v>
          </cell>
          <cell r="AL2212">
            <v>0</v>
          </cell>
          <cell r="AM2212">
            <v>0</v>
          </cell>
          <cell r="AN2212">
            <v>0</v>
          </cell>
          <cell r="AO2212">
            <v>0</v>
          </cell>
          <cell r="AP2212">
            <v>0</v>
          </cell>
        </row>
        <row r="2213">
          <cell r="A2213">
            <v>485130</v>
          </cell>
          <cell r="C2213" t="str">
            <v xml:space="preserve">SIBS BR.  313 KATUBEDDA                                        </v>
          </cell>
          <cell r="D2213">
            <v>0</v>
          </cell>
          <cell r="E2213">
            <v>0</v>
          </cell>
          <cell r="G2213">
            <v>0</v>
          </cell>
          <cell r="H2213">
            <v>0</v>
          </cell>
          <cell r="I2213">
            <v>0</v>
          </cell>
          <cell r="J2213">
            <v>0</v>
          </cell>
          <cell r="U2213">
            <v>0</v>
          </cell>
          <cell r="AC2213">
            <v>0</v>
          </cell>
          <cell r="AD2213">
            <v>0</v>
          </cell>
          <cell r="AF2213">
            <v>0</v>
          </cell>
          <cell r="AG2213">
            <v>0</v>
          </cell>
          <cell r="AH2213">
            <v>0</v>
          </cell>
          <cell r="AK2213">
            <v>0</v>
          </cell>
          <cell r="AL2213">
            <v>0</v>
          </cell>
          <cell r="AM2213">
            <v>0</v>
          </cell>
          <cell r="AN2213">
            <v>0</v>
          </cell>
          <cell r="AO2213">
            <v>0</v>
          </cell>
          <cell r="AP2213">
            <v>0</v>
          </cell>
        </row>
        <row r="2214">
          <cell r="A2214">
            <v>485150</v>
          </cell>
          <cell r="C2214" t="str">
            <v xml:space="preserve">SIBS BR.  315 THALAWA                                        </v>
          </cell>
          <cell r="D2214">
            <v>0</v>
          </cell>
          <cell r="E2214">
            <v>0</v>
          </cell>
          <cell r="G2214">
            <v>0</v>
          </cell>
          <cell r="H2214">
            <v>0</v>
          </cell>
          <cell r="I2214">
            <v>0</v>
          </cell>
          <cell r="J2214">
            <v>0</v>
          </cell>
          <cell r="U2214">
            <v>0</v>
          </cell>
          <cell r="AC2214">
            <v>0</v>
          </cell>
          <cell r="AD2214">
            <v>0</v>
          </cell>
          <cell r="AF2214">
            <v>0</v>
          </cell>
          <cell r="AG2214">
            <v>0</v>
          </cell>
          <cell r="AH2214">
            <v>0</v>
          </cell>
          <cell r="AK2214">
            <v>0</v>
          </cell>
          <cell r="AL2214">
            <v>0</v>
          </cell>
          <cell r="AM2214">
            <v>0</v>
          </cell>
          <cell r="AN2214">
            <v>0</v>
          </cell>
          <cell r="AO2214">
            <v>0</v>
          </cell>
          <cell r="AP2214">
            <v>0</v>
          </cell>
        </row>
        <row r="2215">
          <cell r="A2215">
            <v>485160</v>
          </cell>
          <cell r="C2215" t="str">
            <v xml:space="preserve">SIBS BR.  316 RAGAMA                                        </v>
          </cell>
          <cell r="D2215">
            <v>0</v>
          </cell>
          <cell r="E2215">
            <v>0</v>
          </cell>
          <cell r="G2215">
            <v>0</v>
          </cell>
          <cell r="H2215">
            <v>0</v>
          </cell>
          <cell r="I2215">
            <v>0</v>
          </cell>
          <cell r="J2215">
            <v>0</v>
          </cell>
          <cell r="U2215">
            <v>0</v>
          </cell>
          <cell r="AC2215">
            <v>0</v>
          </cell>
          <cell r="AD2215">
            <v>0</v>
          </cell>
          <cell r="AF2215">
            <v>0</v>
          </cell>
          <cell r="AG2215">
            <v>0</v>
          </cell>
          <cell r="AH2215">
            <v>0</v>
          </cell>
          <cell r="AK2215">
            <v>0</v>
          </cell>
          <cell r="AL2215">
            <v>0</v>
          </cell>
          <cell r="AM2215">
            <v>0</v>
          </cell>
          <cell r="AN2215">
            <v>0</v>
          </cell>
          <cell r="AO2215">
            <v>0</v>
          </cell>
          <cell r="AP2215">
            <v>0</v>
          </cell>
        </row>
        <row r="2216">
          <cell r="A2216">
            <v>485170</v>
          </cell>
          <cell r="C2216" t="str">
            <v xml:space="preserve">SIBS BR.  317 RATNAPURA - TOWN                                        </v>
          </cell>
          <cell r="D2216">
            <v>0</v>
          </cell>
          <cell r="E2216">
            <v>0</v>
          </cell>
          <cell r="G2216">
            <v>0</v>
          </cell>
          <cell r="H2216">
            <v>0</v>
          </cell>
          <cell r="I2216">
            <v>0</v>
          </cell>
          <cell r="J2216">
            <v>0</v>
          </cell>
          <cell r="U2216">
            <v>0</v>
          </cell>
          <cell r="AC2216">
            <v>0</v>
          </cell>
          <cell r="AD2216">
            <v>0</v>
          </cell>
          <cell r="AF2216">
            <v>0</v>
          </cell>
          <cell r="AG2216">
            <v>0</v>
          </cell>
          <cell r="AH2216">
            <v>0</v>
          </cell>
          <cell r="AK2216">
            <v>0</v>
          </cell>
          <cell r="AL2216">
            <v>0</v>
          </cell>
          <cell r="AM2216">
            <v>0</v>
          </cell>
          <cell r="AN2216">
            <v>0</v>
          </cell>
          <cell r="AO2216">
            <v>0</v>
          </cell>
          <cell r="AP2216">
            <v>0</v>
          </cell>
        </row>
        <row r="2217">
          <cell r="A2217">
            <v>485180</v>
          </cell>
          <cell r="C2217" t="str">
            <v xml:space="preserve">SIBS BR.  318 PAMUNUGAMA                                        </v>
          </cell>
          <cell r="D2217">
            <v>0</v>
          </cell>
          <cell r="E2217">
            <v>0</v>
          </cell>
          <cell r="G2217">
            <v>0</v>
          </cell>
          <cell r="H2217">
            <v>0</v>
          </cell>
          <cell r="I2217">
            <v>0</v>
          </cell>
          <cell r="J2217">
            <v>0</v>
          </cell>
          <cell r="U2217">
            <v>0</v>
          </cell>
          <cell r="AC2217">
            <v>0</v>
          </cell>
          <cell r="AD2217">
            <v>0</v>
          </cell>
          <cell r="AF2217">
            <v>0</v>
          </cell>
          <cell r="AG2217">
            <v>0</v>
          </cell>
          <cell r="AH2217">
            <v>0</v>
          </cell>
          <cell r="AK2217">
            <v>0</v>
          </cell>
          <cell r="AL2217">
            <v>0</v>
          </cell>
          <cell r="AM2217">
            <v>0</v>
          </cell>
          <cell r="AN2217">
            <v>0</v>
          </cell>
          <cell r="AO2217">
            <v>0</v>
          </cell>
          <cell r="AP2217">
            <v>0</v>
          </cell>
        </row>
        <row r="2218">
          <cell r="A2218">
            <v>485190</v>
          </cell>
          <cell r="C2218" t="str">
            <v xml:space="preserve">SIBS BR.  319 KIRULAPONE                                        </v>
          </cell>
          <cell r="D2218">
            <v>0</v>
          </cell>
          <cell r="E2218">
            <v>0</v>
          </cell>
          <cell r="G2218">
            <v>0</v>
          </cell>
          <cell r="H2218">
            <v>0</v>
          </cell>
          <cell r="I2218">
            <v>0</v>
          </cell>
          <cell r="J2218">
            <v>0</v>
          </cell>
          <cell r="U2218">
            <v>0</v>
          </cell>
          <cell r="AC2218">
            <v>0</v>
          </cell>
          <cell r="AD2218">
            <v>0</v>
          </cell>
          <cell r="AF2218">
            <v>0</v>
          </cell>
          <cell r="AG2218">
            <v>0</v>
          </cell>
          <cell r="AH2218">
            <v>0</v>
          </cell>
          <cell r="AK2218">
            <v>0</v>
          </cell>
          <cell r="AL2218">
            <v>0</v>
          </cell>
          <cell r="AM2218">
            <v>0</v>
          </cell>
          <cell r="AN2218">
            <v>0</v>
          </cell>
          <cell r="AO2218">
            <v>0</v>
          </cell>
          <cell r="AP2218">
            <v>0</v>
          </cell>
        </row>
        <row r="2219">
          <cell r="A2219">
            <v>485200</v>
          </cell>
          <cell r="C2219" t="str">
            <v xml:space="preserve">SIBS BR.  320 BORELLA - COTTA ROAD                                        </v>
          </cell>
          <cell r="D2219">
            <v>0</v>
          </cell>
          <cell r="E2219">
            <v>0</v>
          </cell>
          <cell r="G2219">
            <v>0</v>
          </cell>
          <cell r="H2219">
            <v>0</v>
          </cell>
          <cell r="I2219">
            <v>0</v>
          </cell>
          <cell r="J2219">
            <v>0</v>
          </cell>
          <cell r="U2219">
            <v>0</v>
          </cell>
          <cell r="AC2219">
            <v>0</v>
          </cell>
          <cell r="AD2219">
            <v>0</v>
          </cell>
          <cell r="AF2219">
            <v>0</v>
          </cell>
          <cell r="AG2219">
            <v>0</v>
          </cell>
          <cell r="AH2219">
            <v>0</v>
          </cell>
          <cell r="AK2219">
            <v>0</v>
          </cell>
          <cell r="AL2219">
            <v>0</v>
          </cell>
          <cell r="AM2219">
            <v>0</v>
          </cell>
          <cell r="AN2219">
            <v>0</v>
          </cell>
          <cell r="AO2219">
            <v>0</v>
          </cell>
          <cell r="AP2219">
            <v>0</v>
          </cell>
        </row>
        <row r="2220">
          <cell r="A2220">
            <v>485210</v>
          </cell>
          <cell r="C2220" t="str">
            <v xml:space="preserve">SIBS BR.  321 PANADURA - TOWN                                        </v>
          </cell>
          <cell r="D2220">
            <v>0</v>
          </cell>
          <cell r="E2220">
            <v>0</v>
          </cell>
          <cell r="G2220">
            <v>0</v>
          </cell>
          <cell r="H2220">
            <v>0</v>
          </cell>
          <cell r="I2220">
            <v>0</v>
          </cell>
          <cell r="J2220">
            <v>0</v>
          </cell>
          <cell r="U2220">
            <v>0</v>
          </cell>
          <cell r="AC2220">
            <v>0</v>
          </cell>
          <cell r="AD2220">
            <v>0</v>
          </cell>
          <cell r="AF2220">
            <v>0</v>
          </cell>
          <cell r="AG2220">
            <v>0</v>
          </cell>
          <cell r="AH2220">
            <v>0</v>
          </cell>
          <cell r="AK2220">
            <v>0</v>
          </cell>
          <cell r="AL2220">
            <v>0</v>
          </cell>
          <cell r="AM2220">
            <v>0</v>
          </cell>
          <cell r="AN2220">
            <v>0</v>
          </cell>
          <cell r="AO2220">
            <v>0</v>
          </cell>
          <cell r="AP2220">
            <v>0</v>
          </cell>
        </row>
        <row r="2221">
          <cell r="A2221">
            <v>485220</v>
          </cell>
          <cell r="C2221" t="str">
            <v xml:space="preserve">SIBS BR.  322 MARAWILA                                        </v>
          </cell>
          <cell r="D2221">
            <v>0</v>
          </cell>
          <cell r="E2221">
            <v>0</v>
          </cell>
          <cell r="G2221">
            <v>0</v>
          </cell>
          <cell r="H2221">
            <v>0</v>
          </cell>
          <cell r="I2221">
            <v>0</v>
          </cell>
          <cell r="J2221">
            <v>0</v>
          </cell>
          <cell r="U2221">
            <v>0</v>
          </cell>
          <cell r="AC2221">
            <v>0</v>
          </cell>
          <cell r="AD2221">
            <v>0</v>
          </cell>
          <cell r="AF2221">
            <v>0</v>
          </cell>
          <cell r="AG2221">
            <v>0</v>
          </cell>
          <cell r="AH2221">
            <v>0</v>
          </cell>
          <cell r="AK2221">
            <v>0</v>
          </cell>
          <cell r="AL2221">
            <v>0</v>
          </cell>
          <cell r="AM2221">
            <v>0</v>
          </cell>
          <cell r="AN2221">
            <v>0</v>
          </cell>
          <cell r="AO2221">
            <v>0</v>
          </cell>
          <cell r="AP2221">
            <v>0</v>
          </cell>
        </row>
        <row r="2222">
          <cell r="A2222">
            <v>485230</v>
          </cell>
          <cell r="C2222" t="str">
            <v xml:space="preserve">SIBS BR.  323 CORPORATE BRANCH                                        </v>
          </cell>
          <cell r="D2222">
            <v>0</v>
          </cell>
          <cell r="E2222">
            <v>0</v>
          </cell>
          <cell r="G2222">
            <v>0</v>
          </cell>
          <cell r="H2222">
            <v>0</v>
          </cell>
          <cell r="I2222">
            <v>0</v>
          </cell>
          <cell r="J2222">
            <v>0</v>
          </cell>
          <cell r="U2222">
            <v>0</v>
          </cell>
          <cell r="AC2222">
            <v>0</v>
          </cell>
          <cell r="AD2222">
            <v>0</v>
          </cell>
          <cell r="AF2222">
            <v>0</v>
          </cell>
          <cell r="AG2222">
            <v>0</v>
          </cell>
          <cell r="AH2222">
            <v>0</v>
          </cell>
          <cell r="AK2222">
            <v>0</v>
          </cell>
          <cell r="AL2222">
            <v>0</v>
          </cell>
          <cell r="AM2222">
            <v>0</v>
          </cell>
          <cell r="AN2222">
            <v>0</v>
          </cell>
          <cell r="AO2222">
            <v>0</v>
          </cell>
          <cell r="AP2222">
            <v>0</v>
          </cell>
        </row>
        <row r="2223">
          <cell r="A2223">
            <v>485240</v>
          </cell>
          <cell r="C2223" t="str">
            <v xml:space="preserve">SIBS BR.  324 SEEDUWA                                        </v>
          </cell>
          <cell r="D2223">
            <v>0</v>
          </cell>
          <cell r="E2223">
            <v>0</v>
          </cell>
          <cell r="G2223">
            <v>0</v>
          </cell>
          <cell r="H2223">
            <v>0</v>
          </cell>
          <cell r="I2223">
            <v>0</v>
          </cell>
          <cell r="J2223">
            <v>0</v>
          </cell>
          <cell r="U2223">
            <v>0</v>
          </cell>
          <cell r="AC2223">
            <v>0</v>
          </cell>
          <cell r="AD2223">
            <v>0</v>
          </cell>
          <cell r="AF2223">
            <v>0</v>
          </cell>
          <cell r="AG2223">
            <v>0</v>
          </cell>
          <cell r="AH2223">
            <v>0</v>
          </cell>
          <cell r="AK2223">
            <v>0</v>
          </cell>
          <cell r="AL2223">
            <v>0</v>
          </cell>
          <cell r="AM2223">
            <v>0</v>
          </cell>
          <cell r="AN2223">
            <v>0</v>
          </cell>
          <cell r="AO2223">
            <v>0</v>
          </cell>
          <cell r="AP2223">
            <v>0</v>
          </cell>
        </row>
        <row r="2224">
          <cell r="A2224">
            <v>485250</v>
          </cell>
          <cell r="C2224" t="str">
            <v xml:space="preserve">SIBS BR.  325 WANDURAMBA                                        </v>
          </cell>
          <cell r="D2224">
            <v>0</v>
          </cell>
          <cell r="E2224">
            <v>0</v>
          </cell>
          <cell r="G2224">
            <v>0</v>
          </cell>
          <cell r="H2224">
            <v>0</v>
          </cell>
          <cell r="I2224">
            <v>0</v>
          </cell>
          <cell r="J2224">
            <v>0</v>
          </cell>
          <cell r="U2224">
            <v>0</v>
          </cell>
          <cell r="AC2224">
            <v>0</v>
          </cell>
          <cell r="AD2224">
            <v>0</v>
          </cell>
          <cell r="AF2224">
            <v>0</v>
          </cell>
          <cell r="AG2224">
            <v>0</v>
          </cell>
          <cell r="AH2224">
            <v>0</v>
          </cell>
          <cell r="AK2224">
            <v>0</v>
          </cell>
          <cell r="AL2224">
            <v>0</v>
          </cell>
          <cell r="AM2224">
            <v>0</v>
          </cell>
          <cell r="AN2224">
            <v>0</v>
          </cell>
          <cell r="AO2224">
            <v>0</v>
          </cell>
          <cell r="AP2224">
            <v>0</v>
          </cell>
        </row>
        <row r="2225">
          <cell r="A2225">
            <v>485270</v>
          </cell>
          <cell r="C2225" t="str">
            <v xml:space="preserve">SIBS BR.  327 KESBEWA                                        </v>
          </cell>
          <cell r="D2225">
            <v>0</v>
          </cell>
          <cell r="E2225">
            <v>0</v>
          </cell>
          <cell r="G2225">
            <v>0</v>
          </cell>
          <cell r="H2225">
            <v>0</v>
          </cell>
          <cell r="I2225">
            <v>0</v>
          </cell>
          <cell r="J2225">
            <v>0</v>
          </cell>
          <cell r="U2225">
            <v>0</v>
          </cell>
          <cell r="AC2225">
            <v>0</v>
          </cell>
          <cell r="AD2225">
            <v>0</v>
          </cell>
          <cell r="AF2225">
            <v>0</v>
          </cell>
          <cell r="AG2225">
            <v>0</v>
          </cell>
          <cell r="AH2225">
            <v>0</v>
          </cell>
          <cell r="AK2225">
            <v>0</v>
          </cell>
          <cell r="AL2225">
            <v>0</v>
          </cell>
          <cell r="AM2225">
            <v>0</v>
          </cell>
          <cell r="AN2225">
            <v>0</v>
          </cell>
          <cell r="AO2225">
            <v>0</v>
          </cell>
          <cell r="AP2225">
            <v>0</v>
          </cell>
        </row>
        <row r="2226">
          <cell r="A2226">
            <v>485280</v>
          </cell>
          <cell r="C2226" t="str">
            <v xml:space="preserve">SIBS BR.  328 KOTTAWA                                        </v>
          </cell>
          <cell r="D2226">
            <v>0</v>
          </cell>
          <cell r="E2226">
            <v>0</v>
          </cell>
          <cell r="G2226">
            <v>0</v>
          </cell>
          <cell r="H2226">
            <v>0</v>
          </cell>
          <cell r="I2226">
            <v>0</v>
          </cell>
          <cell r="J2226">
            <v>0</v>
          </cell>
          <cell r="U2226">
            <v>0</v>
          </cell>
          <cell r="AC2226">
            <v>0</v>
          </cell>
          <cell r="AD2226">
            <v>0</v>
          </cell>
          <cell r="AF2226">
            <v>0</v>
          </cell>
          <cell r="AG2226">
            <v>0</v>
          </cell>
          <cell r="AH2226">
            <v>0</v>
          </cell>
          <cell r="AK2226">
            <v>0</v>
          </cell>
          <cell r="AL2226">
            <v>0</v>
          </cell>
          <cell r="AM2226">
            <v>0</v>
          </cell>
          <cell r="AN2226">
            <v>0</v>
          </cell>
          <cell r="AO2226">
            <v>0</v>
          </cell>
          <cell r="AP2226">
            <v>0</v>
          </cell>
        </row>
        <row r="2227">
          <cell r="A2227">
            <v>485290</v>
          </cell>
          <cell r="C2227" t="str">
            <v xml:space="preserve">SIBS BR.  329 KOGGALA                                        </v>
          </cell>
          <cell r="D2227">
            <v>0</v>
          </cell>
          <cell r="E2227">
            <v>-171325.66</v>
          </cell>
          <cell r="G2227">
            <v>-171325.66</v>
          </cell>
          <cell r="H2227">
            <v>0</v>
          </cell>
          <cell r="I2227">
            <v>-171325.66</v>
          </cell>
          <cell r="J2227">
            <v>0</v>
          </cell>
          <cell r="U2227">
            <v>0</v>
          </cell>
          <cell r="AC2227">
            <v>0</v>
          </cell>
          <cell r="AD2227">
            <v>-171325.66</v>
          </cell>
          <cell r="AF2227">
            <v>-171325.66</v>
          </cell>
          <cell r="AG2227">
            <v>0</v>
          </cell>
          <cell r="AH2227">
            <v>-171325.66</v>
          </cell>
          <cell r="AK2227">
            <v>-171325.66</v>
          </cell>
          <cell r="AL2227">
            <v>0</v>
          </cell>
          <cell r="AM2227">
            <v>-171325.66</v>
          </cell>
          <cell r="AN2227">
            <v>0</v>
          </cell>
          <cell r="AO2227">
            <v>-171325.66</v>
          </cell>
          <cell r="AP2227">
            <v>0</v>
          </cell>
        </row>
        <row r="2228">
          <cell r="A2228">
            <v>485300</v>
          </cell>
          <cell r="C2228" t="str">
            <v xml:space="preserve">SIBS BR.  330 DEHIATTAKANDIYA                                        </v>
          </cell>
          <cell r="D2228">
            <v>0</v>
          </cell>
          <cell r="E2228">
            <v>-270129.02</v>
          </cell>
          <cell r="G2228">
            <v>-270129.02</v>
          </cell>
          <cell r="H2228">
            <v>0</v>
          </cell>
          <cell r="I2228">
            <v>-270129.02</v>
          </cell>
          <cell r="J2228">
            <v>0</v>
          </cell>
          <cell r="U2228">
            <v>0</v>
          </cell>
          <cell r="AC2228">
            <v>0</v>
          </cell>
          <cell r="AD2228">
            <v>-270129.02</v>
          </cell>
          <cell r="AF2228">
            <v>-270129.02</v>
          </cell>
          <cell r="AG2228">
            <v>0</v>
          </cell>
          <cell r="AH2228">
            <v>-270129.02</v>
          </cell>
          <cell r="AK2228">
            <v>-270129.02</v>
          </cell>
          <cell r="AL2228">
            <v>0</v>
          </cell>
          <cell r="AM2228">
            <v>-270129.02</v>
          </cell>
          <cell r="AN2228">
            <v>0</v>
          </cell>
          <cell r="AO2228">
            <v>-270129.02</v>
          </cell>
          <cell r="AP2228">
            <v>0</v>
          </cell>
        </row>
        <row r="2229">
          <cell r="A2229">
            <v>485310</v>
          </cell>
          <cell r="C2229" t="str">
            <v xml:space="preserve">SIBS BR.  331 LUCKY PLAZA                                        </v>
          </cell>
          <cell r="D2229">
            <v>0</v>
          </cell>
          <cell r="E2229">
            <v>0</v>
          </cell>
          <cell r="G2229">
            <v>0</v>
          </cell>
          <cell r="H2229">
            <v>0</v>
          </cell>
          <cell r="I2229">
            <v>0</v>
          </cell>
          <cell r="J2229">
            <v>0</v>
          </cell>
          <cell r="U2229">
            <v>0</v>
          </cell>
          <cell r="AC2229">
            <v>0</v>
          </cell>
          <cell r="AD2229">
            <v>0</v>
          </cell>
          <cell r="AF2229">
            <v>0</v>
          </cell>
          <cell r="AG2229">
            <v>0</v>
          </cell>
          <cell r="AH2229">
            <v>0</v>
          </cell>
          <cell r="AK2229">
            <v>0</v>
          </cell>
          <cell r="AL2229">
            <v>0</v>
          </cell>
          <cell r="AM2229">
            <v>0</v>
          </cell>
          <cell r="AN2229">
            <v>0</v>
          </cell>
          <cell r="AO2229">
            <v>0</v>
          </cell>
          <cell r="AP2229">
            <v>0</v>
          </cell>
        </row>
        <row r="2230">
          <cell r="A2230">
            <v>485320</v>
          </cell>
          <cell r="C2230" t="str">
            <v xml:space="preserve">SIBS BR.  332 GANEMULLA                                        </v>
          </cell>
          <cell r="D2230">
            <v>0</v>
          </cell>
          <cell r="E2230">
            <v>0</v>
          </cell>
          <cell r="G2230">
            <v>0</v>
          </cell>
          <cell r="H2230">
            <v>0</v>
          </cell>
          <cell r="I2230">
            <v>0</v>
          </cell>
          <cell r="J2230">
            <v>0</v>
          </cell>
          <cell r="U2230">
            <v>0</v>
          </cell>
          <cell r="AC2230">
            <v>0</v>
          </cell>
          <cell r="AD2230">
            <v>0</v>
          </cell>
          <cell r="AF2230">
            <v>0</v>
          </cell>
          <cell r="AG2230">
            <v>0</v>
          </cell>
          <cell r="AH2230">
            <v>0</v>
          </cell>
          <cell r="AK2230">
            <v>0</v>
          </cell>
          <cell r="AL2230">
            <v>0</v>
          </cell>
          <cell r="AM2230">
            <v>0</v>
          </cell>
          <cell r="AN2230">
            <v>0</v>
          </cell>
          <cell r="AO2230">
            <v>0</v>
          </cell>
          <cell r="AP2230">
            <v>0</v>
          </cell>
        </row>
        <row r="2231">
          <cell r="A2231">
            <v>485330</v>
          </cell>
          <cell r="C2231" t="str">
            <v xml:space="preserve">SIBS BR.  333 YAKKALA                                        </v>
          </cell>
          <cell r="D2231">
            <v>0</v>
          </cell>
          <cell r="E2231">
            <v>270129.02</v>
          </cell>
          <cell r="G2231">
            <v>270129.02</v>
          </cell>
          <cell r="H2231">
            <v>0</v>
          </cell>
          <cell r="I2231">
            <v>270129.02</v>
          </cell>
          <cell r="J2231">
            <v>0</v>
          </cell>
          <cell r="U2231">
            <v>0</v>
          </cell>
          <cell r="AC2231">
            <v>0</v>
          </cell>
          <cell r="AD2231">
            <v>270129.02</v>
          </cell>
          <cell r="AF2231">
            <v>270129.02</v>
          </cell>
          <cell r="AG2231">
            <v>0</v>
          </cell>
          <cell r="AH2231">
            <v>270129.02</v>
          </cell>
          <cell r="AK2231">
            <v>270129.02</v>
          </cell>
          <cell r="AL2231">
            <v>0</v>
          </cell>
          <cell r="AM2231">
            <v>270129.02</v>
          </cell>
          <cell r="AN2231">
            <v>0</v>
          </cell>
          <cell r="AO2231">
            <v>270129.02</v>
          </cell>
          <cell r="AP2231">
            <v>0</v>
          </cell>
        </row>
        <row r="2232">
          <cell r="A2232">
            <v>485340</v>
          </cell>
          <cell r="C2232" t="str">
            <v xml:space="preserve">SIBS BR.  334 ETHUGALPURA                                        </v>
          </cell>
          <cell r="D2232">
            <v>0</v>
          </cell>
          <cell r="E2232">
            <v>0</v>
          </cell>
          <cell r="G2232">
            <v>0</v>
          </cell>
          <cell r="H2232">
            <v>0</v>
          </cell>
          <cell r="I2232">
            <v>0</v>
          </cell>
          <cell r="J2232">
            <v>0</v>
          </cell>
          <cell r="U2232">
            <v>0</v>
          </cell>
          <cell r="AC2232">
            <v>0</v>
          </cell>
          <cell r="AD2232">
            <v>0</v>
          </cell>
          <cell r="AF2232">
            <v>0</v>
          </cell>
          <cell r="AG2232">
            <v>0</v>
          </cell>
          <cell r="AH2232">
            <v>0</v>
          </cell>
          <cell r="AK2232">
            <v>0</v>
          </cell>
          <cell r="AL2232">
            <v>0</v>
          </cell>
          <cell r="AM2232">
            <v>0</v>
          </cell>
          <cell r="AN2232">
            <v>0</v>
          </cell>
          <cell r="AO2232">
            <v>0</v>
          </cell>
          <cell r="AP2232">
            <v>0</v>
          </cell>
        </row>
        <row r="2233">
          <cell r="A2233">
            <v>485350</v>
          </cell>
          <cell r="C2233" t="str">
            <v xml:space="preserve">SIBS BR.  335 NUGEGODA - CITY                                        </v>
          </cell>
          <cell r="D2233">
            <v>0</v>
          </cell>
          <cell r="E2233">
            <v>-604147.66</v>
          </cell>
          <cell r="G2233">
            <v>-604147.66</v>
          </cell>
          <cell r="H2233">
            <v>0</v>
          </cell>
          <cell r="I2233">
            <v>-604147.66</v>
          </cell>
          <cell r="J2233">
            <v>0</v>
          </cell>
          <cell r="U2233">
            <v>0</v>
          </cell>
          <cell r="AC2233">
            <v>0</v>
          </cell>
          <cell r="AD2233">
            <v>-604147.66</v>
          </cell>
          <cell r="AF2233">
            <v>-604147.66</v>
          </cell>
          <cell r="AG2233">
            <v>0</v>
          </cell>
          <cell r="AH2233">
            <v>-604147.66</v>
          </cell>
          <cell r="AK2233">
            <v>-604147.66</v>
          </cell>
          <cell r="AL2233">
            <v>0</v>
          </cell>
          <cell r="AM2233">
            <v>-604147.66</v>
          </cell>
          <cell r="AN2233">
            <v>0</v>
          </cell>
          <cell r="AO2233">
            <v>-604147.66</v>
          </cell>
          <cell r="AP2233">
            <v>0</v>
          </cell>
        </row>
        <row r="2234">
          <cell r="A2234">
            <v>485360</v>
          </cell>
          <cell r="C2234" t="str">
            <v xml:space="preserve">SIBS BR.  336 MOUNT LAVINIA                                        </v>
          </cell>
          <cell r="D2234">
            <v>0</v>
          </cell>
          <cell r="E2234">
            <v>0</v>
          </cell>
          <cell r="G2234">
            <v>0</v>
          </cell>
          <cell r="H2234">
            <v>0</v>
          </cell>
          <cell r="I2234">
            <v>0</v>
          </cell>
          <cell r="J2234">
            <v>0</v>
          </cell>
          <cell r="U2234">
            <v>0</v>
          </cell>
          <cell r="AC2234">
            <v>0</v>
          </cell>
          <cell r="AD2234">
            <v>0</v>
          </cell>
          <cell r="AF2234">
            <v>0</v>
          </cell>
          <cell r="AG2234">
            <v>0</v>
          </cell>
          <cell r="AH2234">
            <v>0</v>
          </cell>
          <cell r="AK2234">
            <v>0</v>
          </cell>
          <cell r="AL2234">
            <v>0</v>
          </cell>
          <cell r="AM2234">
            <v>0</v>
          </cell>
          <cell r="AN2234">
            <v>0</v>
          </cell>
          <cell r="AO2234">
            <v>0</v>
          </cell>
          <cell r="AP2234">
            <v>0</v>
          </cell>
        </row>
        <row r="2235">
          <cell r="A2235">
            <v>485370</v>
          </cell>
          <cell r="C2235" t="str">
            <v xml:space="preserve">SIBS BR.  337 DEHIWELA GALLE ROAD                                        </v>
          </cell>
          <cell r="D2235">
            <v>0</v>
          </cell>
          <cell r="E2235">
            <v>0</v>
          </cell>
          <cell r="G2235">
            <v>0</v>
          </cell>
          <cell r="H2235">
            <v>0</v>
          </cell>
          <cell r="I2235">
            <v>0</v>
          </cell>
          <cell r="J2235">
            <v>0</v>
          </cell>
          <cell r="U2235">
            <v>0</v>
          </cell>
          <cell r="AC2235">
            <v>0</v>
          </cell>
          <cell r="AD2235">
            <v>0</v>
          </cell>
          <cell r="AF2235">
            <v>0</v>
          </cell>
          <cell r="AG2235">
            <v>0</v>
          </cell>
          <cell r="AH2235">
            <v>0</v>
          </cell>
          <cell r="AK2235">
            <v>0</v>
          </cell>
          <cell r="AL2235">
            <v>0</v>
          </cell>
          <cell r="AM2235">
            <v>0</v>
          </cell>
          <cell r="AN2235">
            <v>0</v>
          </cell>
          <cell r="AO2235">
            <v>0</v>
          </cell>
          <cell r="AP2235">
            <v>0</v>
          </cell>
        </row>
        <row r="2236">
          <cell r="A2236">
            <v>485380</v>
          </cell>
          <cell r="C2236" t="str">
            <v xml:space="preserve">SIBS PEOPLE'S CARD CENTER 600                                        </v>
          </cell>
          <cell r="D2236">
            <v>0</v>
          </cell>
          <cell r="E2236">
            <v>0</v>
          </cell>
          <cell r="G2236">
            <v>0</v>
          </cell>
          <cell r="H2236">
            <v>0</v>
          </cell>
          <cell r="I2236">
            <v>0</v>
          </cell>
          <cell r="J2236">
            <v>0</v>
          </cell>
          <cell r="U2236">
            <v>0</v>
          </cell>
          <cell r="AC2236">
            <v>0</v>
          </cell>
          <cell r="AD2236">
            <v>0</v>
          </cell>
          <cell r="AF2236">
            <v>0</v>
          </cell>
          <cell r="AG2236">
            <v>0</v>
          </cell>
          <cell r="AH2236">
            <v>0</v>
          </cell>
          <cell r="AK2236">
            <v>0</v>
          </cell>
          <cell r="AL2236">
            <v>0</v>
          </cell>
          <cell r="AM2236">
            <v>0</v>
          </cell>
          <cell r="AN2236">
            <v>0</v>
          </cell>
          <cell r="AO2236">
            <v>0</v>
          </cell>
          <cell r="AP2236">
            <v>0</v>
          </cell>
        </row>
        <row r="2237">
          <cell r="A2237">
            <v>485390</v>
          </cell>
          <cell r="C2237" t="str">
            <v xml:space="preserve">SIBS FCBU 798                                        </v>
          </cell>
          <cell r="D2237">
            <v>0</v>
          </cell>
          <cell r="E2237">
            <v>289405.82</v>
          </cell>
          <cell r="G2237">
            <v>289405.82</v>
          </cell>
          <cell r="H2237">
            <v>0</v>
          </cell>
          <cell r="I2237">
            <v>289405.82</v>
          </cell>
          <cell r="J2237">
            <v>0</v>
          </cell>
          <cell r="U2237">
            <v>0</v>
          </cell>
          <cell r="AC2237">
            <v>0</v>
          </cell>
          <cell r="AD2237">
            <v>289405.82</v>
          </cell>
          <cell r="AF2237">
            <v>289405.82</v>
          </cell>
          <cell r="AG2237">
            <v>0</v>
          </cell>
          <cell r="AH2237">
            <v>289405.82</v>
          </cell>
          <cell r="AK2237">
            <v>289405.82</v>
          </cell>
          <cell r="AL2237">
            <v>12112.650000000023</v>
          </cell>
          <cell r="AM2237">
            <v>277293.17</v>
          </cell>
          <cell r="AN2237">
            <v>12112.649999999965</v>
          </cell>
          <cell r="AO2237">
            <v>265180.52</v>
          </cell>
          <cell r="AP2237">
            <v>5.8207660913467407E-11</v>
          </cell>
        </row>
        <row r="2238">
          <cell r="A2238">
            <v>485400</v>
          </cell>
          <cell r="C2238" t="str">
            <v xml:space="preserve">SIBS OCU 796                                        </v>
          </cell>
          <cell r="D2238">
            <v>0</v>
          </cell>
          <cell r="E2238">
            <v>26723.01</v>
          </cell>
          <cell r="G2238">
            <v>26723.01</v>
          </cell>
          <cell r="H2238">
            <v>0</v>
          </cell>
          <cell r="I2238">
            <v>26723.01</v>
          </cell>
          <cell r="J2238">
            <v>0</v>
          </cell>
          <cell r="U2238">
            <v>0</v>
          </cell>
          <cell r="AC2238">
            <v>0</v>
          </cell>
          <cell r="AD2238">
            <v>26723.01</v>
          </cell>
          <cell r="AF2238">
            <v>26723.01</v>
          </cell>
          <cell r="AG2238">
            <v>0</v>
          </cell>
          <cell r="AH2238">
            <v>26723.01</v>
          </cell>
          <cell r="AK2238">
            <v>26723.01</v>
          </cell>
          <cell r="AL2238">
            <v>0</v>
          </cell>
          <cell r="AM2238">
            <v>26723.01</v>
          </cell>
          <cell r="AN2238">
            <v>-1.0000000002037268E-2</v>
          </cell>
          <cell r="AO2238">
            <v>26723.02</v>
          </cell>
          <cell r="AP2238">
            <v>1.0000000002037268E-2</v>
          </cell>
        </row>
        <row r="2239">
          <cell r="A2239">
            <v>485410</v>
          </cell>
          <cell r="C2239" t="str">
            <v xml:space="preserve">SIBS TREASURY 797                                        </v>
          </cell>
          <cell r="D2239">
            <v>0</v>
          </cell>
          <cell r="E2239">
            <v>-120801.5</v>
          </cell>
          <cell r="G2239">
            <v>-120801.5</v>
          </cell>
          <cell r="H2239">
            <v>0</v>
          </cell>
          <cell r="I2239">
            <v>-120801.5</v>
          </cell>
          <cell r="J2239">
            <v>0</v>
          </cell>
          <cell r="U2239">
            <v>0</v>
          </cell>
          <cell r="AC2239">
            <v>0</v>
          </cell>
          <cell r="AD2239">
            <v>-120801.5</v>
          </cell>
          <cell r="AF2239">
            <v>-120801.5</v>
          </cell>
          <cell r="AG2239">
            <v>0</v>
          </cell>
          <cell r="AH2239">
            <v>-120801.5</v>
          </cell>
          <cell r="AK2239">
            <v>-120801.5</v>
          </cell>
          <cell r="AL2239">
            <v>0</v>
          </cell>
          <cell r="AM2239">
            <v>-120801.5</v>
          </cell>
          <cell r="AN2239">
            <v>0</v>
          </cell>
          <cell r="AO2239">
            <v>-120801.5</v>
          </cell>
          <cell r="AP2239">
            <v>0</v>
          </cell>
        </row>
        <row r="2240">
          <cell r="A2240">
            <v>485420</v>
          </cell>
          <cell r="C2240" t="str">
            <v xml:space="preserve">SIBS PRIMARY DELER UNIT 795                                        </v>
          </cell>
          <cell r="D2240">
            <v>0</v>
          </cell>
          <cell r="E2240">
            <v>0</v>
          </cell>
          <cell r="G2240">
            <v>0</v>
          </cell>
          <cell r="H2240">
            <v>0</v>
          </cell>
          <cell r="I2240">
            <v>0</v>
          </cell>
          <cell r="J2240">
            <v>0</v>
          </cell>
          <cell r="U2240">
            <v>0</v>
          </cell>
          <cell r="AC2240">
            <v>0</v>
          </cell>
          <cell r="AD2240">
            <v>0</v>
          </cell>
          <cell r="AF2240">
            <v>0</v>
          </cell>
          <cell r="AG2240">
            <v>0</v>
          </cell>
          <cell r="AH2240">
            <v>0</v>
          </cell>
          <cell r="AK2240">
            <v>0</v>
          </cell>
          <cell r="AL2240">
            <v>0</v>
          </cell>
          <cell r="AM2240">
            <v>0</v>
          </cell>
          <cell r="AN2240">
            <v>0</v>
          </cell>
          <cell r="AO2240">
            <v>0</v>
          </cell>
          <cell r="AP2240">
            <v>0</v>
          </cell>
        </row>
        <row r="2241">
          <cell r="A2241">
            <v>485430</v>
          </cell>
          <cell r="C2241" t="str">
            <v xml:space="preserve">SIBS BR.  338 SAINTHAMARUTHU                                        </v>
          </cell>
          <cell r="D2241">
            <v>0</v>
          </cell>
          <cell r="E2241">
            <v>0</v>
          </cell>
          <cell r="G2241">
            <v>0</v>
          </cell>
          <cell r="H2241">
            <v>0</v>
          </cell>
          <cell r="I2241">
            <v>0</v>
          </cell>
          <cell r="J2241">
            <v>0</v>
          </cell>
          <cell r="U2241">
            <v>0</v>
          </cell>
          <cell r="AC2241">
            <v>0</v>
          </cell>
          <cell r="AD2241">
            <v>0</v>
          </cell>
          <cell r="AF2241">
            <v>0</v>
          </cell>
          <cell r="AG2241">
            <v>0</v>
          </cell>
          <cell r="AH2241">
            <v>0</v>
          </cell>
          <cell r="AK2241">
            <v>0</v>
          </cell>
          <cell r="AL2241">
            <v>0</v>
          </cell>
          <cell r="AM2241">
            <v>0</v>
          </cell>
          <cell r="AN2241">
            <v>0</v>
          </cell>
          <cell r="AO2241">
            <v>0</v>
          </cell>
          <cell r="AP2241">
            <v>0</v>
          </cell>
        </row>
        <row r="2242">
          <cell r="A2242">
            <v>485440</v>
          </cell>
          <cell r="C2242" t="str">
            <v xml:space="preserve">SIBS BR.  720 HEAD QUARTERS BRANCH                                        </v>
          </cell>
          <cell r="D2242">
            <v>0</v>
          </cell>
          <cell r="E2242">
            <v>0</v>
          </cell>
          <cell r="G2242">
            <v>0</v>
          </cell>
          <cell r="H2242">
            <v>0</v>
          </cell>
          <cell r="I2242">
            <v>0</v>
          </cell>
          <cell r="J2242">
            <v>0</v>
          </cell>
          <cell r="U2242">
            <v>0</v>
          </cell>
          <cell r="AC2242">
            <v>0</v>
          </cell>
          <cell r="AD2242">
            <v>0</v>
          </cell>
          <cell r="AF2242">
            <v>0</v>
          </cell>
          <cell r="AG2242">
            <v>0</v>
          </cell>
          <cell r="AH2242">
            <v>0</v>
          </cell>
          <cell r="AK2242">
            <v>0</v>
          </cell>
          <cell r="AL2242">
            <v>0</v>
          </cell>
          <cell r="AM2242">
            <v>0</v>
          </cell>
          <cell r="AN2242">
            <v>0</v>
          </cell>
          <cell r="AO2242">
            <v>0</v>
          </cell>
          <cell r="AP2242">
            <v>0</v>
          </cell>
        </row>
        <row r="2243">
          <cell r="A2243">
            <v>485460</v>
          </cell>
          <cell r="C2243" t="str">
            <v xml:space="preserve">SIBS BR. 340 ODDAMAWADDI                                        </v>
          </cell>
          <cell r="D2243">
            <v>0</v>
          </cell>
          <cell r="E2243">
            <v>-2069984.75</v>
          </cell>
          <cell r="G2243">
            <v>-2069984.75</v>
          </cell>
          <cell r="H2243">
            <v>0</v>
          </cell>
          <cell r="I2243">
            <v>-2069984.75</v>
          </cell>
          <cell r="J2243">
            <v>0</v>
          </cell>
          <cell r="U2243">
            <v>0</v>
          </cell>
          <cell r="AC2243">
            <v>0</v>
          </cell>
          <cell r="AD2243">
            <v>-2069984.75</v>
          </cell>
          <cell r="AF2243">
            <v>-2069984.75</v>
          </cell>
          <cell r="AG2243">
            <v>0</v>
          </cell>
          <cell r="AH2243">
            <v>-2069984.75</v>
          </cell>
          <cell r="AK2243">
            <v>-2069984.75</v>
          </cell>
          <cell r="AL2243">
            <v>-8983.6599999999162</v>
          </cell>
          <cell r="AM2243">
            <v>-2061001.09</v>
          </cell>
          <cell r="AN2243">
            <v>-2871.4200000001583</v>
          </cell>
          <cell r="AO2243">
            <v>-2058129.67</v>
          </cell>
          <cell r="AP2243">
            <v>-6112.2399999997579</v>
          </cell>
        </row>
        <row r="2244">
          <cell r="A2244">
            <v>485470</v>
          </cell>
          <cell r="C2244" t="str">
            <v xml:space="preserve">SIBS BR. 341 HATHARALIYADDA                                        </v>
          </cell>
          <cell r="D2244">
            <v>0</v>
          </cell>
          <cell r="E2244">
            <v>0</v>
          </cell>
          <cell r="G2244">
            <v>0</v>
          </cell>
          <cell r="H2244">
            <v>0</v>
          </cell>
          <cell r="I2244">
            <v>0</v>
          </cell>
          <cell r="J2244">
            <v>0</v>
          </cell>
          <cell r="U2244">
            <v>0</v>
          </cell>
          <cell r="AC2244">
            <v>0</v>
          </cell>
          <cell r="AD2244">
            <v>0</v>
          </cell>
          <cell r="AF2244">
            <v>0</v>
          </cell>
          <cell r="AG2244">
            <v>0</v>
          </cell>
          <cell r="AH2244">
            <v>0</v>
          </cell>
          <cell r="AK2244">
            <v>0</v>
          </cell>
          <cell r="AL2244">
            <v>0</v>
          </cell>
          <cell r="AM2244">
            <v>0</v>
          </cell>
          <cell r="AN2244">
            <v>0</v>
          </cell>
          <cell r="AO2244">
            <v>0</v>
          </cell>
          <cell r="AP2244">
            <v>0</v>
          </cell>
        </row>
        <row r="2245">
          <cell r="A2245">
            <v>485480</v>
          </cell>
          <cell r="C2245" t="str">
            <v xml:space="preserve">SIBS BR. 339 KALLAR                                        </v>
          </cell>
          <cell r="D2245">
            <v>0</v>
          </cell>
          <cell r="E2245">
            <v>2069984.75</v>
          </cell>
          <cell r="G2245">
            <v>2069984.75</v>
          </cell>
          <cell r="H2245">
            <v>0</v>
          </cell>
          <cell r="I2245">
            <v>2069984.75</v>
          </cell>
          <cell r="J2245">
            <v>0</v>
          </cell>
          <cell r="U2245">
            <v>0</v>
          </cell>
          <cell r="AC2245">
            <v>0</v>
          </cell>
          <cell r="AD2245">
            <v>2069984.75</v>
          </cell>
          <cell r="AF2245">
            <v>2069984.75</v>
          </cell>
          <cell r="AG2245">
            <v>0</v>
          </cell>
          <cell r="AH2245">
            <v>2069984.75</v>
          </cell>
          <cell r="AK2245">
            <v>2069984.75</v>
          </cell>
          <cell r="AL2245">
            <v>8983.6599999999162</v>
          </cell>
          <cell r="AM2245">
            <v>2061001.09</v>
          </cell>
          <cell r="AN2245">
            <v>2871.4200000001583</v>
          </cell>
          <cell r="AO2245">
            <v>2058129.67</v>
          </cell>
          <cell r="AP2245">
            <v>6112.2399999997579</v>
          </cell>
        </row>
        <row r="2246">
          <cell r="A2246">
            <v>485490</v>
          </cell>
          <cell r="C2246" t="str">
            <v xml:space="preserve">SIBS BR. 342  KOKKADDICHCHOLAI                                        </v>
          </cell>
          <cell r="D2246">
            <v>0</v>
          </cell>
          <cell r="E2246">
            <v>0</v>
          </cell>
          <cell r="G2246">
            <v>0</v>
          </cell>
          <cell r="H2246">
            <v>0</v>
          </cell>
          <cell r="I2246">
            <v>0</v>
          </cell>
          <cell r="J2246">
            <v>0</v>
          </cell>
          <cell r="U2246">
            <v>0</v>
          </cell>
          <cell r="AC2246">
            <v>0</v>
          </cell>
          <cell r="AD2246">
            <v>0</v>
          </cell>
          <cell r="AF2246">
            <v>0</v>
          </cell>
          <cell r="AG2246">
            <v>0</v>
          </cell>
          <cell r="AH2246">
            <v>0</v>
          </cell>
          <cell r="AK2246">
            <v>0</v>
          </cell>
          <cell r="AL2246">
            <v>0</v>
          </cell>
          <cell r="AM2246">
            <v>0</v>
          </cell>
          <cell r="AN2246">
            <v>0</v>
          </cell>
          <cell r="AO2246">
            <v>0</v>
          </cell>
          <cell r="AP2246">
            <v>0</v>
          </cell>
        </row>
        <row r="2247">
          <cell r="A2247">
            <v>485500</v>
          </cell>
          <cell r="C2247" t="str">
            <v xml:space="preserve">SIBS BR.343 KARAPITIYA                                        </v>
          </cell>
          <cell r="D2247">
            <v>0</v>
          </cell>
          <cell r="E2247">
            <v>0</v>
          </cell>
          <cell r="G2247">
            <v>0</v>
          </cell>
          <cell r="H2247">
            <v>0</v>
          </cell>
          <cell r="I2247">
            <v>0</v>
          </cell>
          <cell r="J2247">
            <v>0</v>
          </cell>
          <cell r="U2247">
            <v>0</v>
          </cell>
          <cell r="AC2247">
            <v>0</v>
          </cell>
          <cell r="AD2247">
            <v>0</v>
          </cell>
          <cell r="AF2247">
            <v>0</v>
          </cell>
          <cell r="AG2247">
            <v>0</v>
          </cell>
          <cell r="AH2247">
            <v>0</v>
          </cell>
          <cell r="AK2247">
            <v>0</v>
          </cell>
          <cell r="AL2247">
            <v>0</v>
          </cell>
          <cell r="AM2247">
            <v>0</v>
          </cell>
          <cell r="AN2247">
            <v>0</v>
          </cell>
          <cell r="AO2247">
            <v>0</v>
          </cell>
          <cell r="AP2247">
            <v>0</v>
          </cell>
        </row>
        <row r="2248">
          <cell r="A2248">
            <v>485510</v>
          </cell>
          <cell r="C2248" t="str">
            <v xml:space="preserve">SIBS BR. 344 MELSIRIPURA                                        </v>
          </cell>
          <cell r="D2248">
            <v>0</v>
          </cell>
          <cell r="E2248">
            <v>0</v>
          </cell>
          <cell r="G2248">
            <v>0</v>
          </cell>
          <cell r="H2248">
            <v>0</v>
          </cell>
          <cell r="I2248">
            <v>0</v>
          </cell>
          <cell r="J2248">
            <v>0</v>
          </cell>
          <cell r="U2248">
            <v>0</v>
          </cell>
          <cell r="AC2248">
            <v>0</v>
          </cell>
          <cell r="AD2248">
            <v>0</v>
          </cell>
          <cell r="AF2248">
            <v>0</v>
          </cell>
          <cell r="AG2248">
            <v>0</v>
          </cell>
          <cell r="AH2248">
            <v>0</v>
          </cell>
          <cell r="AK2248">
            <v>0</v>
          </cell>
          <cell r="AL2248">
            <v>0</v>
          </cell>
          <cell r="AM2248">
            <v>0</v>
          </cell>
          <cell r="AN2248">
            <v>0</v>
          </cell>
          <cell r="AO2248">
            <v>0</v>
          </cell>
          <cell r="AP2248">
            <v>0</v>
          </cell>
        </row>
        <row r="2249">
          <cell r="A2249">
            <v>485520</v>
          </cell>
          <cell r="C2249" t="str">
            <v xml:space="preserve">SIBS BR . 345 RANNA                                        </v>
          </cell>
          <cell r="D2249">
            <v>0</v>
          </cell>
          <cell r="E2249">
            <v>0</v>
          </cell>
          <cell r="G2249">
            <v>0</v>
          </cell>
          <cell r="H2249">
            <v>0</v>
          </cell>
          <cell r="I2249">
            <v>0</v>
          </cell>
          <cell r="J2249">
            <v>0</v>
          </cell>
          <cell r="U2249">
            <v>0</v>
          </cell>
          <cell r="AC2249">
            <v>0</v>
          </cell>
          <cell r="AD2249">
            <v>0</v>
          </cell>
          <cell r="AF2249">
            <v>0</v>
          </cell>
          <cell r="AG2249">
            <v>0</v>
          </cell>
          <cell r="AH2249">
            <v>0</v>
          </cell>
          <cell r="AK2249">
            <v>0</v>
          </cell>
          <cell r="AL2249">
            <v>0</v>
          </cell>
          <cell r="AM2249">
            <v>0</v>
          </cell>
          <cell r="AN2249">
            <v>0</v>
          </cell>
          <cell r="AO2249">
            <v>0</v>
          </cell>
          <cell r="AP2249">
            <v>0</v>
          </cell>
        </row>
        <row r="2250">
          <cell r="A2250">
            <v>485530</v>
          </cell>
          <cell r="C2250" t="str">
            <v xml:space="preserve">SIBS BR. 346 MARUTHAMUNAI                                        </v>
          </cell>
          <cell r="D2250">
            <v>0</v>
          </cell>
          <cell r="E2250">
            <v>0</v>
          </cell>
          <cell r="G2250">
            <v>0</v>
          </cell>
          <cell r="H2250">
            <v>0</v>
          </cell>
          <cell r="I2250">
            <v>0</v>
          </cell>
          <cell r="J2250">
            <v>0</v>
          </cell>
          <cell r="U2250">
            <v>0</v>
          </cell>
          <cell r="AC2250">
            <v>0</v>
          </cell>
          <cell r="AD2250">
            <v>0</v>
          </cell>
          <cell r="AF2250">
            <v>0</v>
          </cell>
          <cell r="AG2250">
            <v>0</v>
          </cell>
          <cell r="AH2250">
            <v>0</v>
          </cell>
          <cell r="AK2250">
            <v>0</v>
          </cell>
          <cell r="AL2250">
            <v>0</v>
          </cell>
          <cell r="AM2250">
            <v>0</v>
          </cell>
          <cell r="AN2250">
            <v>0</v>
          </cell>
          <cell r="AO2250">
            <v>0</v>
          </cell>
          <cell r="AP2250">
            <v>0</v>
          </cell>
        </row>
        <row r="2251">
          <cell r="A2251">
            <v>485540</v>
          </cell>
          <cell r="C2251" t="str">
            <v xml:space="preserve">SIBS BR. 347 BADALKUMBURA                                        </v>
          </cell>
          <cell r="D2251">
            <v>0</v>
          </cell>
          <cell r="E2251">
            <v>0</v>
          </cell>
          <cell r="G2251">
            <v>0</v>
          </cell>
          <cell r="H2251">
            <v>0</v>
          </cell>
          <cell r="I2251">
            <v>0</v>
          </cell>
          <cell r="J2251">
            <v>0</v>
          </cell>
          <cell r="U2251">
            <v>0</v>
          </cell>
          <cell r="AC2251">
            <v>0</v>
          </cell>
          <cell r="AD2251">
            <v>0</v>
          </cell>
          <cell r="AF2251">
            <v>0</v>
          </cell>
          <cell r="AG2251">
            <v>0</v>
          </cell>
          <cell r="AH2251">
            <v>0</v>
          </cell>
          <cell r="AK2251">
            <v>0</v>
          </cell>
          <cell r="AL2251">
            <v>0</v>
          </cell>
          <cell r="AM2251">
            <v>0</v>
          </cell>
          <cell r="AN2251">
            <v>0</v>
          </cell>
          <cell r="AO2251">
            <v>0</v>
          </cell>
          <cell r="AP2251">
            <v>0</v>
          </cell>
        </row>
        <row r="2252">
          <cell r="A2252">
            <v>485550</v>
          </cell>
          <cell r="C2252" t="str">
            <v xml:space="preserve">SIBS BR. 794 SPECIAL ASSETS UNIT                                        </v>
          </cell>
          <cell r="D2252">
            <v>0</v>
          </cell>
          <cell r="E2252">
            <v>0</v>
          </cell>
          <cell r="G2252">
            <v>0</v>
          </cell>
          <cell r="H2252">
            <v>0</v>
          </cell>
          <cell r="I2252">
            <v>0</v>
          </cell>
          <cell r="J2252">
            <v>0</v>
          </cell>
          <cell r="U2252">
            <v>0</v>
          </cell>
          <cell r="AC2252">
            <v>0</v>
          </cell>
          <cell r="AD2252">
            <v>0</v>
          </cell>
          <cell r="AF2252">
            <v>0</v>
          </cell>
          <cell r="AG2252">
            <v>0</v>
          </cell>
          <cell r="AH2252">
            <v>0</v>
          </cell>
          <cell r="AK2252">
            <v>0</v>
          </cell>
          <cell r="AL2252">
            <v>0</v>
          </cell>
          <cell r="AM2252">
            <v>0</v>
          </cell>
          <cell r="AN2252">
            <v>0</v>
          </cell>
          <cell r="AO2252">
            <v>0</v>
          </cell>
          <cell r="AP2252">
            <v>0</v>
          </cell>
        </row>
        <row r="2253">
          <cell r="A2253">
            <v>485560</v>
          </cell>
          <cell r="C2253" t="str">
            <v xml:space="preserve">SIBS BR.348 BORALESGAMUWA                                        </v>
          </cell>
          <cell r="D2253">
            <v>0</v>
          </cell>
          <cell r="E2253">
            <v>0</v>
          </cell>
          <cell r="G2253">
            <v>0</v>
          </cell>
          <cell r="H2253">
            <v>0</v>
          </cell>
          <cell r="I2253">
            <v>0</v>
          </cell>
          <cell r="J2253">
            <v>0</v>
          </cell>
          <cell r="U2253">
            <v>0</v>
          </cell>
          <cell r="AC2253">
            <v>0</v>
          </cell>
          <cell r="AD2253">
            <v>0</v>
          </cell>
          <cell r="AF2253">
            <v>0</v>
          </cell>
          <cell r="AG2253">
            <v>0</v>
          </cell>
          <cell r="AH2253">
            <v>0</v>
          </cell>
          <cell r="AK2253">
            <v>0</v>
          </cell>
          <cell r="AL2253">
            <v>0</v>
          </cell>
          <cell r="AM2253">
            <v>0</v>
          </cell>
          <cell r="AN2253">
            <v>0</v>
          </cell>
          <cell r="AO2253">
            <v>0</v>
          </cell>
          <cell r="AP2253">
            <v>0</v>
          </cell>
        </row>
        <row r="2254">
          <cell r="A2254">
            <v>485570</v>
          </cell>
          <cell r="C2254" t="str">
            <v xml:space="preserve">SIBS BR. 349 PALLEBEDDA                                        </v>
          </cell>
          <cell r="D2254">
            <v>0</v>
          </cell>
          <cell r="E2254">
            <v>0</v>
          </cell>
          <cell r="G2254">
            <v>0</v>
          </cell>
          <cell r="H2254">
            <v>0</v>
          </cell>
          <cell r="I2254">
            <v>0</v>
          </cell>
          <cell r="J2254">
            <v>0</v>
          </cell>
          <cell r="U2254">
            <v>0</v>
          </cell>
          <cell r="AC2254">
            <v>0</v>
          </cell>
          <cell r="AD2254">
            <v>0</v>
          </cell>
          <cell r="AF2254">
            <v>0</v>
          </cell>
          <cell r="AG2254">
            <v>0</v>
          </cell>
          <cell r="AH2254">
            <v>0</v>
          </cell>
          <cell r="AK2254">
            <v>0</v>
          </cell>
          <cell r="AL2254">
            <v>0</v>
          </cell>
          <cell r="AM2254">
            <v>0</v>
          </cell>
          <cell r="AN2254">
            <v>0</v>
          </cell>
          <cell r="AO2254">
            <v>0</v>
          </cell>
          <cell r="AP2254">
            <v>0</v>
          </cell>
        </row>
        <row r="2255">
          <cell r="A2255">
            <v>485580</v>
          </cell>
          <cell r="C2255" t="str">
            <v xml:space="preserve">SIBS BR.350 WEERAKETIYA                                        </v>
          </cell>
          <cell r="D2255">
            <v>0</v>
          </cell>
          <cell r="E2255">
            <v>0</v>
          </cell>
          <cell r="G2255">
            <v>0</v>
          </cell>
          <cell r="H2255">
            <v>0</v>
          </cell>
          <cell r="I2255">
            <v>0</v>
          </cell>
          <cell r="J2255">
            <v>0</v>
          </cell>
          <cell r="U2255">
            <v>0</v>
          </cell>
          <cell r="AC2255">
            <v>0</v>
          </cell>
          <cell r="AD2255">
            <v>0</v>
          </cell>
          <cell r="AF2255">
            <v>0</v>
          </cell>
          <cell r="AG2255">
            <v>0</v>
          </cell>
          <cell r="AH2255">
            <v>0</v>
          </cell>
          <cell r="AK2255">
            <v>0</v>
          </cell>
          <cell r="AL2255">
            <v>0</v>
          </cell>
          <cell r="AM2255">
            <v>0</v>
          </cell>
          <cell r="AN2255">
            <v>0</v>
          </cell>
          <cell r="AO2255">
            <v>0</v>
          </cell>
          <cell r="AP2255">
            <v>0</v>
          </cell>
        </row>
        <row r="2256">
          <cell r="A2256">
            <v>485590</v>
          </cell>
          <cell r="C2256" t="str">
            <v xml:space="preserve">SIBS BR.351 THAMBALA                                        </v>
          </cell>
          <cell r="D2256">
            <v>0</v>
          </cell>
          <cell r="E2256">
            <v>0</v>
          </cell>
          <cell r="G2256">
            <v>0</v>
          </cell>
          <cell r="H2256">
            <v>0</v>
          </cell>
          <cell r="I2256">
            <v>0</v>
          </cell>
          <cell r="J2256">
            <v>0</v>
          </cell>
          <cell r="U2256">
            <v>0</v>
          </cell>
          <cell r="AC2256">
            <v>0</v>
          </cell>
          <cell r="AD2256">
            <v>0</v>
          </cell>
          <cell r="AF2256">
            <v>0</v>
          </cell>
          <cell r="AG2256">
            <v>0</v>
          </cell>
          <cell r="AH2256">
            <v>0</v>
          </cell>
          <cell r="AK2256">
            <v>0</v>
          </cell>
          <cell r="AL2256">
            <v>0</v>
          </cell>
          <cell r="AM2256">
            <v>0</v>
          </cell>
          <cell r="AN2256">
            <v>0</v>
          </cell>
          <cell r="AO2256">
            <v>0</v>
          </cell>
          <cell r="AP2256">
            <v>0</v>
          </cell>
        </row>
        <row r="2257">
          <cell r="A2257">
            <v>485600</v>
          </cell>
          <cell r="C2257" t="str">
            <v xml:space="preserve">SIBS BR. 352 PULMUDE                                        </v>
          </cell>
          <cell r="D2257">
            <v>0</v>
          </cell>
          <cell r="E2257">
            <v>0</v>
          </cell>
          <cell r="G2257">
            <v>0</v>
          </cell>
          <cell r="H2257">
            <v>0</v>
          </cell>
          <cell r="I2257">
            <v>0</v>
          </cell>
          <cell r="J2257">
            <v>0</v>
          </cell>
          <cell r="U2257">
            <v>0</v>
          </cell>
          <cell r="AC2257">
            <v>0</v>
          </cell>
          <cell r="AD2257">
            <v>0</v>
          </cell>
          <cell r="AF2257">
            <v>0</v>
          </cell>
          <cell r="AG2257">
            <v>0</v>
          </cell>
          <cell r="AH2257">
            <v>0</v>
          </cell>
          <cell r="AK2257">
            <v>0</v>
          </cell>
          <cell r="AL2257">
            <v>0</v>
          </cell>
          <cell r="AM2257">
            <v>0</v>
          </cell>
          <cell r="AN2257">
            <v>0</v>
          </cell>
          <cell r="AO2257">
            <v>0</v>
          </cell>
          <cell r="AP2257">
            <v>0</v>
          </cell>
        </row>
        <row r="2258">
          <cell r="A2258">
            <v>485610</v>
          </cell>
          <cell r="C2258" t="str">
            <v xml:space="preserve">SIBS BR. 353 RIKILLAGASKADA                                        </v>
          </cell>
          <cell r="D2258">
            <v>0</v>
          </cell>
          <cell r="E2258">
            <v>0</v>
          </cell>
          <cell r="G2258">
            <v>0</v>
          </cell>
          <cell r="H2258">
            <v>0</v>
          </cell>
          <cell r="I2258">
            <v>0</v>
          </cell>
          <cell r="J2258">
            <v>0</v>
          </cell>
          <cell r="U2258">
            <v>0</v>
          </cell>
          <cell r="AC2258">
            <v>0</v>
          </cell>
          <cell r="AD2258">
            <v>0</v>
          </cell>
          <cell r="AF2258">
            <v>0</v>
          </cell>
          <cell r="AG2258">
            <v>0</v>
          </cell>
          <cell r="AH2258">
            <v>0</v>
          </cell>
          <cell r="AK2258">
            <v>0</v>
          </cell>
          <cell r="AL2258">
            <v>0</v>
          </cell>
          <cell r="AM2258">
            <v>0</v>
          </cell>
          <cell r="AN2258">
            <v>0</v>
          </cell>
          <cell r="AO2258">
            <v>0</v>
          </cell>
          <cell r="AP2258">
            <v>0</v>
          </cell>
        </row>
        <row r="2259">
          <cell r="A2259">
            <v>485620</v>
          </cell>
          <cell r="C2259" t="str">
            <v xml:space="preserve">SIBS BR. 793 INVESTMENT BANKING UNIT                                        </v>
          </cell>
          <cell r="D2259">
            <v>0</v>
          </cell>
          <cell r="E2259">
            <v>0</v>
          </cell>
          <cell r="G2259">
            <v>0</v>
          </cell>
          <cell r="H2259">
            <v>0</v>
          </cell>
          <cell r="I2259">
            <v>0</v>
          </cell>
          <cell r="J2259">
            <v>0</v>
          </cell>
          <cell r="U2259">
            <v>0</v>
          </cell>
          <cell r="AC2259">
            <v>0</v>
          </cell>
          <cell r="AD2259">
            <v>0</v>
          </cell>
          <cell r="AF2259">
            <v>0</v>
          </cell>
          <cell r="AG2259">
            <v>0</v>
          </cell>
          <cell r="AH2259">
            <v>0</v>
          </cell>
          <cell r="AK2259">
            <v>0</v>
          </cell>
          <cell r="AL2259">
            <v>0</v>
          </cell>
          <cell r="AM2259">
            <v>0</v>
          </cell>
          <cell r="AN2259">
            <v>0</v>
          </cell>
          <cell r="AO2259">
            <v>0</v>
          </cell>
          <cell r="AP2259">
            <v>0</v>
          </cell>
        </row>
        <row r="2260">
          <cell r="A2260">
            <v>485630</v>
          </cell>
          <cell r="C2260" t="str">
            <v xml:space="preserve">SIBS BR. 354 BOGAWANTHALAWA                                        </v>
          </cell>
          <cell r="D2260">
            <v>0</v>
          </cell>
          <cell r="E2260">
            <v>0</v>
          </cell>
          <cell r="G2260">
            <v>0</v>
          </cell>
          <cell r="H2260">
            <v>0</v>
          </cell>
          <cell r="I2260">
            <v>0</v>
          </cell>
          <cell r="J2260">
            <v>0</v>
          </cell>
          <cell r="U2260">
            <v>0</v>
          </cell>
          <cell r="AC2260">
            <v>0</v>
          </cell>
          <cell r="AD2260">
            <v>0</v>
          </cell>
          <cell r="AF2260">
            <v>0</v>
          </cell>
          <cell r="AG2260">
            <v>0</v>
          </cell>
          <cell r="AH2260">
            <v>0</v>
          </cell>
          <cell r="AK2260">
            <v>0</v>
          </cell>
          <cell r="AL2260">
            <v>0</v>
          </cell>
          <cell r="AM2260">
            <v>0</v>
          </cell>
          <cell r="AN2260">
            <v>0</v>
          </cell>
          <cell r="AO2260">
            <v>0</v>
          </cell>
          <cell r="AP2260">
            <v>0</v>
          </cell>
        </row>
        <row r="2261">
          <cell r="A2261">
            <v>485640</v>
          </cell>
          <cell r="C2261" t="str">
            <v xml:space="preserve">SIBS BR. 355 KOTIYAKUMBURA                                        </v>
          </cell>
          <cell r="D2261">
            <v>0</v>
          </cell>
          <cell r="E2261">
            <v>0</v>
          </cell>
          <cell r="G2261">
            <v>0</v>
          </cell>
          <cell r="H2261">
            <v>0</v>
          </cell>
          <cell r="I2261">
            <v>0</v>
          </cell>
          <cell r="J2261">
            <v>0</v>
          </cell>
          <cell r="U2261">
            <v>0</v>
          </cell>
          <cell r="AC2261">
            <v>0</v>
          </cell>
          <cell r="AD2261">
            <v>0</v>
          </cell>
          <cell r="AF2261">
            <v>0</v>
          </cell>
          <cell r="AG2261">
            <v>0</v>
          </cell>
          <cell r="AH2261">
            <v>0</v>
          </cell>
          <cell r="AK2261">
            <v>0</v>
          </cell>
          <cell r="AL2261">
            <v>0</v>
          </cell>
          <cell r="AM2261">
            <v>0</v>
          </cell>
          <cell r="AN2261">
            <v>0</v>
          </cell>
          <cell r="AO2261">
            <v>0</v>
          </cell>
          <cell r="AP2261">
            <v>0</v>
          </cell>
        </row>
        <row r="2262">
          <cell r="A2262">
            <v>485650</v>
          </cell>
          <cell r="C2262" t="str">
            <v xml:space="preserve">SIBS BR. 356 CHETTIKULAM                                        </v>
          </cell>
          <cell r="D2262">
            <v>0</v>
          </cell>
          <cell r="E2262">
            <v>0</v>
          </cell>
          <cell r="G2262">
            <v>0</v>
          </cell>
          <cell r="H2262">
            <v>0</v>
          </cell>
          <cell r="I2262">
            <v>0</v>
          </cell>
          <cell r="J2262">
            <v>0</v>
          </cell>
          <cell r="U2262">
            <v>0</v>
          </cell>
          <cell r="AC2262">
            <v>0</v>
          </cell>
          <cell r="AD2262">
            <v>0</v>
          </cell>
          <cell r="AF2262">
            <v>0</v>
          </cell>
          <cell r="AG2262">
            <v>0</v>
          </cell>
          <cell r="AH2262">
            <v>0</v>
          </cell>
          <cell r="AK2262">
            <v>0</v>
          </cell>
          <cell r="AL2262">
            <v>0</v>
          </cell>
          <cell r="AM2262">
            <v>0</v>
          </cell>
          <cell r="AN2262">
            <v>0</v>
          </cell>
          <cell r="AO2262">
            <v>0</v>
          </cell>
          <cell r="AP2262">
            <v>0</v>
          </cell>
        </row>
        <row r="2263">
          <cell r="A2263">
            <v>485660</v>
          </cell>
          <cell r="C2263" t="str">
            <v xml:space="preserve">SIBS BR. 357 KANDY CITY CENTRE                                        </v>
          </cell>
          <cell r="D2263">
            <v>0</v>
          </cell>
          <cell r="E2263">
            <v>0</v>
          </cell>
          <cell r="G2263">
            <v>0</v>
          </cell>
          <cell r="H2263">
            <v>0</v>
          </cell>
          <cell r="I2263">
            <v>0</v>
          </cell>
          <cell r="J2263">
            <v>0</v>
          </cell>
          <cell r="U2263">
            <v>0</v>
          </cell>
          <cell r="AC2263">
            <v>0</v>
          </cell>
          <cell r="AD2263">
            <v>0</v>
          </cell>
          <cell r="AF2263">
            <v>0</v>
          </cell>
          <cell r="AG2263">
            <v>0</v>
          </cell>
          <cell r="AH2263">
            <v>0</v>
          </cell>
          <cell r="AK2263">
            <v>0</v>
          </cell>
          <cell r="AL2263">
            <v>0</v>
          </cell>
          <cell r="AM2263">
            <v>0</v>
          </cell>
          <cell r="AN2263">
            <v>0</v>
          </cell>
          <cell r="AO2263">
            <v>0</v>
          </cell>
          <cell r="AP2263">
            <v>0</v>
          </cell>
        </row>
        <row r="2264">
          <cell r="A2264">
            <v>485670</v>
          </cell>
          <cell r="C2264" t="str">
            <v xml:space="preserve">SIBS BR. 358 PUJAPITIYA                                        </v>
          </cell>
          <cell r="D2264">
            <v>0</v>
          </cell>
          <cell r="E2264">
            <v>0</v>
          </cell>
          <cell r="G2264">
            <v>0</v>
          </cell>
          <cell r="H2264">
            <v>0</v>
          </cell>
          <cell r="I2264">
            <v>0</v>
          </cell>
          <cell r="J2264">
            <v>0</v>
          </cell>
          <cell r="U2264">
            <v>0</v>
          </cell>
          <cell r="AC2264">
            <v>0</v>
          </cell>
          <cell r="AD2264">
            <v>0</v>
          </cell>
          <cell r="AF2264">
            <v>0</v>
          </cell>
          <cell r="AG2264">
            <v>0</v>
          </cell>
          <cell r="AH2264">
            <v>0</v>
          </cell>
          <cell r="AK2264">
            <v>0</v>
          </cell>
          <cell r="AL2264">
            <v>0</v>
          </cell>
          <cell r="AM2264">
            <v>0</v>
          </cell>
          <cell r="AN2264">
            <v>0</v>
          </cell>
          <cell r="AO2264">
            <v>0</v>
          </cell>
          <cell r="AP2264">
            <v>0</v>
          </cell>
        </row>
        <row r="2265">
          <cell r="A2265">
            <v>485680</v>
          </cell>
          <cell r="C2265" t="str">
            <v>SIBS BR. 359 PILIYANDALA CITY</v>
          </cell>
          <cell r="D2265">
            <v>0</v>
          </cell>
          <cell r="E2265">
            <v>0</v>
          </cell>
          <cell r="G2265">
            <v>0</v>
          </cell>
          <cell r="H2265">
            <v>0</v>
          </cell>
          <cell r="I2265">
            <v>0</v>
          </cell>
          <cell r="J2265">
            <v>0</v>
          </cell>
          <cell r="U2265">
            <v>0</v>
          </cell>
          <cell r="AC2265">
            <v>0</v>
          </cell>
          <cell r="AD2265">
            <v>0</v>
          </cell>
          <cell r="AF2265">
            <v>0</v>
          </cell>
          <cell r="AG2265">
            <v>0</v>
          </cell>
          <cell r="AH2265">
            <v>0</v>
          </cell>
          <cell r="AK2265">
            <v>0</v>
          </cell>
          <cell r="AL2265">
            <v>0</v>
          </cell>
          <cell r="AM2265">
            <v>0</v>
          </cell>
          <cell r="AN2265">
            <v>0</v>
          </cell>
          <cell r="AO2265">
            <v>0</v>
          </cell>
          <cell r="AP2265">
            <v>0</v>
          </cell>
        </row>
        <row r="2266">
          <cell r="A2266">
            <v>485690</v>
          </cell>
          <cell r="C2266" t="str">
            <v>SIBS BR ERROR(888)</v>
          </cell>
          <cell r="D2266">
            <v>0</v>
          </cell>
          <cell r="E2266">
            <v>0</v>
          </cell>
          <cell r="G2266">
            <v>0</v>
          </cell>
          <cell r="H2266">
            <v>0</v>
          </cell>
          <cell r="I2266">
            <v>0</v>
          </cell>
          <cell r="J2266">
            <v>0</v>
          </cell>
          <cell r="U2266">
            <v>0</v>
          </cell>
          <cell r="AC2266">
            <v>0</v>
          </cell>
          <cell r="AD2266">
            <v>0</v>
          </cell>
          <cell r="AF2266">
            <v>0</v>
          </cell>
          <cell r="AG2266">
            <v>0</v>
          </cell>
          <cell r="AH2266">
            <v>0</v>
          </cell>
          <cell r="AK2266">
            <v>0</v>
          </cell>
          <cell r="AM2266">
            <v>0</v>
          </cell>
          <cell r="AO2266">
            <v>0</v>
          </cell>
        </row>
        <row r="2267">
          <cell r="A2267">
            <v>485700</v>
          </cell>
          <cell r="C2267" t="str">
            <v>SIBS BR. 360 POLPITIGAMA</v>
          </cell>
          <cell r="D2267">
            <v>0</v>
          </cell>
          <cell r="E2267">
            <v>0</v>
          </cell>
          <cell r="G2267">
            <v>0</v>
          </cell>
          <cell r="H2267">
            <v>0</v>
          </cell>
          <cell r="I2267">
            <v>0</v>
          </cell>
          <cell r="J2267">
            <v>0</v>
          </cell>
          <cell r="U2267">
            <v>0</v>
          </cell>
          <cell r="AC2267">
            <v>0</v>
          </cell>
          <cell r="AD2267">
            <v>0</v>
          </cell>
          <cell r="AF2267">
            <v>0</v>
          </cell>
          <cell r="AG2267">
            <v>0</v>
          </cell>
          <cell r="AH2267">
            <v>0</v>
          </cell>
          <cell r="AK2267">
            <v>0</v>
          </cell>
          <cell r="AM2267">
            <v>0</v>
          </cell>
          <cell r="AO2267">
            <v>0</v>
          </cell>
        </row>
        <row r="2268">
          <cell r="A2268">
            <v>485800</v>
          </cell>
          <cell r="C2268" t="str">
            <v xml:space="preserve">SIBS BR.713 MATALE RHO                                        </v>
          </cell>
          <cell r="D2268">
            <v>0</v>
          </cell>
          <cell r="E2268">
            <v>0</v>
          </cell>
          <cell r="G2268">
            <v>0</v>
          </cell>
          <cell r="H2268">
            <v>0</v>
          </cell>
          <cell r="I2268">
            <v>0</v>
          </cell>
          <cell r="J2268">
            <v>0</v>
          </cell>
          <cell r="U2268">
            <v>0</v>
          </cell>
          <cell r="AC2268">
            <v>0</v>
          </cell>
          <cell r="AD2268">
            <v>0</v>
          </cell>
          <cell r="AF2268">
            <v>0</v>
          </cell>
          <cell r="AG2268">
            <v>0</v>
          </cell>
          <cell r="AH2268">
            <v>0</v>
          </cell>
          <cell r="AK2268">
            <v>0</v>
          </cell>
          <cell r="AL2268">
            <v>0</v>
          </cell>
          <cell r="AM2268">
            <v>0</v>
          </cell>
          <cell r="AN2268">
            <v>0</v>
          </cell>
          <cell r="AO2268">
            <v>0</v>
          </cell>
          <cell r="AP2268">
            <v>0</v>
          </cell>
        </row>
        <row r="2269">
          <cell r="A2269">
            <v>486000</v>
          </cell>
          <cell r="C2269" t="str">
            <v xml:space="preserve">BRANCH ADVICE OLD                                        </v>
          </cell>
          <cell r="D2269">
            <v>0</v>
          </cell>
          <cell r="E2269">
            <v>0</v>
          </cell>
          <cell r="G2269">
            <v>0</v>
          </cell>
          <cell r="H2269">
            <v>0</v>
          </cell>
          <cell r="I2269">
            <v>0</v>
          </cell>
          <cell r="J2269">
            <v>0</v>
          </cell>
          <cell r="U2269">
            <v>0</v>
          </cell>
          <cell r="AC2269">
            <v>0</v>
          </cell>
          <cell r="AD2269">
            <v>0</v>
          </cell>
          <cell r="AF2269">
            <v>0</v>
          </cell>
          <cell r="AG2269">
            <v>0</v>
          </cell>
          <cell r="AH2269">
            <v>0</v>
          </cell>
          <cell r="AK2269">
            <v>0</v>
          </cell>
          <cell r="AL2269">
            <v>0</v>
          </cell>
          <cell r="AM2269">
            <v>0</v>
          </cell>
          <cell r="AN2269">
            <v>0</v>
          </cell>
          <cell r="AO2269">
            <v>0</v>
          </cell>
          <cell r="AP2269">
            <v>0</v>
          </cell>
        </row>
        <row r="2270">
          <cell r="A2270">
            <v>489010</v>
          </cell>
          <cell r="C2270" t="str">
            <v xml:space="preserve">ADB FINANCED RURAL CR PROJECT - A/C 1                                        </v>
          </cell>
          <cell r="D2270">
            <v>0</v>
          </cell>
          <cell r="E2270">
            <v>0</v>
          </cell>
          <cell r="G2270">
            <v>0</v>
          </cell>
          <cell r="H2270">
            <v>0</v>
          </cell>
          <cell r="I2270">
            <v>0</v>
          </cell>
          <cell r="J2270">
            <v>0</v>
          </cell>
          <cell r="U2270">
            <v>0</v>
          </cell>
          <cell r="AC2270">
            <v>0</v>
          </cell>
          <cell r="AD2270">
            <v>0</v>
          </cell>
          <cell r="AF2270">
            <v>0</v>
          </cell>
          <cell r="AG2270">
            <v>0</v>
          </cell>
          <cell r="AH2270">
            <v>0</v>
          </cell>
          <cell r="AK2270">
            <v>0</v>
          </cell>
          <cell r="AL2270">
            <v>0</v>
          </cell>
          <cell r="AM2270">
            <v>0</v>
          </cell>
          <cell r="AN2270">
            <v>0</v>
          </cell>
          <cell r="AO2270">
            <v>0</v>
          </cell>
          <cell r="AP2270">
            <v>0</v>
          </cell>
        </row>
        <row r="2271">
          <cell r="A2271">
            <v>489020</v>
          </cell>
          <cell r="C2271" t="str">
            <v xml:space="preserve">ADB FINANCED RURAL CR PROJECT - A/C 2                                        </v>
          </cell>
          <cell r="D2271">
            <v>0</v>
          </cell>
          <cell r="E2271">
            <v>0</v>
          </cell>
          <cell r="G2271">
            <v>0</v>
          </cell>
          <cell r="H2271">
            <v>0</v>
          </cell>
          <cell r="I2271">
            <v>0</v>
          </cell>
          <cell r="J2271">
            <v>0</v>
          </cell>
          <cell r="U2271">
            <v>0</v>
          </cell>
          <cell r="AC2271">
            <v>0</v>
          </cell>
          <cell r="AD2271">
            <v>0</v>
          </cell>
          <cell r="AF2271">
            <v>0</v>
          </cell>
          <cell r="AG2271">
            <v>0</v>
          </cell>
          <cell r="AH2271">
            <v>0</v>
          </cell>
          <cell r="AK2271">
            <v>0</v>
          </cell>
          <cell r="AL2271">
            <v>0</v>
          </cell>
          <cell r="AM2271">
            <v>0</v>
          </cell>
          <cell r="AN2271">
            <v>0</v>
          </cell>
          <cell r="AO2271">
            <v>0</v>
          </cell>
          <cell r="AP2271">
            <v>0</v>
          </cell>
        </row>
        <row r="2272">
          <cell r="A2272">
            <v>489040</v>
          </cell>
          <cell r="C2272" t="str">
            <v xml:space="preserve">S/A - WESTERN UNION PAYMENT SENT                                        </v>
          </cell>
          <cell r="D2272">
            <v>0</v>
          </cell>
          <cell r="E2272">
            <v>0</v>
          </cell>
          <cell r="G2272">
            <v>0</v>
          </cell>
          <cell r="H2272">
            <v>0</v>
          </cell>
          <cell r="I2272">
            <v>0</v>
          </cell>
          <cell r="J2272">
            <v>0</v>
          </cell>
          <cell r="U2272">
            <v>0</v>
          </cell>
          <cell r="AC2272">
            <v>0</v>
          </cell>
          <cell r="AD2272">
            <v>0</v>
          </cell>
          <cell r="AF2272">
            <v>0</v>
          </cell>
          <cell r="AG2272">
            <v>0</v>
          </cell>
          <cell r="AH2272">
            <v>0</v>
          </cell>
          <cell r="AK2272">
            <v>0</v>
          </cell>
          <cell r="AL2272">
            <v>0</v>
          </cell>
          <cell r="AM2272">
            <v>0</v>
          </cell>
          <cell r="AN2272">
            <v>0</v>
          </cell>
          <cell r="AO2272">
            <v>0</v>
          </cell>
          <cell r="AP2272">
            <v>0</v>
          </cell>
        </row>
        <row r="2273">
          <cell r="A2273">
            <v>489050</v>
          </cell>
          <cell r="C2273" t="str">
            <v xml:space="preserve">TENDER DEPOSITS (REFUNDABLE)                                        </v>
          </cell>
          <cell r="D2273">
            <v>0</v>
          </cell>
          <cell r="E2273">
            <v>-704000</v>
          </cell>
          <cell r="G2273">
            <v>-704000</v>
          </cell>
          <cell r="H2273">
            <v>0</v>
          </cell>
          <cell r="I2273">
            <v>-704000</v>
          </cell>
          <cell r="J2273">
            <v>0</v>
          </cell>
          <cell r="U2273">
            <v>0</v>
          </cell>
          <cell r="AC2273">
            <v>0</v>
          </cell>
          <cell r="AD2273">
            <v>-704000</v>
          </cell>
          <cell r="AF2273">
            <v>-704000</v>
          </cell>
          <cell r="AG2273">
            <v>0</v>
          </cell>
          <cell r="AH2273">
            <v>-704000</v>
          </cell>
          <cell r="AK2273">
            <v>-704000</v>
          </cell>
          <cell r="AL2273">
            <v>92000</v>
          </cell>
          <cell r="AM2273">
            <v>-796000</v>
          </cell>
          <cell r="AN2273">
            <v>-636000</v>
          </cell>
          <cell r="AO2273">
            <v>-160000</v>
          </cell>
          <cell r="AP2273">
            <v>728000</v>
          </cell>
        </row>
        <row r="2274">
          <cell r="A2274">
            <v>489060</v>
          </cell>
          <cell r="C2274" t="str">
            <v xml:space="preserve">TENDER DEPOSITS                                        </v>
          </cell>
          <cell r="D2274">
            <v>0</v>
          </cell>
          <cell r="E2274">
            <v>-3711322.11</v>
          </cell>
          <cell r="G2274">
            <v>-3711322.11</v>
          </cell>
          <cell r="H2274">
            <v>0</v>
          </cell>
          <cell r="I2274">
            <v>-3711322.11</v>
          </cell>
          <cell r="J2274">
            <v>0</v>
          </cell>
          <cell r="U2274">
            <v>0</v>
          </cell>
          <cell r="AC2274">
            <v>0</v>
          </cell>
          <cell r="AD2274">
            <v>-3711322.11</v>
          </cell>
          <cell r="AF2274">
            <v>-3711322.11</v>
          </cell>
          <cell r="AG2274">
            <v>0</v>
          </cell>
          <cell r="AH2274">
            <v>-3711322.11</v>
          </cell>
          <cell r="AK2274">
            <v>-3711322.11</v>
          </cell>
          <cell r="AL2274">
            <v>-202000</v>
          </cell>
          <cell r="AM2274">
            <v>-3509322.11</v>
          </cell>
          <cell r="AN2274">
            <v>0</v>
          </cell>
          <cell r="AO2274">
            <v>-3509322.11</v>
          </cell>
          <cell r="AP2274">
            <v>-202000</v>
          </cell>
        </row>
        <row r="2275">
          <cell r="A2275">
            <v>489070</v>
          </cell>
          <cell r="C2275" t="str">
            <v xml:space="preserve">RECONSTRUCTION A/C - AMOUNTS PAYABLE                                        </v>
          </cell>
          <cell r="D2275">
            <v>0</v>
          </cell>
          <cell r="E2275">
            <v>-7275575.7699999996</v>
          </cell>
          <cell r="G2275">
            <v>-7275575.7699999996</v>
          </cell>
          <cell r="H2275">
            <v>0</v>
          </cell>
          <cell r="I2275">
            <v>-7275575.7699999996</v>
          </cell>
          <cell r="J2275">
            <v>0</v>
          </cell>
          <cell r="U2275">
            <v>0</v>
          </cell>
          <cell r="AC2275">
            <v>0</v>
          </cell>
          <cell r="AD2275">
            <v>-7275575.7699999996</v>
          </cell>
          <cell r="AF2275">
            <v>-7275575.7699999996</v>
          </cell>
          <cell r="AG2275">
            <v>0</v>
          </cell>
          <cell r="AH2275">
            <v>-7275575.7699999996</v>
          </cell>
          <cell r="AK2275">
            <v>-7275575.7699999996</v>
          </cell>
          <cell r="AL2275">
            <v>0</v>
          </cell>
          <cell r="AM2275">
            <v>-7275575.7699999996</v>
          </cell>
          <cell r="AN2275">
            <v>0</v>
          </cell>
          <cell r="AO2275">
            <v>-7275575.7699999996</v>
          </cell>
          <cell r="AP2275">
            <v>0</v>
          </cell>
        </row>
        <row r="2276">
          <cell r="A2276">
            <v>489080</v>
          </cell>
          <cell r="C2276" t="str">
            <v xml:space="preserve">SUSP A/C - AMOUNT PAYABLE TO SUPPLIERS                                        </v>
          </cell>
          <cell r="D2276">
            <v>0</v>
          </cell>
          <cell r="E2276">
            <v>-30774806.670000002</v>
          </cell>
          <cell r="G2276">
            <v>-30774806.670000002</v>
          </cell>
          <cell r="H2276">
            <v>0</v>
          </cell>
          <cell r="I2276">
            <v>-30774806.670000002</v>
          </cell>
          <cell r="J2276">
            <v>0</v>
          </cell>
          <cell r="U2276">
            <v>0</v>
          </cell>
          <cell r="AC2276">
            <v>0</v>
          </cell>
          <cell r="AD2276">
            <v>-30774806.670000002</v>
          </cell>
          <cell r="AF2276">
            <v>-30774806.670000002</v>
          </cell>
          <cell r="AG2276">
            <v>0</v>
          </cell>
          <cell r="AH2276">
            <v>-30774806.670000002</v>
          </cell>
          <cell r="AK2276">
            <v>-30774806.670000002</v>
          </cell>
          <cell r="AL2276">
            <v>-18105510.620000001</v>
          </cell>
          <cell r="AM2276">
            <v>-12669296.050000001</v>
          </cell>
          <cell r="AN2276">
            <v>3388200.9299999997</v>
          </cell>
          <cell r="AO2276">
            <v>-16057496.98</v>
          </cell>
          <cell r="AP2276">
            <v>-21493711.550000001</v>
          </cell>
        </row>
        <row r="2277">
          <cell r="A2277">
            <v>489090</v>
          </cell>
          <cell r="C2277" t="str">
            <v xml:space="preserve">COMPENSATION PAYABLE                                        </v>
          </cell>
          <cell r="D2277">
            <v>0</v>
          </cell>
          <cell r="E2277">
            <v>0</v>
          </cell>
          <cell r="G2277">
            <v>0</v>
          </cell>
          <cell r="H2277">
            <v>0</v>
          </cell>
          <cell r="I2277">
            <v>0</v>
          </cell>
          <cell r="J2277">
            <v>0</v>
          </cell>
          <cell r="U2277">
            <v>0</v>
          </cell>
          <cell r="AC2277">
            <v>0</v>
          </cell>
          <cell r="AD2277">
            <v>0</v>
          </cell>
          <cell r="AF2277">
            <v>0</v>
          </cell>
          <cell r="AG2277">
            <v>0</v>
          </cell>
          <cell r="AH2277">
            <v>0</v>
          </cell>
          <cell r="AK2277">
            <v>0</v>
          </cell>
          <cell r="AL2277">
            <v>0</v>
          </cell>
          <cell r="AM2277">
            <v>0</v>
          </cell>
          <cell r="AN2277">
            <v>-1490175</v>
          </cell>
          <cell r="AO2277">
            <v>1490175</v>
          </cell>
          <cell r="AP2277">
            <v>1490175</v>
          </cell>
        </row>
        <row r="2278">
          <cell r="A2278">
            <v>489100</v>
          </cell>
          <cell r="C2278" t="str">
            <v xml:space="preserve">BROKERAGE PAYABLE                                        </v>
          </cell>
          <cell r="D2278">
            <v>0</v>
          </cell>
          <cell r="E2278">
            <v>-2854611.04</v>
          </cell>
          <cell r="G2278">
            <v>-2854611.04</v>
          </cell>
          <cell r="H2278">
            <v>0</v>
          </cell>
          <cell r="I2278">
            <v>-2854611.04</v>
          </cell>
          <cell r="J2278">
            <v>0</v>
          </cell>
          <cell r="U2278">
            <v>0</v>
          </cell>
          <cell r="AC2278">
            <v>0</v>
          </cell>
          <cell r="AD2278">
            <v>-2854611.04</v>
          </cell>
          <cell r="AF2278">
            <v>-2854611.04</v>
          </cell>
          <cell r="AG2278">
            <v>0</v>
          </cell>
          <cell r="AH2278">
            <v>-2854611.04</v>
          </cell>
          <cell r="AK2278">
            <v>-2854611.04</v>
          </cell>
          <cell r="AL2278">
            <v>-272757.99000000022</v>
          </cell>
          <cell r="AM2278">
            <v>-2581853.0499999998</v>
          </cell>
          <cell r="AN2278">
            <v>-319371.25999999978</v>
          </cell>
          <cell r="AO2278">
            <v>-2262481.79</v>
          </cell>
          <cell r="AP2278">
            <v>46613.269999999553</v>
          </cell>
        </row>
        <row r="2279">
          <cell r="A2279">
            <v>489110</v>
          </cell>
          <cell r="C2279" t="str">
            <v xml:space="preserve">LOAN PAYABLE OF LAND REDEMPTION                                        </v>
          </cell>
          <cell r="D2279">
            <v>0</v>
          </cell>
          <cell r="E2279">
            <v>0</v>
          </cell>
          <cell r="G2279">
            <v>0</v>
          </cell>
          <cell r="H2279">
            <v>0</v>
          </cell>
          <cell r="I2279">
            <v>0</v>
          </cell>
          <cell r="J2279">
            <v>0</v>
          </cell>
          <cell r="U2279">
            <v>0</v>
          </cell>
          <cell r="AC2279">
            <v>0</v>
          </cell>
          <cell r="AD2279">
            <v>0</v>
          </cell>
          <cell r="AF2279">
            <v>0</v>
          </cell>
          <cell r="AG2279">
            <v>0</v>
          </cell>
          <cell r="AH2279">
            <v>0</v>
          </cell>
          <cell r="AK2279">
            <v>0</v>
          </cell>
          <cell r="AL2279">
            <v>0</v>
          </cell>
          <cell r="AM2279">
            <v>0</v>
          </cell>
          <cell r="AN2279">
            <v>0</v>
          </cell>
          <cell r="AO2279">
            <v>0</v>
          </cell>
          <cell r="AP2279">
            <v>0</v>
          </cell>
        </row>
        <row r="2280">
          <cell r="A2280">
            <v>489130</v>
          </cell>
          <cell r="C2280" t="str">
            <v xml:space="preserve">SALE OF PROMISSORY NOTES-AMOUNT PAYBLE                                        </v>
          </cell>
          <cell r="D2280">
            <v>0</v>
          </cell>
          <cell r="E2280">
            <v>0</v>
          </cell>
          <cell r="G2280">
            <v>0</v>
          </cell>
          <cell r="H2280">
            <v>0</v>
          </cell>
          <cell r="I2280">
            <v>0</v>
          </cell>
          <cell r="J2280">
            <v>0</v>
          </cell>
          <cell r="U2280">
            <v>0</v>
          </cell>
          <cell r="AC2280">
            <v>0</v>
          </cell>
          <cell r="AD2280">
            <v>0</v>
          </cell>
          <cell r="AF2280">
            <v>0</v>
          </cell>
          <cell r="AG2280">
            <v>0</v>
          </cell>
          <cell r="AH2280">
            <v>0</v>
          </cell>
          <cell r="AK2280">
            <v>0</v>
          </cell>
          <cell r="AL2280">
            <v>0</v>
          </cell>
          <cell r="AM2280">
            <v>0</v>
          </cell>
          <cell r="AN2280">
            <v>0</v>
          </cell>
          <cell r="AO2280">
            <v>0</v>
          </cell>
          <cell r="AP2280">
            <v>0</v>
          </cell>
        </row>
        <row r="2281">
          <cell r="A2281">
            <v>489140</v>
          </cell>
          <cell r="C2281" t="str">
            <v xml:space="preserve">SUSPENSE A/C - PRINTING OF MICR CHERQUES                                       </v>
          </cell>
          <cell r="D2281">
            <v>0</v>
          </cell>
          <cell r="E2281">
            <v>0</v>
          </cell>
          <cell r="G2281">
            <v>0</v>
          </cell>
          <cell r="H2281">
            <v>0</v>
          </cell>
          <cell r="I2281">
            <v>0</v>
          </cell>
          <cell r="J2281">
            <v>0</v>
          </cell>
          <cell r="U2281">
            <v>0</v>
          </cell>
          <cell r="AC2281">
            <v>0</v>
          </cell>
          <cell r="AD2281">
            <v>0</v>
          </cell>
          <cell r="AF2281">
            <v>0</v>
          </cell>
          <cell r="AG2281">
            <v>0</v>
          </cell>
          <cell r="AH2281">
            <v>0</v>
          </cell>
          <cell r="AK2281">
            <v>0</v>
          </cell>
          <cell r="AL2281">
            <v>0</v>
          </cell>
          <cell r="AM2281">
            <v>0</v>
          </cell>
          <cell r="AN2281">
            <v>0</v>
          </cell>
          <cell r="AO2281">
            <v>0</v>
          </cell>
          <cell r="AP2281">
            <v>0</v>
          </cell>
        </row>
        <row r="2282">
          <cell r="A2282">
            <v>489160</v>
          </cell>
          <cell r="C2282" t="str">
            <v xml:space="preserve">SUSPENSE A\C DEATH GRATIVITY PAYABLE                                        </v>
          </cell>
          <cell r="D2282">
            <v>0</v>
          </cell>
          <cell r="E2282">
            <v>0</v>
          </cell>
          <cell r="G2282">
            <v>0</v>
          </cell>
          <cell r="H2282">
            <v>0</v>
          </cell>
          <cell r="I2282">
            <v>0</v>
          </cell>
          <cell r="J2282">
            <v>0</v>
          </cell>
          <cell r="U2282">
            <v>0</v>
          </cell>
          <cell r="AC2282">
            <v>0</v>
          </cell>
          <cell r="AD2282">
            <v>0</v>
          </cell>
          <cell r="AF2282">
            <v>0</v>
          </cell>
          <cell r="AG2282">
            <v>0</v>
          </cell>
          <cell r="AH2282">
            <v>0</v>
          </cell>
          <cell r="AK2282">
            <v>0</v>
          </cell>
          <cell r="AL2282">
            <v>0</v>
          </cell>
          <cell r="AM2282">
            <v>0</v>
          </cell>
          <cell r="AN2282">
            <v>0</v>
          </cell>
          <cell r="AO2282">
            <v>0</v>
          </cell>
          <cell r="AP2282">
            <v>0</v>
          </cell>
        </row>
        <row r="2283">
          <cell r="A2283">
            <v>489170</v>
          </cell>
          <cell r="C2283" t="str">
            <v xml:space="preserve">POST TSUNAMI INWARD REMITTANCES AC                                        </v>
          </cell>
          <cell r="D2283">
            <v>0</v>
          </cell>
          <cell r="E2283">
            <v>0</v>
          </cell>
          <cell r="G2283">
            <v>0</v>
          </cell>
          <cell r="H2283">
            <v>0</v>
          </cell>
          <cell r="I2283">
            <v>0</v>
          </cell>
          <cell r="J2283">
            <v>0</v>
          </cell>
          <cell r="U2283">
            <v>0</v>
          </cell>
          <cell r="AC2283">
            <v>0</v>
          </cell>
          <cell r="AD2283">
            <v>0</v>
          </cell>
          <cell r="AF2283">
            <v>0</v>
          </cell>
          <cell r="AG2283">
            <v>0</v>
          </cell>
          <cell r="AH2283">
            <v>0</v>
          </cell>
          <cell r="AK2283">
            <v>0</v>
          </cell>
          <cell r="AL2283">
            <v>0</v>
          </cell>
          <cell r="AM2283">
            <v>0</v>
          </cell>
          <cell r="AN2283">
            <v>0</v>
          </cell>
          <cell r="AO2283">
            <v>0</v>
          </cell>
          <cell r="AP2283">
            <v>0</v>
          </cell>
        </row>
        <row r="2284">
          <cell r="A2284">
            <v>489180</v>
          </cell>
          <cell r="C2284" t="str">
            <v xml:space="preserve">LEASE RENTAL DEPOSITS RECEIVED - HOLU                                        </v>
          </cell>
          <cell r="D2284">
            <v>0</v>
          </cell>
          <cell r="E2284">
            <v>0</v>
          </cell>
          <cell r="G2284">
            <v>0</v>
          </cell>
          <cell r="H2284">
            <v>0</v>
          </cell>
          <cell r="I2284">
            <v>0</v>
          </cell>
          <cell r="J2284">
            <v>0</v>
          </cell>
          <cell r="U2284">
            <v>0</v>
          </cell>
          <cell r="AC2284">
            <v>0</v>
          </cell>
          <cell r="AD2284">
            <v>0</v>
          </cell>
          <cell r="AF2284">
            <v>0</v>
          </cell>
          <cell r="AG2284">
            <v>0</v>
          </cell>
          <cell r="AH2284">
            <v>0</v>
          </cell>
          <cell r="AK2284">
            <v>0</v>
          </cell>
          <cell r="AL2284">
            <v>0</v>
          </cell>
          <cell r="AM2284">
            <v>0</v>
          </cell>
          <cell r="AN2284">
            <v>0</v>
          </cell>
          <cell r="AO2284">
            <v>0</v>
          </cell>
          <cell r="AP2284">
            <v>0</v>
          </cell>
        </row>
        <row r="2285">
          <cell r="A2285">
            <v>489190</v>
          </cell>
          <cell r="C2285" t="str">
            <v xml:space="preserve">S/A WESTERN UNION SETTLEMENT                                        </v>
          </cell>
          <cell r="D2285">
            <v>0</v>
          </cell>
          <cell r="E2285">
            <v>0</v>
          </cell>
          <cell r="G2285">
            <v>0</v>
          </cell>
          <cell r="H2285">
            <v>0</v>
          </cell>
          <cell r="I2285">
            <v>0</v>
          </cell>
          <cell r="J2285">
            <v>0</v>
          </cell>
          <cell r="U2285">
            <v>0</v>
          </cell>
          <cell r="AC2285">
            <v>0</v>
          </cell>
          <cell r="AD2285">
            <v>0</v>
          </cell>
          <cell r="AF2285">
            <v>0</v>
          </cell>
          <cell r="AG2285">
            <v>0</v>
          </cell>
          <cell r="AH2285">
            <v>0</v>
          </cell>
          <cell r="AK2285">
            <v>0</v>
          </cell>
          <cell r="AL2285">
            <v>0</v>
          </cell>
          <cell r="AM2285">
            <v>0</v>
          </cell>
          <cell r="AN2285">
            <v>0</v>
          </cell>
          <cell r="AO2285">
            <v>0</v>
          </cell>
          <cell r="AP2285">
            <v>0</v>
          </cell>
        </row>
        <row r="2286">
          <cell r="A2286">
            <v>489990</v>
          </cell>
          <cell r="C2286" t="str">
            <v xml:space="preserve">PROFIT PAYABLE TO HEAD OFFICE                                        </v>
          </cell>
          <cell r="D2286">
            <v>0</v>
          </cell>
          <cell r="E2286">
            <v>-15975823381.27</v>
          </cell>
          <cell r="G2286">
            <v>-15975823381.27</v>
          </cell>
          <cell r="H2286">
            <v>-6844724936.4442091</v>
          </cell>
          <cell r="I2286">
            <v>-22820548317.714211</v>
          </cell>
          <cell r="J2286">
            <v>0</v>
          </cell>
          <cell r="U2286">
            <v>0</v>
          </cell>
          <cell r="AC2286">
            <v>0</v>
          </cell>
          <cell r="AD2286">
            <v>-15975823381.27</v>
          </cell>
          <cell r="AE2286">
            <v>15975823381.27</v>
          </cell>
          <cell r="AF2286">
            <v>0</v>
          </cell>
          <cell r="AG2286">
            <v>-6844724936.4442091</v>
          </cell>
          <cell r="AH2286">
            <v>-6844724936.4442091</v>
          </cell>
          <cell r="AI2286">
            <v>6844724936.4442091</v>
          </cell>
          <cell r="AK2286">
            <v>0</v>
          </cell>
          <cell r="AL2286">
            <v>0.30000114440917969</v>
          </cell>
          <cell r="AM2286">
            <v>-0.30000114440917969</v>
          </cell>
          <cell r="AN2286">
            <v>0</v>
          </cell>
          <cell r="AO2286">
            <v>-0.30000114440917969</v>
          </cell>
          <cell r="AP2286">
            <v>0.30000114440917969</v>
          </cell>
        </row>
        <row r="2287">
          <cell r="A2287">
            <v>490000</v>
          </cell>
          <cell r="C2287" t="str">
            <v>ACCRUE INT PAYABLE CALL MONEY BORROWING</v>
          </cell>
          <cell r="D2287">
            <v>0</v>
          </cell>
          <cell r="E2287">
            <v>0</v>
          </cell>
          <cell r="G2287">
            <v>0</v>
          </cell>
          <cell r="H2287">
            <v>0</v>
          </cell>
          <cell r="I2287">
            <v>0</v>
          </cell>
          <cell r="J2287">
            <v>0</v>
          </cell>
          <cell r="U2287">
            <v>0</v>
          </cell>
          <cell r="AC2287">
            <v>0</v>
          </cell>
          <cell r="AD2287">
            <v>0</v>
          </cell>
          <cell r="AE2287">
            <v>0</v>
          </cell>
          <cell r="AF2287">
            <v>0</v>
          </cell>
          <cell r="AG2287">
            <v>0</v>
          </cell>
          <cell r="AH2287">
            <v>0</v>
          </cell>
          <cell r="AI2287">
            <v>0</v>
          </cell>
          <cell r="AK2287">
            <v>0</v>
          </cell>
          <cell r="AL2287">
            <v>0</v>
          </cell>
          <cell r="AM2287">
            <v>0</v>
          </cell>
          <cell r="AN2287">
            <v>0</v>
          </cell>
          <cell r="AO2287">
            <v>0</v>
          </cell>
          <cell r="AP2287">
            <v>0</v>
          </cell>
        </row>
        <row r="2288">
          <cell r="A2288">
            <v>490010</v>
          </cell>
          <cell r="C2288" t="str">
            <v xml:space="preserve">ACCRUED INTEREST EXPENSES - SAVINGS                                        </v>
          </cell>
          <cell r="D2288">
            <v>0</v>
          </cell>
          <cell r="E2288">
            <v>-1241209.1599999999</v>
          </cell>
          <cell r="G2288">
            <v>-1241209.1599999999</v>
          </cell>
          <cell r="H2288">
            <v>0</v>
          </cell>
          <cell r="I2288">
            <v>-1241209.1599999999</v>
          </cell>
          <cell r="J2288">
            <v>0</v>
          </cell>
          <cell r="U2288">
            <v>0</v>
          </cell>
          <cell r="AC2288">
            <v>0</v>
          </cell>
          <cell r="AD2288">
            <v>-1241209.1599999999</v>
          </cell>
          <cell r="AF2288">
            <v>-1241209.1599999999</v>
          </cell>
          <cell r="AG2288">
            <v>0</v>
          </cell>
          <cell r="AH2288">
            <v>-1241209.1599999999</v>
          </cell>
          <cell r="AK2288">
            <v>-1241209.1599999999</v>
          </cell>
          <cell r="AL2288">
            <v>3509550.6207999997</v>
          </cell>
          <cell r="AM2288">
            <v>-4750759.7807999998</v>
          </cell>
          <cell r="AN2288">
            <v>-345016.46686400007</v>
          </cell>
          <cell r="AO2288">
            <v>-4405743.3139359998</v>
          </cell>
          <cell r="AP2288">
            <v>3854567.0876639998</v>
          </cell>
        </row>
        <row r="2289">
          <cell r="A2289">
            <v>490020</v>
          </cell>
          <cell r="C2289" t="str">
            <v xml:space="preserve">ACCRUED INT EXPENSES - TIME DEPOSITS                                        </v>
          </cell>
          <cell r="D2289">
            <v>0</v>
          </cell>
          <cell r="E2289">
            <v>-18558086405.689999</v>
          </cell>
          <cell r="G2289">
            <v>-18558086405.689999</v>
          </cell>
          <cell r="H2289">
            <v>-245279838.28296155</v>
          </cell>
          <cell r="I2289">
            <v>-18803366243.972961</v>
          </cell>
          <cell r="J2289">
            <v>0</v>
          </cell>
          <cell r="U2289">
            <v>0</v>
          </cell>
          <cell r="AC2289">
            <v>0</v>
          </cell>
          <cell r="AD2289">
            <v>-18558086405.689999</v>
          </cell>
          <cell r="AF2289">
            <v>-18558086405.689999</v>
          </cell>
          <cell r="AG2289">
            <v>-245279838.28296155</v>
          </cell>
          <cell r="AH2289">
            <v>-18803366243.972961</v>
          </cell>
          <cell r="AK2289">
            <v>-18803366243.972961</v>
          </cell>
          <cell r="AL2289">
            <v>-366087058.84216309</v>
          </cell>
          <cell r="AM2289">
            <v>-18437279185.130798</v>
          </cell>
          <cell r="AN2289">
            <v>-1557109760.9995613</v>
          </cell>
          <cell r="AO2289">
            <v>-16880169424.131237</v>
          </cell>
          <cell r="AP2289">
            <v>1191022702.1573982</v>
          </cell>
        </row>
        <row r="2290">
          <cell r="A2290">
            <v>490021</v>
          </cell>
          <cell r="C2290" t="str">
            <v xml:space="preserve">SUS ACCRUED INT EXPENSES - TIME DEPOSITS                                        </v>
          </cell>
          <cell r="D2290">
            <v>0</v>
          </cell>
          <cell r="E2290">
            <v>0</v>
          </cell>
          <cell r="G2290">
            <v>0</v>
          </cell>
          <cell r="H2290">
            <v>0</v>
          </cell>
          <cell r="I2290">
            <v>0</v>
          </cell>
          <cell r="J2290">
            <v>0</v>
          </cell>
          <cell r="U2290">
            <v>0</v>
          </cell>
          <cell r="AC2290">
            <v>0</v>
          </cell>
          <cell r="AD2290">
            <v>0</v>
          </cell>
          <cell r="AF2290">
            <v>0</v>
          </cell>
          <cell r="AG2290">
            <v>0</v>
          </cell>
          <cell r="AH2290">
            <v>0</v>
          </cell>
          <cell r="AK2290">
            <v>0</v>
          </cell>
          <cell r="AL2290">
            <v>0</v>
          </cell>
          <cell r="AM2290">
            <v>0</v>
          </cell>
          <cell r="AN2290">
            <v>0</v>
          </cell>
          <cell r="AO2290">
            <v>0</v>
          </cell>
          <cell r="AP2290">
            <v>0</v>
          </cell>
        </row>
        <row r="2291">
          <cell r="A2291">
            <v>490030</v>
          </cell>
          <cell r="C2291" t="str">
            <v xml:space="preserve">ACCRUED INT EXPENSES - CERTIFICATE OF D                                        </v>
          </cell>
          <cell r="D2291">
            <v>0</v>
          </cell>
          <cell r="E2291">
            <v>3667979.69</v>
          </cell>
          <cell r="G2291">
            <v>3667979.69</v>
          </cell>
          <cell r="H2291">
            <v>0</v>
          </cell>
          <cell r="I2291">
            <v>3667979.69</v>
          </cell>
          <cell r="J2291">
            <v>0</v>
          </cell>
          <cell r="U2291">
            <v>0</v>
          </cell>
          <cell r="AC2291">
            <v>0</v>
          </cell>
          <cell r="AD2291">
            <v>3667979.69</v>
          </cell>
          <cell r="AF2291">
            <v>3667979.69</v>
          </cell>
          <cell r="AG2291">
            <v>0</v>
          </cell>
          <cell r="AH2291">
            <v>3667979.69</v>
          </cell>
          <cell r="AK2291">
            <v>3667979.69</v>
          </cell>
          <cell r="AL2291">
            <v>0</v>
          </cell>
          <cell r="AM2291">
            <v>3667979.69</v>
          </cell>
          <cell r="AN2291">
            <v>0</v>
          </cell>
          <cell r="AO2291">
            <v>3667979.69</v>
          </cell>
          <cell r="AP2291">
            <v>0</v>
          </cell>
        </row>
        <row r="2292">
          <cell r="A2292">
            <v>490040</v>
          </cell>
          <cell r="C2292" t="str">
            <v xml:space="preserve">ACCRUED INT EXPENSES - OTHER DEPOSITS                                        </v>
          </cell>
          <cell r="D2292">
            <v>0</v>
          </cell>
          <cell r="E2292">
            <v>-126600</v>
          </cell>
          <cell r="G2292">
            <v>-126600</v>
          </cell>
          <cell r="H2292">
            <v>0</v>
          </cell>
          <cell r="I2292">
            <v>-126600</v>
          </cell>
          <cell r="J2292">
            <v>0</v>
          </cell>
          <cell r="U2292">
            <v>0</v>
          </cell>
          <cell r="AC2292">
            <v>0</v>
          </cell>
          <cell r="AD2292">
            <v>-126600</v>
          </cell>
          <cell r="AF2292">
            <v>-126600</v>
          </cell>
          <cell r="AG2292">
            <v>0</v>
          </cell>
          <cell r="AH2292">
            <v>-126600</v>
          </cell>
          <cell r="AK2292">
            <v>-126600</v>
          </cell>
          <cell r="AL2292">
            <v>0</v>
          </cell>
          <cell r="AM2292">
            <v>-126600</v>
          </cell>
          <cell r="AN2292">
            <v>0</v>
          </cell>
          <cell r="AO2292">
            <v>-126600</v>
          </cell>
          <cell r="AP2292">
            <v>0</v>
          </cell>
        </row>
        <row r="2293">
          <cell r="A2293">
            <v>490050</v>
          </cell>
          <cell r="C2293" t="str">
            <v xml:space="preserve">INT. ACCRUED MMFC BORROWING BANKS                                        </v>
          </cell>
          <cell r="D2293">
            <v>0</v>
          </cell>
          <cell r="E2293">
            <v>-273972.59999999998</v>
          </cell>
          <cell r="G2293">
            <v>-273972.59999999998</v>
          </cell>
          <cell r="H2293">
            <v>0</v>
          </cell>
          <cell r="I2293">
            <v>-273972.59999999998</v>
          </cell>
          <cell r="J2293">
            <v>0</v>
          </cell>
          <cell r="U2293">
            <v>0</v>
          </cell>
          <cell r="AC2293">
            <v>0</v>
          </cell>
          <cell r="AD2293">
            <v>-273972.59999999998</v>
          </cell>
          <cell r="AF2293">
            <v>-273972.59999999998</v>
          </cell>
          <cell r="AG2293">
            <v>0</v>
          </cell>
          <cell r="AH2293">
            <v>-273972.59999999998</v>
          </cell>
          <cell r="AK2293">
            <v>-273972.59999999998</v>
          </cell>
          <cell r="AL2293">
            <v>-273972.59999999998</v>
          </cell>
          <cell r="AM2293">
            <v>0</v>
          </cell>
          <cell r="AN2293">
            <v>0</v>
          </cell>
          <cell r="AO2293">
            <v>0</v>
          </cell>
          <cell r="AP2293">
            <v>-273972.59999999998</v>
          </cell>
        </row>
        <row r="2294">
          <cell r="A2294">
            <v>490060</v>
          </cell>
          <cell r="C2294" t="str">
            <v xml:space="preserve">ACCRUED INTEREST EXPENCES ISA                                        </v>
          </cell>
          <cell r="D2294">
            <v>0</v>
          </cell>
          <cell r="E2294">
            <v>-1104608245</v>
          </cell>
          <cell r="G2294">
            <v>-1104608245</v>
          </cell>
          <cell r="H2294">
            <v>0</v>
          </cell>
          <cell r="I2294">
            <v>-1104608245</v>
          </cell>
          <cell r="J2294">
            <v>0</v>
          </cell>
          <cell r="U2294">
            <v>0</v>
          </cell>
          <cell r="AC2294">
            <v>0</v>
          </cell>
          <cell r="AD2294">
            <v>-1104608245</v>
          </cell>
          <cell r="AF2294">
            <v>-1104608245</v>
          </cell>
          <cell r="AG2294">
            <v>0</v>
          </cell>
          <cell r="AH2294">
            <v>-1104608245</v>
          </cell>
          <cell r="AK2294">
            <v>-1104608245</v>
          </cell>
          <cell r="AL2294">
            <v>-17977157.230000019</v>
          </cell>
          <cell r="AM2294">
            <v>-1086631087.77</v>
          </cell>
          <cell r="AN2294">
            <v>-15479219.649999976</v>
          </cell>
          <cell r="AO2294">
            <v>-1071151868.12</v>
          </cell>
          <cell r="AP2294">
            <v>-2497937.5800000429</v>
          </cell>
        </row>
        <row r="2295">
          <cell r="A2295">
            <v>490061</v>
          </cell>
          <cell r="C2295" t="str">
            <v xml:space="preserve">SUS ACCRUED INTEREST EXPENSES - ISA                                        </v>
          </cell>
          <cell r="D2295">
            <v>0</v>
          </cell>
          <cell r="E2295">
            <v>0</v>
          </cell>
          <cell r="G2295">
            <v>0</v>
          </cell>
          <cell r="H2295">
            <v>0</v>
          </cell>
          <cell r="I2295">
            <v>0</v>
          </cell>
          <cell r="J2295">
            <v>0</v>
          </cell>
          <cell r="U2295">
            <v>0</v>
          </cell>
          <cell r="AC2295">
            <v>0</v>
          </cell>
          <cell r="AD2295">
            <v>0</v>
          </cell>
          <cell r="AF2295">
            <v>0</v>
          </cell>
          <cell r="AG2295">
            <v>0</v>
          </cell>
          <cell r="AH2295">
            <v>0</v>
          </cell>
          <cell r="AK2295">
            <v>0</v>
          </cell>
          <cell r="AL2295">
            <v>0</v>
          </cell>
          <cell r="AM2295">
            <v>0</v>
          </cell>
          <cell r="AN2295">
            <v>0</v>
          </cell>
          <cell r="AO2295">
            <v>0</v>
          </cell>
          <cell r="AP2295">
            <v>0</v>
          </cell>
        </row>
        <row r="2296">
          <cell r="A2296">
            <v>490070</v>
          </cell>
          <cell r="C2296" t="str">
            <v xml:space="preserve">SUSP A/C - INT PAYABLE - EXTENDED DEPOSITS                                     </v>
          </cell>
          <cell r="D2296">
            <v>0</v>
          </cell>
          <cell r="E2296">
            <v>-292318.45</v>
          </cell>
          <cell r="G2296">
            <v>-292318.45</v>
          </cell>
          <cell r="H2296">
            <v>0</v>
          </cell>
          <cell r="I2296">
            <v>-292318.45</v>
          </cell>
          <cell r="J2296">
            <v>0</v>
          </cell>
          <cell r="U2296">
            <v>0</v>
          </cell>
          <cell r="AC2296">
            <v>0</v>
          </cell>
          <cell r="AD2296">
            <v>-292318.45</v>
          </cell>
          <cell r="AF2296">
            <v>-292318.45</v>
          </cell>
          <cell r="AG2296">
            <v>0</v>
          </cell>
          <cell r="AH2296">
            <v>-292318.45</v>
          </cell>
          <cell r="AK2296">
            <v>-292318.45</v>
          </cell>
          <cell r="AL2296">
            <v>0</v>
          </cell>
          <cell r="AM2296">
            <v>-292318.45</v>
          </cell>
          <cell r="AN2296">
            <v>0</v>
          </cell>
          <cell r="AO2296">
            <v>-292318.45</v>
          </cell>
          <cell r="AP2296">
            <v>0</v>
          </cell>
        </row>
        <row r="2297">
          <cell r="A2297">
            <v>490080</v>
          </cell>
          <cell r="C2297" t="str">
            <v xml:space="preserve">SUSPENSE A/C - INT PAYABLE GURUSETHA                                        </v>
          </cell>
          <cell r="D2297">
            <v>0</v>
          </cell>
          <cell r="E2297">
            <v>-371400.08</v>
          </cell>
          <cell r="G2297">
            <v>-371400.08</v>
          </cell>
          <cell r="H2297">
            <v>0</v>
          </cell>
          <cell r="I2297">
            <v>-371400.08</v>
          </cell>
          <cell r="J2297">
            <v>0</v>
          </cell>
          <cell r="U2297">
            <v>0</v>
          </cell>
          <cell r="AC2297">
            <v>0</v>
          </cell>
          <cell r="AD2297">
            <v>-371400.08</v>
          </cell>
          <cell r="AF2297">
            <v>-371400.08</v>
          </cell>
          <cell r="AG2297">
            <v>0</v>
          </cell>
          <cell r="AH2297">
            <v>-371400.08</v>
          </cell>
          <cell r="AK2297">
            <v>-371400.08</v>
          </cell>
          <cell r="AL2297">
            <v>0</v>
          </cell>
          <cell r="AM2297">
            <v>-371400.08</v>
          </cell>
          <cell r="AN2297">
            <v>0</v>
          </cell>
          <cell r="AO2297">
            <v>-371400.08</v>
          </cell>
          <cell r="AP2297">
            <v>0</v>
          </cell>
        </row>
        <row r="2298">
          <cell r="A2298">
            <v>490090</v>
          </cell>
          <cell r="C2298" t="str">
            <v xml:space="preserve">SUSPENSE A/C - INT PAYABLE SUWASEWANA                                        </v>
          </cell>
          <cell r="D2298">
            <v>0</v>
          </cell>
          <cell r="E2298">
            <v>-569359.51</v>
          </cell>
          <cell r="G2298">
            <v>-569359.51</v>
          </cell>
          <cell r="H2298">
            <v>0</v>
          </cell>
          <cell r="I2298">
            <v>-569359.51</v>
          </cell>
          <cell r="J2298">
            <v>0</v>
          </cell>
          <cell r="U2298">
            <v>0</v>
          </cell>
          <cell r="AC2298">
            <v>0</v>
          </cell>
          <cell r="AD2298">
            <v>-569359.51</v>
          </cell>
          <cell r="AF2298">
            <v>-569359.51</v>
          </cell>
          <cell r="AG2298">
            <v>0</v>
          </cell>
          <cell r="AH2298">
            <v>-569359.51</v>
          </cell>
          <cell r="AK2298">
            <v>-569359.51</v>
          </cell>
          <cell r="AL2298">
            <v>0</v>
          </cell>
          <cell r="AM2298">
            <v>-569359.51</v>
          </cell>
          <cell r="AN2298">
            <v>0</v>
          </cell>
          <cell r="AO2298">
            <v>-569359.51</v>
          </cell>
          <cell r="AP2298">
            <v>0</v>
          </cell>
        </row>
        <row r="2299">
          <cell r="A2299">
            <v>490100</v>
          </cell>
          <cell r="C2299" t="str">
            <v xml:space="preserve">SUSP A/C - INT PAYABLE - CB - AGRI REHABILITATION PROJECT                      </v>
          </cell>
          <cell r="D2299">
            <v>0</v>
          </cell>
          <cell r="E2299">
            <v>-559.46</v>
          </cell>
          <cell r="G2299">
            <v>-559.46</v>
          </cell>
          <cell r="H2299">
            <v>0</v>
          </cell>
          <cell r="I2299">
            <v>-559.46</v>
          </cell>
          <cell r="J2299">
            <v>0</v>
          </cell>
          <cell r="U2299">
            <v>0</v>
          </cell>
          <cell r="AC2299">
            <v>0</v>
          </cell>
          <cell r="AD2299">
            <v>-559.46</v>
          </cell>
          <cell r="AF2299">
            <v>-559.46</v>
          </cell>
          <cell r="AG2299">
            <v>0</v>
          </cell>
          <cell r="AH2299">
            <v>-559.46</v>
          </cell>
          <cell r="AK2299">
            <v>-559.46</v>
          </cell>
          <cell r="AL2299">
            <v>-2916.25</v>
          </cell>
          <cell r="AM2299">
            <v>2356.79</v>
          </cell>
          <cell r="AN2299">
            <v>25351</v>
          </cell>
          <cell r="AO2299">
            <v>-22994.21</v>
          </cell>
          <cell r="AP2299">
            <v>-28267.25</v>
          </cell>
        </row>
        <row r="2300">
          <cell r="A2300">
            <v>490110</v>
          </cell>
          <cell r="C2300" t="str">
            <v xml:space="preserve">ACCRUED INTEREST 7 DAY CALL                                        </v>
          </cell>
          <cell r="D2300">
            <v>0</v>
          </cell>
          <cell r="E2300">
            <v>0</v>
          </cell>
          <cell r="G2300">
            <v>0</v>
          </cell>
          <cell r="H2300">
            <v>0</v>
          </cell>
          <cell r="I2300">
            <v>0</v>
          </cell>
          <cell r="J2300">
            <v>0</v>
          </cell>
          <cell r="U2300">
            <v>0</v>
          </cell>
          <cell r="AC2300">
            <v>0</v>
          </cell>
          <cell r="AD2300">
            <v>0</v>
          </cell>
          <cell r="AF2300">
            <v>0</v>
          </cell>
          <cell r="AG2300">
            <v>0</v>
          </cell>
          <cell r="AH2300">
            <v>0</v>
          </cell>
          <cell r="AK2300">
            <v>0</v>
          </cell>
          <cell r="AL2300">
            <v>0</v>
          </cell>
          <cell r="AM2300">
            <v>0</v>
          </cell>
          <cell r="AN2300">
            <v>0</v>
          </cell>
          <cell r="AO2300">
            <v>0</v>
          </cell>
          <cell r="AP2300">
            <v>0</v>
          </cell>
        </row>
        <row r="2301">
          <cell r="A2301">
            <v>490130</v>
          </cell>
          <cell r="C2301" t="str">
            <v xml:space="preserve">INTEREST ACCR -REPO BORROWINGES-LKR-BANK                                        </v>
          </cell>
          <cell r="D2301">
            <v>0</v>
          </cell>
          <cell r="E2301">
            <v>-177522688.65000001</v>
          </cell>
          <cell r="G2301">
            <v>-177522688.65000001</v>
          </cell>
          <cell r="H2301">
            <v>0</v>
          </cell>
          <cell r="I2301">
            <v>-177522688.65000001</v>
          </cell>
          <cell r="J2301">
            <v>0</v>
          </cell>
          <cell r="U2301">
            <v>0</v>
          </cell>
          <cell r="AC2301">
            <v>0</v>
          </cell>
          <cell r="AD2301">
            <v>-177522688.65000001</v>
          </cell>
          <cell r="AE2301">
            <v>177522688.65000001</v>
          </cell>
          <cell r="AF2301">
            <v>0</v>
          </cell>
          <cell r="AG2301">
            <v>0</v>
          </cell>
          <cell r="AH2301">
            <v>0</v>
          </cell>
          <cell r="AK2301">
            <v>0</v>
          </cell>
          <cell r="AL2301">
            <v>0</v>
          </cell>
          <cell r="AM2301">
            <v>0</v>
          </cell>
          <cell r="AN2301">
            <v>0</v>
          </cell>
          <cell r="AO2301">
            <v>0</v>
          </cell>
          <cell r="AP2301">
            <v>0</v>
          </cell>
        </row>
        <row r="2302">
          <cell r="A2302">
            <v>490140</v>
          </cell>
          <cell r="C2302" t="str">
            <v xml:space="preserve">INTEREST ACCR-REPO BORROWINGS-LKR-OTHERS                                        </v>
          </cell>
          <cell r="D2302">
            <v>0</v>
          </cell>
          <cell r="E2302">
            <v>-198098801.75999999</v>
          </cell>
          <cell r="G2302">
            <v>-198098801.75999999</v>
          </cell>
          <cell r="H2302">
            <v>0</v>
          </cell>
          <cell r="I2302">
            <v>-198098801.75999999</v>
          </cell>
          <cell r="J2302">
            <v>0</v>
          </cell>
          <cell r="U2302">
            <v>0</v>
          </cell>
          <cell r="AC2302">
            <v>0</v>
          </cell>
          <cell r="AD2302">
            <v>-198098801.75999999</v>
          </cell>
          <cell r="AF2302">
            <v>-198098801.75999999</v>
          </cell>
          <cell r="AG2302">
            <v>0</v>
          </cell>
          <cell r="AH2302">
            <v>-198098801.75999999</v>
          </cell>
          <cell r="AK2302">
            <v>-198098801.75999999</v>
          </cell>
          <cell r="AL2302">
            <v>76677635.340000033</v>
          </cell>
          <cell r="AM2302">
            <v>-274776437.10000002</v>
          </cell>
          <cell r="AN2302">
            <v>69715298.339999974</v>
          </cell>
          <cell r="AO2302">
            <v>-344491735.44</v>
          </cell>
          <cell r="AP2302">
            <v>6962337.0000000596</v>
          </cell>
        </row>
        <row r="2303">
          <cell r="A2303">
            <v>490190</v>
          </cell>
          <cell r="C2303" t="str">
            <v xml:space="preserve">ACCRUED INT EXP 7 DAY CALL OLD                                        </v>
          </cell>
          <cell r="D2303">
            <v>0</v>
          </cell>
          <cell r="E2303">
            <v>-420836.05</v>
          </cell>
          <cell r="G2303">
            <v>-420836.05</v>
          </cell>
          <cell r="H2303">
            <v>0</v>
          </cell>
          <cell r="I2303">
            <v>-420836.05</v>
          </cell>
          <cell r="J2303">
            <v>0</v>
          </cell>
          <cell r="U2303">
            <v>0</v>
          </cell>
          <cell r="AC2303">
            <v>0</v>
          </cell>
          <cell r="AD2303">
            <v>-420836.05</v>
          </cell>
          <cell r="AF2303">
            <v>-420836.05</v>
          </cell>
          <cell r="AG2303">
            <v>0</v>
          </cell>
          <cell r="AH2303">
            <v>-420836.05</v>
          </cell>
          <cell r="AK2303">
            <v>-420836.05</v>
          </cell>
          <cell r="AL2303">
            <v>-1599.9400000000023</v>
          </cell>
          <cell r="AM2303">
            <v>-419236.11</v>
          </cell>
          <cell r="AN2303">
            <v>-1599.9400000000023</v>
          </cell>
          <cell r="AO2303">
            <v>-417636.17</v>
          </cell>
          <cell r="AP2303">
            <v>0</v>
          </cell>
        </row>
        <row r="2304">
          <cell r="A2304">
            <v>490200</v>
          </cell>
          <cell r="C2304" t="str">
            <v xml:space="preserve">ACCRUED INT EXP SAV CERTI OLD                                        </v>
          </cell>
          <cell r="D2304">
            <v>0</v>
          </cell>
          <cell r="E2304">
            <v>-46462</v>
          </cell>
          <cell r="G2304">
            <v>-46462</v>
          </cell>
          <cell r="H2304">
            <v>0</v>
          </cell>
          <cell r="I2304">
            <v>-46462</v>
          </cell>
          <cell r="J2304">
            <v>0</v>
          </cell>
          <cell r="U2304">
            <v>0</v>
          </cell>
          <cell r="AC2304">
            <v>0</v>
          </cell>
          <cell r="AD2304">
            <v>-46462</v>
          </cell>
          <cell r="AF2304">
            <v>-46462</v>
          </cell>
          <cell r="AG2304">
            <v>0</v>
          </cell>
          <cell r="AH2304">
            <v>-46462</v>
          </cell>
          <cell r="AK2304">
            <v>-46462</v>
          </cell>
          <cell r="AL2304">
            <v>50000</v>
          </cell>
          <cell r="AM2304">
            <v>-96462</v>
          </cell>
          <cell r="AN2304">
            <v>90000</v>
          </cell>
          <cell r="AO2304">
            <v>-186462</v>
          </cell>
          <cell r="AP2304">
            <v>-40000</v>
          </cell>
        </row>
        <row r="2305">
          <cell r="A2305">
            <v>490210</v>
          </cell>
          <cell r="C2305" t="str">
            <v xml:space="preserve">ACCRUED INT EXP CERTI DEPOSITS OLD                                        </v>
          </cell>
          <cell r="D2305">
            <v>0</v>
          </cell>
          <cell r="E2305">
            <v>-122721</v>
          </cell>
          <cell r="G2305">
            <v>-122721</v>
          </cell>
          <cell r="H2305">
            <v>0</v>
          </cell>
          <cell r="I2305">
            <v>-122721</v>
          </cell>
          <cell r="J2305">
            <v>0</v>
          </cell>
          <cell r="U2305">
            <v>0</v>
          </cell>
          <cell r="AC2305">
            <v>0</v>
          </cell>
          <cell r="AD2305">
            <v>-122721</v>
          </cell>
          <cell r="AF2305">
            <v>-122721</v>
          </cell>
          <cell r="AG2305">
            <v>0</v>
          </cell>
          <cell r="AH2305">
            <v>-122721</v>
          </cell>
          <cell r="AK2305">
            <v>-122721</v>
          </cell>
          <cell r="AL2305">
            <v>0</v>
          </cell>
          <cell r="AM2305">
            <v>-122721</v>
          </cell>
          <cell r="AN2305">
            <v>0</v>
          </cell>
          <cell r="AO2305">
            <v>-122721</v>
          </cell>
          <cell r="AP2305">
            <v>0</v>
          </cell>
        </row>
        <row r="2306">
          <cell r="A2306">
            <v>490220</v>
          </cell>
          <cell r="C2306" t="str">
            <v xml:space="preserve">ACCRUE INTEREST PAYABLE MMB                                        </v>
          </cell>
          <cell r="D2306">
            <v>0</v>
          </cell>
          <cell r="E2306">
            <v>0</v>
          </cell>
          <cell r="G2306">
            <v>0</v>
          </cell>
          <cell r="H2306">
            <v>-785942343.48467207</v>
          </cell>
          <cell r="I2306">
            <v>-785942343.48467207</v>
          </cell>
          <cell r="J2306">
            <v>0</v>
          </cell>
          <cell r="U2306">
            <v>0</v>
          </cell>
          <cell r="AC2306">
            <v>0</v>
          </cell>
          <cell r="AD2306">
            <v>0</v>
          </cell>
          <cell r="AF2306">
            <v>0</v>
          </cell>
          <cell r="AG2306">
            <v>-785942343.48467207</v>
          </cell>
          <cell r="AH2306">
            <v>-785942343.48467207</v>
          </cell>
          <cell r="AI2306">
            <v>16516835.220000001</v>
          </cell>
          <cell r="AK2306">
            <v>-769425508.26467204</v>
          </cell>
          <cell r="AL2306">
            <v>75061396.030527949</v>
          </cell>
          <cell r="AM2306">
            <v>-844486904.29519999</v>
          </cell>
          <cell r="AN2306">
            <v>-108714487.49555802</v>
          </cell>
          <cell r="AO2306">
            <v>-735772416.79964197</v>
          </cell>
          <cell r="AP2306">
            <v>183775883.52608597</v>
          </cell>
        </row>
        <row r="2307">
          <cell r="A2307">
            <v>490230</v>
          </cell>
          <cell r="C2307" t="str">
            <v xml:space="preserve">ACCRUE INT OTHER BORROW FROM BANK ABROAD                                        </v>
          </cell>
          <cell r="D2307">
            <v>0</v>
          </cell>
          <cell r="E2307">
            <v>0</v>
          </cell>
          <cell r="G2307">
            <v>0</v>
          </cell>
          <cell r="H2307">
            <v>0</v>
          </cell>
          <cell r="I2307">
            <v>0</v>
          </cell>
          <cell r="J2307">
            <v>0</v>
          </cell>
          <cell r="U2307">
            <v>0</v>
          </cell>
          <cell r="AC2307">
            <v>0</v>
          </cell>
          <cell r="AD2307">
            <v>0</v>
          </cell>
          <cell r="AF2307">
            <v>0</v>
          </cell>
          <cell r="AG2307">
            <v>0</v>
          </cell>
          <cell r="AH2307">
            <v>0</v>
          </cell>
          <cell r="AK2307">
            <v>0</v>
          </cell>
          <cell r="AL2307">
            <v>0</v>
          </cell>
          <cell r="AM2307">
            <v>0</v>
          </cell>
          <cell r="AN2307">
            <v>0</v>
          </cell>
          <cell r="AO2307">
            <v>0</v>
          </cell>
          <cell r="AP2307">
            <v>0</v>
          </cell>
        </row>
        <row r="2308">
          <cell r="A2308">
            <v>490240</v>
          </cell>
          <cell r="C2308" t="str">
            <v>INT.PAYABLE CBSL STANDING DEPOSIT</v>
          </cell>
          <cell r="D2308">
            <v>0</v>
          </cell>
          <cell r="E2308">
            <v>0</v>
          </cell>
          <cell r="G2308">
            <v>0</v>
          </cell>
          <cell r="H2308">
            <v>0</v>
          </cell>
          <cell r="I2308">
            <v>0</v>
          </cell>
          <cell r="J2308">
            <v>0</v>
          </cell>
          <cell r="U2308">
            <v>0</v>
          </cell>
          <cell r="AC2308">
            <v>0</v>
          </cell>
          <cell r="AD2308">
            <v>0</v>
          </cell>
          <cell r="AF2308">
            <v>0</v>
          </cell>
          <cell r="AG2308">
            <v>0</v>
          </cell>
          <cell r="AH2308">
            <v>0</v>
          </cell>
          <cell r="AK2308">
            <v>0</v>
          </cell>
          <cell r="AL2308">
            <v>0</v>
          </cell>
          <cell r="AM2308">
            <v>0</v>
          </cell>
          <cell r="AN2308">
            <v>0</v>
          </cell>
          <cell r="AO2308">
            <v>0</v>
          </cell>
          <cell r="AP2308">
            <v>0</v>
          </cell>
        </row>
        <row r="2309">
          <cell r="A2309">
            <v>491000</v>
          </cell>
          <cell r="C2309" t="str">
            <v xml:space="preserve">ACCRUED OTHER EXPENSES                                        </v>
          </cell>
          <cell r="D2309">
            <v>0</v>
          </cell>
          <cell r="E2309">
            <v>-2784436634.8099999</v>
          </cell>
          <cell r="G2309">
            <v>-2784436634.8099999</v>
          </cell>
          <cell r="H2309">
            <v>-1004815.8208</v>
          </cell>
          <cell r="I2309">
            <v>-2785441450.6307998</v>
          </cell>
          <cell r="J2309">
            <v>1959697.47</v>
          </cell>
          <cell r="U2309">
            <v>-93248967.229999989</v>
          </cell>
          <cell r="W2309">
            <v>-20474859.5</v>
          </cell>
          <cell r="AC2309">
            <v>-111764129.25999999</v>
          </cell>
          <cell r="AD2309">
            <v>-2896200764.0699997</v>
          </cell>
          <cell r="AF2309">
            <v>-2896200764.0699997</v>
          </cell>
          <cell r="AG2309">
            <v>-1004815.8208</v>
          </cell>
          <cell r="AH2309">
            <v>-2897205579.8907995</v>
          </cell>
          <cell r="AK2309">
            <v>-2897205579.8907995</v>
          </cell>
          <cell r="AL2309">
            <v>1488571100.7399998</v>
          </cell>
          <cell r="AM2309">
            <v>-4385776680.6307993</v>
          </cell>
          <cell r="AN2309">
            <v>-640648042.5165782</v>
          </cell>
          <cell r="AO2309">
            <v>-3745128638.1142211</v>
          </cell>
          <cell r="AP2309">
            <v>2129219143.256578</v>
          </cell>
        </row>
        <row r="2310">
          <cell r="A2310">
            <v>491500</v>
          </cell>
          <cell r="C2310" t="str">
            <v xml:space="preserve">INT. IN SUS. NPL                                        </v>
          </cell>
          <cell r="D2310">
            <v>0</v>
          </cell>
          <cell r="E2310">
            <v>-39719199945.260002</v>
          </cell>
          <cell r="G2310">
            <v>-39719199945.260002</v>
          </cell>
          <cell r="H2310">
            <v>-2505760826.8192139</v>
          </cell>
          <cell r="I2310">
            <v>-42224960772.079216</v>
          </cell>
          <cell r="J2310">
            <v>641078745.83000004</v>
          </cell>
          <cell r="U2310">
            <v>0</v>
          </cell>
          <cell r="AC2310">
            <v>641078745.83000004</v>
          </cell>
          <cell r="AD2310">
            <v>-39078121199.43</v>
          </cell>
          <cell r="AF2310">
            <v>-39078121199.43</v>
          </cell>
          <cell r="AG2310">
            <v>-2505760826.8192139</v>
          </cell>
          <cell r="AH2310">
            <v>-41583882026.249214</v>
          </cell>
          <cell r="AK2310">
            <v>-41583882026.249214</v>
          </cell>
          <cell r="AL2310">
            <v>230498457.30278778</v>
          </cell>
          <cell r="AM2310">
            <v>-41814380483.552002</v>
          </cell>
          <cell r="AN2310">
            <v>-224086801.1037674</v>
          </cell>
          <cell r="AO2310">
            <v>-41590293682.448235</v>
          </cell>
          <cell r="AP2310">
            <v>454585258.40655518</v>
          </cell>
        </row>
        <row r="2311">
          <cell r="A2311">
            <v>491510</v>
          </cell>
          <cell r="C2311" t="str">
            <v xml:space="preserve">INT. IN SUS. - LOANS                                        </v>
          </cell>
          <cell r="D2311">
            <v>0</v>
          </cell>
          <cell r="E2311">
            <v>-1468557.17</v>
          </cell>
          <cell r="G2311">
            <v>-1468557.17</v>
          </cell>
          <cell r="H2311">
            <v>0</v>
          </cell>
          <cell r="I2311">
            <v>-1468557.17</v>
          </cell>
          <cell r="J2311">
            <v>0</v>
          </cell>
          <cell r="U2311">
            <v>0</v>
          </cell>
          <cell r="AC2311">
            <v>0</v>
          </cell>
          <cell r="AD2311">
            <v>-1468557.17</v>
          </cell>
          <cell r="AF2311">
            <v>-1468557.17</v>
          </cell>
          <cell r="AG2311">
            <v>0</v>
          </cell>
          <cell r="AH2311">
            <v>-1468557.17</v>
          </cell>
          <cell r="AK2311">
            <v>-1468557.17</v>
          </cell>
          <cell r="AL2311">
            <v>0</v>
          </cell>
          <cell r="AM2311">
            <v>-1468557.17</v>
          </cell>
          <cell r="AN2311">
            <v>0</v>
          </cell>
          <cell r="AO2311">
            <v>-1468557.17</v>
          </cell>
          <cell r="AP2311">
            <v>0</v>
          </cell>
        </row>
        <row r="2312">
          <cell r="A2312">
            <v>491520</v>
          </cell>
          <cell r="C2312" t="str">
            <v xml:space="preserve">INT. IN SUS. - RESCHEDULED LOANS                                        </v>
          </cell>
          <cell r="D2312">
            <v>0</v>
          </cell>
          <cell r="E2312">
            <v>-88567672.75</v>
          </cell>
          <cell r="G2312">
            <v>-88567672.75</v>
          </cell>
          <cell r="H2312">
            <v>0</v>
          </cell>
          <cell r="I2312">
            <v>-88567672.75</v>
          </cell>
          <cell r="J2312">
            <v>0</v>
          </cell>
          <cell r="U2312">
            <v>0</v>
          </cell>
          <cell r="AC2312">
            <v>0</v>
          </cell>
          <cell r="AD2312">
            <v>-88567672.75</v>
          </cell>
          <cell r="AF2312">
            <v>-88567672.75</v>
          </cell>
          <cell r="AG2312">
            <v>0</v>
          </cell>
          <cell r="AH2312">
            <v>-88567672.75</v>
          </cell>
          <cell r="AK2312">
            <v>-88567672.75</v>
          </cell>
          <cell r="AL2312">
            <v>-111457.87999999523</v>
          </cell>
          <cell r="AM2312">
            <v>-88456214.870000005</v>
          </cell>
          <cell r="AN2312">
            <v>26378300.469999999</v>
          </cell>
          <cell r="AO2312">
            <v>-114834515.34</v>
          </cell>
          <cell r="AP2312">
            <v>-26489758.349999994</v>
          </cell>
        </row>
        <row r="2313">
          <cell r="A2313">
            <v>491530</v>
          </cell>
          <cell r="C2313" t="str">
            <v xml:space="preserve">INT. IN SUS. - UNIVERSITY LOANS                                        </v>
          </cell>
          <cell r="D2313">
            <v>0</v>
          </cell>
          <cell r="E2313">
            <v>0</v>
          </cell>
          <cell r="G2313">
            <v>0</v>
          </cell>
          <cell r="H2313">
            <v>0</v>
          </cell>
          <cell r="I2313">
            <v>0</v>
          </cell>
          <cell r="J2313">
            <v>0</v>
          </cell>
          <cell r="U2313">
            <v>0</v>
          </cell>
          <cell r="AC2313">
            <v>0</v>
          </cell>
          <cell r="AD2313">
            <v>0</v>
          </cell>
          <cell r="AF2313">
            <v>0</v>
          </cell>
          <cell r="AG2313">
            <v>0</v>
          </cell>
          <cell r="AH2313">
            <v>0</v>
          </cell>
          <cell r="AK2313">
            <v>0</v>
          </cell>
          <cell r="AL2313">
            <v>0</v>
          </cell>
          <cell r="AM2313">
            <v>0</v>
          </cell>
          <cell r="AN2313">
            <v>0</v>
          </cell>
          <cell r="AO2313">
            <v>0</v>
          </cell>
          <cell r="AP2313">
            <v>0</v>
          </cell>
        </row>
        <row r="2314">
          <cell r="A2314">
            <v>491540</v>
          </cell>
          <cell r="C2314" t="str">
            <v xml:space="preserve">INT. IN SUS. - RESCHEDULE CULTIVATION                                        </v>
          </cell>
          <cell r="D2314">
            <v>0</v>
          </cell>
          <cell r="E2314">
            <v>0</v>
          </cell>
          <cell r="G2314">
            <v>0</v>
          </cell>
          <cell r="H2314">
            <v>0</v>
          </cell>
          <cell r="I2314">
            <v>0</v>
          </cell>
          <cell r="J2314">
            <v>0</v>
          </cell>
          <cell r="U2314">
            <v>0</v>
          </cell>
          <cell r="AC2314">
            <v>0</v>
          </cell>
          <cell r="AD2314">
            <v>0</v>
          </cell>
          <cell r="AF2314">
            <v>0</v>
          </cell>
          <cell r="AG2314">
            <v>0</v>
          </cell>
          <cell r="AH2314">
            <v>0</v>
          </cell>
          <cell r="AK2314">
            <v>0</v>
          </cell>
          <cell r="AL2314">
            <v>0</v>
          </cell>
          <cell r="AM2314">
            <v>0</v>
          </cell>
          <cell r="AN2314">
            <v>0</v>
          </cell>
          <cell r="AO2314">
            <v>0</v>
          </cell>
          <cell r="AP2314">
            <v>0</v>
          </cell>
        </row>
        <row r="2315">
          <cell r="A2315">
            <v>491550</v>
          </cell>
          <cell r="C2315" t="str">
            <v xml:space="preserve">INT. IN SUS. - NON PERFORMING ADVANCES                                        </v>
          </cell>
          <cell r="D2315">
            <v>0</v>
          </cell>
          <cell r="E2315">
            <v>0</v>
          </cell>
          <cell r="G2315">
            <v>0</v>
          </cell>
          <cell r="H2315">
            <v>0</v>
          </cell>
          <cell r="I2315">
            <v>0</v>
          </cell>
          <cell r="J2315">
            <v>0</v>
          </cell>
          <cell r="U2315">
            <v>0</v>
          </cell>
          <cell r="AC2315">
            <v>0</v>
          </cell>
          <cell r="AD2315">
            <v>0</v>
          </cell>
          <cell r="AF2315">
            <v>0</v>
          </cell>
          <cell r="AG2315">
            <v>0</v>
          </cell>
          <cell r="AH2315">
            <v>0</v>
          </cell>
          <cell r="AK2315">
            <v>0</v>
          </cell>
          <cell r="AL2315">
            <v>0</v>
          </cell>
          <cell r="AM2315">
            <v>0</v>
          </cell>
          <cell r="AN2315">
            <v>7979151.6200000001</v>
          </cell>
          <cell r="AO2315">
            <v>-7979151.6200000001</v>
          </cell>
          <cell r="AP2315">
            <v>-7979151.6200000001</v>
          </cell>
        </row>
        <row r="2316">
          <cell r="A2316">
            <v>491560</v>
          </cell>
          <cell r="C2316" t="str">
            <v xml:space="preserve">INT. IN SUS. - PAST DUE LOANS OD                                        </v>
          </cell>
          <cell r="D2316">
            <v>0</v>
          </cell>
          <cell r="E2316">
            <v>0</v>
          </cell>
          <cell r="G2316">
            <v>0</v>
          </cell>
          <cell r="H2316">
            <v>0</v>
          </cell>
          <cell r="I2316">
            <v>0</v>
          </cell>
          <cell r="J2316">
            <v>0</v>
          </cell>
          <cell r="U2316">
            <v>0</v>
          </cell>
          <cell r="AC2316">
            <v>0</v>
          </cell>
          <cell r="AD2316">
            <v>0</v>
          </cell>
          <cell r="AF2316">
            <v>0</v>
          </cell>
          <cell r="AG2316">
            <v>0</v>
          </cell>
          <cell r="AH2316">
            <v>0</v>
          </cell>
          <cell r="AK2316">
            <v>0</v>
          </cell>
          <cell r="AL2316">
            <v>0</v>
          </cell>
          <cell r="AM2316">
            <v>0</v>
          </cell>
          <cell r="AN2316">
            <v>143985.04</v>
          </cell>
          <cell r="AO2316">
            <v>-143985.04</v>
          </cell>
          <cell r="AP2316">
            <v>-143985.04</v>
          </cell>
        </row>
        <row r="2317">
          <cell r="A2317">
            <v>491570</v>
          </cell>
          <cell r="C2317" t="str">
            <v xml:space="preserve">INT. IN SUS. - GUARANTEES                                        </v>
          </cell>
          <cell r="D2317">
            <v>0</v>
          </cell>
          <cell r="E2317">
            <v>0</v>
          </cell>
          <cell r="G2317">
            <v>0</v>
          </cell>
          <cell r="H2317">
            <v>0</v>
          </cell>
          <cell r="I2317">
            <v>0</v>
          </cell>
          <cell r="J2317">
            <v>0</v>
          </cell>
          <cell r="U2317">
            <v>0</v>
          </cell>
          <cell r="AC2317">
            <v>0</v>
          </cell>
          <cell r="AD2317">
            <v>0</v>
          </cell>
          <cell r="AF2317">
            <v>0</v>
          </cell>
          <cell r="AG2317">
            <v>0</v>
          </cell>
          <cell r="AH2317">
            <v>0</v>
          </cell>
          <cell r="AK2317">
            <v>0</v>
          </cell>
          <cell r="AL2317">
            <v>0</v>
          </cell>
          <cell r="AM2317">
            <v>0</v>
          </cell>
          <cell r="AN2317">
            <v>0</v>
          </cell>
          <cell r="AO2317">
            <v>0</v>
          </cell>
          <cell r="AP2317">
            <v>0</v>
          </cell>
        </row>
        <row r="2318">
          <cell r="A2318">
            <v>491590</v>
          </cell>
          <cell r="C2318" t="str">
            <v xml:space="preserve">INT. IN SUS. - DEVELOPMENT LOANS                                        </v>
          </cell>
          <cell r="D2318">
            <v>0</v>
          </cell>
          <cell r="E2318">
            <v>0</v>
          </cell>
          <cell r="G2318">
            <v>0</v>
          </cell>
          <cell r="H2318">
            <v>0</v>
          </cell>
          <cell r="I2318">
            <v>0</v>
          </cell>
          <cell r="J2318">
            <v>0</v>
          </cell>
          <cell r="U2318">
            <v>0</v>
          </cell>
          <cell r="AC2318">
            <v>0</v>
          </cell>
          <cell r="AD2318">
            <v>0</v>
          </cell>
          <cell r="AF2318">
            <v>0</v>
          </cell>
          <cell r="AG2318">
            <v>0</v>
          </cell>
          <cell r="AH2318">
            <v>0</v>
          </cell>
          <cell r="AK2318">
            <v>0</v>
          </cell>
          <cell r="AL2318">
            <v>0</v>
          </cell>
          <cell r="AM2318">
            <v>0</v>
          </cell>
          <cell r="AN2318">
            <v>882.11</v>
          </cell>
          <cell r="AO2318">
            <v>-882.11</v>
          </cell>
          <cell r="AP2318">
            <v>-882.11</v>
          </cell>
        </row>
        <row r="2319">
          <cell r="A2319">
            <v>491600</v>
          </cell>
          <cell r="C2319" t="str">
            <v xml:space="preserve">INT. IN SUS. - ATHWELA LOANS                                        </v>
          </cell>
          <cell r="D2319">
            <v>0</v>
          </cell>
          <cell r="E2319">
            <v>0</v>
          </cell>
          <cell r="G2319">
            <v>0</v>
          </cell>
          <cell r="H2319">
            <v>0</v>
          </cell>
          <cell r="I2319">
            <v>0</v>
          </cell>
          <cell r="J2319">
            <v>0</v>
          </cell>
          <cell r="U2319">
            <v>0</v>
          </cell>
          <cell r="AC2319">
            <v>0</v>
          </cell>
          <cell r="AD2319">
            <v>0</v>
          </cell>
          <cell r="AF2319">
            <v>0</v>
          </cell>
          <cell r="AG2319">
            <v>0</v>
          </cell>
          <cell r="AH2319">
            <v>0</v>
          </cell>
          <cell r="AK2319">
            <v>0</v>
          </cell>
          <cell r="AL2319">
            <v>0</v>
          </cell>
          <cell r="AM2319">
            <v>0</v>
          </cell>
          <cell r="AN2319">
            <v>0</v>
          </cell>
          <cell r="AO2319">
            <v>0</v>
          </cell>
          <cell r="AP2319">
            <v>0</v>
          </cell>
        </row>
        <row r="2320">
          <cell r="A2320">
            <v>491610</v>
          </cell>
          <cell r="C2320" t="str">
            <v xml:space="preserve">INT. IN SUS. -OVERDUE O/D                                        </v>
          </cell>
          <cell r="D2320">
            <v>0</v>
          </cell>
          <cell r="E2320">
            <v>0</v>
          </cell>
          <cell r="G2320">
            <v>0</v>
          </cell>
          <cell r="H2320">
            <v>0</v>
          </cell>
          <cell r="I2320">
            <v>0</v>
          </cell>
          <cell r="J2320">
            <v>0</v>
          </cell>
          <cell r="U2320">
            <v>0</v>
          </cell>
          <cell r="AC2320">
            <v>0</v>
          </cell>
          <cell r="AD2320">
            <v>0</v>
          </cell>
          <cell r="AF2320">
            <v>0</v>
          </cell>
          <cell r="AG2320">
            <v>0</v>
          </cell>
          <cell r="AH2320">
            <v>0</v>
          </cell>
          <cell r="AK2320">
            <v>0</v>
          </cell>
          <cell r="AL2320">
            <v>0</v>
          </cell>
          <cell r="AM2320">
            <v>0</v>
          </cell>
          <cell r="AN2320">
            <v>1829.9</v>
          </cell>
          <cell r="AO2320">
            <v>-1829.9</v>
          </cell>
          <cell r="AP2320">
            <v>-1829.9</v>
          </cell>
        </row>
        <row r="2321">
          <cell r="A2321">
            <v>491620</v>
          </cell>
          <cell r="C2321" t="str">
            <v xml:space="preserve">INT.IN SUS.-INT.HELD O.A.RESCH CULT. LO                                        </v>
          </cell>
          <cell r="D2321">
            <v>0</v>
          </cell>
          <cell r="E2321">
            <v>0</v>
          </cell>
          <cell r="G2321">
            <v>0</v>
          </cell>
          <cell r="H2321">
            <v>0</v>
          </cell>
          <cell r="I2321">
            <v>0</v>
          </cell>
          <cell r="J2321">
            <v>0</v>
          </cell>
          <cell r="U2321">
            <v>0</v>
          </cell>
          <cell r="AC2321">
            <v>0</v>
          </cell>
          <cell r="AD2321">
            <v>0</v>
          </cell>
          <cell r="AF2321">
            <v>0</v>
          </cell>
          <cell r="AG2321">
            <v>0</v>
          </cell>
          <cell r="AH2321">
            <v>0</v>
          </cell>
          <cell r="AK2321">
            <v>0</v>
          </cell>
          <cell r="AL2321">
            <v>0</v>
          </cell>
          <cell r="AM2321">
            <v>0</v>
          </cell>
          <cell r="AN2321">
            <v>0</v>
          </cell>
          <cell r="AO2321">
            <v>0</v>
          </cell>
          <cell r="AP2321">
            <v>0</v>
          </cell>
        </row>
        <row r="2322">
          <cell r="A2322">
            <v>491630</v>
          </cell>
          <cell r="C2322" t="str">
            <v xml:space="preserve">INT.IN SUS.-INT.HELD O.A. RESCH FISH. LO                                       </v>
          </cell>
          <cell r="D2322">
            <v>0</v>
          </cell>
          <cell r="E2322">
            <v>0</v>
          </cell>
          <cell r="G2322">
            <v>0</v>
          </cell>
          <cell r="H2322">
            <v>0</v>
          </cell>
          <cell r="I2322">
            <v>0</v>
          </cell>
          <cell r="J2322">
            <v>0</v>
          </cell>
          <cell r="U2322">
            <v>0</v>
          </cell>
          <cell r="AC2322">
            <v>0</v>
          </cell>
          <cell r="AD2322">
            <v>0</v>
          </cell>
          <cell r="AF2322">
            <v>0</v>
          </cell>
          <cell r="AG2322">
            <v>0</v>
          </cell>
          <cell r="AH2322">
            <v>0</v>
          </cell>
          <cell r="AK2322">
            <v>0</v>
          </cell>
          <cell r="AL2322">
            <v>0</v>
          </cell>
          <cell r="AM2322">
            <v>0</v>
          </cell>
          <cell r="AN2322">
            <v>0</v>
          </cell>
          <cell r="AO2322">
            <v>0</v>
          </cell>
          <cell r="AP2322">
            <v>0</v>
          </cell>
        </row>
        <row r="2323">
          <cell r="A2323">
            <v>491640</v>
          </cell>
          <cell r="C2323" t="str">
            <v xml:space="preserve">SUSPENSES A/C LOAN RECOVERIES                                        </v>
          </cell>
          <cell r="D2323">
            <v>0</v>
          </cell>
          <cell r="E2323">
            <v>-2764662.91</v>
          </cell>
          <cell r="G2323">
            <v>-2764662.91</v>
          </cell>
          <cell r="H2323">
            <v>0</v>
          </cell>
          <cell r="I2323">
            <v>-2764662.91</v>
          </cell>
          <cell r="J2323">
            <v>0</v>
          </cell>
          <cell r="U2323">
            <v>0</v>
          </cell>
          <cell r="AC2323">
            <v>0</v>
          </cell>
          <cell r="AD2323">
            <v>-2764662.91</v>
          </cell>
          <cell r="AF2323">
            <v>-2764662.91</v>
          </cell>
          <cell r="AG2323">
            <v>0</v>
          </cell>
          <cell r="AH2323">
            <v>-2764662.91</v>
          </cell>
          <cell r="AK2323">
            <v>-2764662.91</v>
          </cell>
          <cell r="AL2323">
            <v>-839662.91000000015</v>
          </cell>
          <cell r="AM2323">
            <v>-1925000</v>
          </cell>
          <cell r="AN2323">
            <v>-275000</v>
          </cell>
          <cell r="AO2323">
            <v>-1650000</v>
          </cell>
          <cell r="AP2323">
            <v>-564662.91000000015</v>
          </cell>
        </row>
        <row r="2324">
          <cell r="A2324">
            <v>491650</v>
          </cell>
          <cell r="C2324" t="str">
            <v>INSTALMENT DEPOSIT PAWNING</v>
          </cell>
          <cell r="D2324">
            <v>0</v>
          </cell>
          <cell r="E2324">
            <v>0</v>
          </cell>
          <cell r="G2324">
            <v>0</v>
          </cell>
          <cell r="H2324">
            <v>0</v>
          </cell>
          <cell r="I2324">
            <v>0</v>
          </cell>
          <cell r="J2324">
            <v>0</v>
          </cell>
          <cell r="U2324">
            <v>0</v>
          </cell>
          <cell r="AC2324">
            <v>0</v>
          </cell>
          <cell r="AD2324">
            <v>0</v>
          </cell>
          <cell r="AF2324">
            <v>0</v>
          </cell>
          <cell r="AG2324">
            <v>0</v>
          </cell>
          <cell r="AH2324">
            <v>0</v>
          </cell>
          <cell r="AK2324">
            <v>0</v>
          </cell>
          <cell r="AL2324">
            <v>0</v>
          </cell>
          <cell r="AM2324">
            <v>0</v>
          </cell>
          <cell r="AN2324">
            <v>0</v>
          </cell>
          <cell r="AO2324">
            <v>0</v>
          </cell>
          <cell r="AP2324">
            <v>0</v>
          </cell>
        </row>
        <row r="2325">
          <cell r="A2325">
            <v>491660</v>
          </cell>
          <cell r="C2325" t="str">
            <v xml:space="preserve">SUSPENSE AC STAFF LOAN RECOVERIES                                        </v>
          </cell>
          <cell r="D2325">
            <v>0</v>
          </cell>
          <cell r="E2325">
            <v>-1121391.6499999999</v>
          </cell>
          <cell r="G2325">
            <v>-1121391.6499999999</v>
          </cell>
          <cell r="H2325">
            <v>0</v>
          </cell>
          <cell r="I2325">
            <v>-1121391.6499999999</v>
          </cell>
          <cell r="J2325">
            <v>0</v>
          </cell>
          <cell r="U2325">
            <v>0</v>
          </cell>
          <cell r="AC2325">
            <v>0</v>
          </cell>
          <cell r="AD2325">
            <v>-1121391.6499999999</v>
          </cell>
          <cell r="AF2325">
            <v>-1121391.6499999999</v>
          </cell>
          <cell r="AG2325">
            <v>0</v>
          </cell>
          <cell r="AH2325">
            <v>-1121391.6499999999</v>
          </cell>
          <cell r="AK2325">
            <v>-1121391.6499999999</v>
          </cell>
          <cell r="AL2325">
            <v>7479517.5199999996</v>
          </cell>
          <cell r="AM2325">
            <v>-8600909.1699999999</v>
          </cell>
          <cell r="AN2325">
            <v>2358103.8900000006</v>
          </cell>
          <cell r="AO2325">
            <v>-10959013.060000001</v>
          </cell>
          <cell r="AP2325">
            <v>5121413.629999999</v>
          </cell>
        </row>
        <row r="2326">
          <cell r="A2326">
            <v>491750</v>
          </cell>
          <cell r="C2326" t="str">
            <v xml:space="preserve">UNEARNED INTEREST INCOME LEASE                                        </v>
          </cell>
          <cell r="D2326">
            <v>0</v>
          </cell>
          <cell r="E2326">
            <v>0</v>
          </cell>
          <cell r="G2326">
            <v>0</v>
          </cell>
          <cell r="H2326">
            <v>0</v>
          </cell>
          <cell r="I2326">
            <v>0</v>
          </cell>
          <cell r="J2326">
            <v>0</v>
          </cell>
          <cell r="U2326">
            <v>0</v>
          </cell>
          <cell r="AC2326">
            <v>0</v>
          </cell>
          <cell r="AD2326">
            <v>0</v>
          </cell>
          <cell r="AF2326">
            <v>0</v>
          </cell>
          <cell r="AG2326">
            <v>0</v>
          </cell>
          <cell r="AH2326">
            <v>0</v>
          </cell>
          <cell r="AK2326">
            <v>0</v>
          </cell>
          <cell r="AL2326">
            <v>0</v>
          </cell>
          <cell r="AM2326">
            <v>0</v>
          </cell>
          <cell r="AN2326">
            <v>0</v>
          </cell>
          <cell r="AO2326">
            <v>0</v>
          </cell>
          <cell r="AP2326">
            <v>0</v>
          </cell>
        </row>
        <row r="2327">
          <cell r="A2327">
            <v>491760</v>
          </cell>
          <cell r="C2327" t="str">
            <v xml:space="preserve">UNEARNED INTEREST INCOME T D F R                                        </v>
          </cell>
          <cell r="D2327">
            <v>0</v>
          </cell>
          <cell r="E2327">
            <v>-304314.86</v>
          </cell>
          <cell r="G2327">
            <v>-304314.86</v>
          </cell>
          <cell r="H2327">
            <v>0</v>
          </cell>
          <cell r="I2327">
            <v>-304314.86</v>
          </cell>
          <cell r="J2327">
            <v>0</v>
          </cell>
          <cell r="U2327">
            <v>0</v>
          </cell>
          <cell r="AC2327">
            <v>0</v>
          </cell>
          <cell r="AD2327">
            <v>-304314.86</v>
          </cell>
          <cell r="AF2327">
            <v>-304314.86</v>
          </cell>
          <cell r="AG2327">
            <v>0</v>
          </cell>
          <cell r="AH2327">
            <v>-304314.86</v>
          </cell>
          <cell r="AK2327">
            <v>-304314.86</v>
          </cell>
          <cell r="AL2327">
            <v>0</v>
          </cell>
          <cell r="AM2327">
            <v>-304314.86</v>
          </cell>
          <cell r="AN2327">
            <v>0</v>
          </cell>
          <cell r="AO2327">
            <v>-304314.86</v>
          </cell>
          <cell r="AP2327">
            <v>0</v>
          </cell>
        </row>
        <row r="2328">
          <cell r="A2328">
            <v>491770</v>
          </cell>
          <cell r="C2328" t="str">
            <v xml:space="preserve">SUSPENSE A/C DIFFERENCE IN EXCHANGE                                        </v>
          </cell>
          <cell r="D2328">
            <v>0</v>
          </cell>
          <cell r="E2328">
            <v>0</v>
          </cell>
          <cell r="G2328">
            <v>0</v>
          </cell>
          <cell r="H2328">
            <v>0</v>
          </cell>
          <cell r="I2328">
            <v>0</v>
          </cell>
          <cell r="J2328">
            <v>0</v>
          </cell>
          <cell r="U2328">
            <v>0</v>
          </cell>
          <cell r="AC2328">
            <v>0</v>
          </cell>
          <cell r="AD2328">
            <v>0</v>
          </cell>
          <cell r="AF2328">
            <v>0</v>
          </cell>
          <cell r="AG2328">
            <v>0</v>
          </cell>
          <cell r="AH2328">
            <v>0</v>
          </cell>
          <cell r="AK2328">
            <v>0</v>
          </cell>
          <cell r="AL2328">
            <v>0</v>
          </cell>
          <cell r="AM2328">
            <v>0</v>
          </cell>
          <cell r="AN2328">
            <v>0</v>
          </cell>
          <cell r="AO2328">
            <v>0</v>
          </cell>
          <cell r="AP2328">
            <v>0</v>
          </cell>
        </row>
        <row r="2329">
          <cell r="A2329">
            <v>491780</v>
          </cell>
          <cell r="C2329" t="str">
            <v xml:space="preserve">SUSPENSE A/CCORES. BANKERS CHGS RECD                                        </v>
          </cell>
          <cell r="D2329">
            <v>0</v>
          </cell>
          <cell r="E2329">
            <v>-2656209.89</v>
          </cell>
          <cell r="G2329">
            <v>-2656209.89</v>
          </cell>
          <cell r="H2329">
            <v>0</v>
          </cell>
          <cell r="I2329">
            <v>-2656209.89</v>
          </cell>
          <cell r="J2329">
            <v>0</v>
          </cell>
          <cell r="U2329">
            <v>0</v>
          </cell>
          <cell r="AC2329">
            <v>0</v>
          </cell>
          <cell r="AD2329">
            <v>-2656209.89</v>
          </cell>
          <cell r="AF2329">
            <v>-2656209.89</v>
          </cell>
          <cell r="AG2329">
            <v>0</v>
          </cell>
          <cell r="AH2329">
            <v>-2656209.89</v>
          </cell>
          <cell r="AK2329">
            <v>-2656209.89</v>
          </cell>
          <cell r="AL2329">
            <v>5654826.9499999993</v>
          </cell>
          <cell r="AM2329">
            <v>-8311036.8399999999</v>
          </cell>
          <cell r="AN2329">
            <v>-546863.79</v>
          </cell>
          <cell r="AO2329">
            <v>-7764173.0499999998</v>
          </cell>
          <cell r="AP2329">
            <v>6201690.7399999993</v>
          </cell>
        </row>
        <row r="2330">
          <cell r="A2330">
            <v>491790</v>
          </cell>
          <cell r="C2330" t="str">
            <v xml:space="preserve">UNEARNED INT. INCOME PRE LEASES HOLU                                        </v>
          </cell>
          <cell r="D2330">
            <v>0</v>
          </cell>
          <cell r="E2330">
            <v>0</v>
          </cell>
          <cell r="G2330">
            <v>0</v>
          </cell>
          <cell r="H2330">
            <v>0</v>
          </cell>
          <cell r="I2330">
            <v>0</v>
          </cell>
          <cell r="J2330">
            <v>0</v>
          </cell>
          <cell r="U2330">
            <v>0</v>
          </cell>
          <cell r="AC2330">
            <v>0</v>
          </cell>
          <cell r="AD2330">
            <v>0</v>
          </cell>
          <cell r="AF2330">
            <v>0</v>
          </cell>
          <cell r="AG2330">
            <v>0</v>
          </cell>
          <cell r="AH2330">
            <v>0</v>
          </cell>
          <cell r="AK2330">
            <v>0</v>
          </cell>
          <cell r="AL2330">
            <v>0</v>
          </cell>
          <cell r="AM2330">
            <v>0</v>
          </cell>
          <cell r="AN2330">
            <v>0</v>
          </cell>
          <cell r="AO2330">
            <v>0</v>
          </cell>
          <cell r="AP2330">
            <v>0</v>
          </cell>
        </row>
        <row r="2331">
          <cell r="A2331">
            <v>491800</v>
          </cell>
          <cell r="C2331" t="str">
            <v xml:space="preserve">UNEARN INT INC NP LEASE HOLU                                        </v>
          </cell>
          <cell r="D2331">
            <v>0</v>
          </cell>
          <cell r="E2331">
            <v>0</v>
          </cell>
          <cell r="G2331">
            <v>0</v>
          </cell>
          <cell r="H2331">
            <v>0</v>
          </cell>
          <cell r="I2331">
            <v>0</v>
          </cell>
          <cell r="J2331">
            <v>0</v>
          </cell>
          <cell r="U2331">
            <v>0</v>
          </cell>
          <cell r="AC2331">
            <v>0</v>
          </cell>
          <cell r="AD2331">
            <v>0</v>
          </cell>
          <cell r="AF2331">
            <v>0</v>
          </cell>
          <cell r="AG2331">
            <v>0</v>
          </cell>
          <cell r="AH2331">
            <v>0</v>
          </cell>
          <cell r="AK2331">
            <v>0</v>
          </cell>
          <cell r="AL2331">
            <v>0</v>
          </cell>
          <cell r="AM2331">
            <v>0</v>
          </cell>
          <cell r="AN2331">
            <v>0</v>
          </cell>
          <cell r="AO2331">
            <v>0</v>
          </cell>
          <cell r="AP2331">
            <v>0</v>
          </cell>
        </row>
        <row r="2332">
          <cell r="A2332">
            <v>491810</v>
          </cell>
          <cell r="C2332" t="str">
            <v xml:space="preserve">UNEARNED INT.EX BILLS DISC/NEGO LC                                        </v>
          </cell>
          <cell r="D2332">
            <v>0</v>
          </cell>
          <cell r="E2332">
            <v>0</v>
          </cell>
          <cell r="G2332">
            <v>0</v>
          </cell>
          <cell r="H2332">
            <v>-239573.75294400001</v>
          </cell>
          <cell r="I2332">
            <v>-239573.75294400001</v>
          </cell>
          <cell r="J2332">
            <v>0</v>
          </cell>
          <cell r="U2332">
            <v>0</v>
          </cell>
          <cell r="AC2332">
            <v>0</v>
          </cell>
          <cell r="AD2332">
            <v>0</v>
          </cell>
          <cell r="AF2332">
            <v>0</v>
          </cell>
          <cell r="AG2332">
            <v>-239573.75294400001</v>
          </cell>
          <cell r="AH2332">
            <v>-239573.75294400001</v>
          </cell>
          <cell r="AK2332">
            <v>-239573.75294400001</v>
          </cell>
          <cell r="AL2332">
            <v>225075.88825600006</v>
          </cell>
          <cell r="AM2332">
            <v>-464649.64120000007</v>
          </cell>
          <cell r="AN2332">
            <v>146502.41361399996</v>
          </cell>
          <cell r="AO2332">
            <v>-611152.05481400003</v>
          </cell>
          <cell r="AP2332">
            <v>78573.474642000103</v>
          </cell>
        </row>
        <row r="2333">
          <cell r="A2333">
            <v>491820</v>
          </cell>
          <cell r="C2333" t="str">
            <v xml:space="preserve">UNEARNED INT EX.BILLS DISC/NEGO                                        </v>
          </cell>
          <cell r="D2333">
            <v>0</v>
          </cell>
          <cell r="E2333">
            <v>-683302.33</v>
          </cell>
          <cell r="G2333">
            <v>-683302.33</v>
          </cell>
          <cell r="H2333">
            <v>-249660.97396800001</v>
          </cell>
          <cell r="I2333">
            <v>-932963.30396799999</v>
          </cell>
          <cell r="J2333">
            <v>0</v>
          </cell>
          <cell r="U2333">
            <v>0</v>
          </cell>
          <cell r="AC2333">
            <v>0</v>
          </cell>
          <cell r="AD2333">
            <v>-683302.33</v>
          </cell>
          <cell r="AF2333">
            <v>-683302.33</v>
          </cell>
          <cell r="AG2333">
            <v>-249660.97396800001</v>
          </cell>
          <cell r="AH2333">
            <v>-932963.30396799999</v>
          </cell>
          <cell r="AK2333">
            <v>-932963.30396799999</v>
          </cell>
          <cell r="AL2333">
            <v>371418.975232</v>
          </cell>
          <cell r="AM2333">
            <v>-1304382.2792</v>
          </cell>
          <cell r="AN2333">
            <v>-334413.74850899994</v>
          </cell>
          <cell r="AO2333">
            <v>-969968.53069100005</v>
          </cell>
          <cell r="AP2333">
            <v>705832.72374099994</v>
          </cell>
        </row>
        <row r="2334">
          <cell r="A2334">
            <v>491830</v>
          </cell>
          <cell r="C2334" t="str">
            <v xml:space="preserve">UNEARNED INT DOM.BILLS DISC/NEGO                                        </v>
          </cell>
          <cell r="D2334">
            <v>0</v>
          </cell>
          <cell r="E2334">
            <v>-27690349.77</v>
          </cell>
          <cell r="G2334">
            <v>-27690349.77</v>
          </cell>
          <cell r="H2334">
            <v>-6544.524096000001</v>
          </cell>
          <cell r="I2334">
            <v>-27696894.294096</v>
          </cell>
          <cell r="J2334">
            <v>0</v>
          </cell>
          <cell r="U2334">
            <v>0</v>
          </cell>
          <cell r="AC2334">
            <v>0</v>
          </cell>
          <cell r="AD2334">
            <v>-27690349.77</v>
          </cell>
          <cell r="AF2334">
            <v>-27690349.77</v>
          </cell>
          <cell r="AG2334">
            <v>-6544.524096000001</v>
          </cell>
          <cell r="AH2334">
            <v>-27696894.294096</v>
          </cell>
          <cell r="AK2334">
            <v>-27696894.294096</v>
          </cell>
          <cell r="AL2334">
            <v>-15411540.744096</v>
          </cell>
          <cell r="AM2334">
            <v>-12285353.550000001</v>
          </cell>
          <cell r="AN2334">
            <v>-5765535.3800000008</v>
          </cell>
          <cell r="AO2334">
            <v>-6519818.1699999999</v>
          </cell>
          <cell r="AP2334">
            <v>-9646005.3640959989</v>
          </cell>
        </row>
        <row r="2335">
          <cell r="A2335">
            <v>491840</v>
          </cell>
          <cell r="C2335" t="str">
            <v>INT IN SUSPENSE NP PAWNING</v>
          </cell>
          <cell r="D2335">
            <v>0</v>
          </cell>
          <cell r="E2335">
            <v>-210009737.97999999</v>
          </cell>
          <cell r="G2335">
            <v>-210009737.97999999</v>
          </cell>
          <cell r="H2335">
            <v>0</v>
          </cell>
          <cell r="I2335">
            <v>-210009737.97999999</v>
          </cell>
          <cell r="J2335">
            <v>0</v>
          </cell>
          <cell r="U2335">
            <v>0</v>
          </cell>
          <cell r="AC2335">
            <v>0</v>
          </cell>
          <cell r="AD2335">
            <v>-210009737.97999999</v>
          </cell>
          <cell r="AF2335">
            <v>-210009737.97999999</v>
          </cell>
          <cell r="AG2335">
            <v>0</v>
          </cell>
          <cell r="AH2335">
            <v>-210009737.97999999</v>
          </cell>
          <cell r="AK2335">
            <v>-210009737.97999999</v>
          </cell>
          <cell r="AL2335">
            <v>26503471.620000005</v>
          </cell>
          <cell r="AM2335">
            <v>-236513209.59999999</v>
          </cell>
          <cell r="AN2335">
            <v>586502857.79000008</v>
          </cell>
          <cell r="AO2335">
            <v>-823016067.3900001</v>
          </cell>
          <cell r="AP2335">
            <v>-559999386.17000008</v>
          </cell>
        </row>
        <row r="2336">
          <cell r="A2336">
            <v>491850</v>
          </cell>
          <cell r="C2336" t="str">
            <v xml:space="preserve">INT IN SUSPENSE HOLD PAWNING ARTICLES                                        </v>
          </cell>
          <cell r="D2336">
            <v>0</v>
          </cell>
          <cell r="E2336">
            <v>-8442115.5500000007</v>
          </cell>
          <cell r="G2336">
            <v>-8442115.5500000007</v>
          </cell>
          <cell r="H2336">
            <v>0</v>
          </cell>
          <cell r="I2336">
            <v>-8442115.5500000007</v>
          </cell>
          <cell r="J2336">
            <v>0</v>
          </cell>
          <cell r="U2336">
            <v>0</v>
          </cell>
          <cell r="AC2336">
            <v>0</v>
          </cell>
          <cell r="AD2336">
            <v>-8442115.5500000007</v>
          </cell>
          <cell r="AF2336">
            <v>-8442115.5500000007</v>
          </cell>
          <cell r="AG2336">
            <v>0</v>
          </cell>
          <cell r="AH2336">
            <v>-8442115.5500000007</v>
          </cell>
          <cell r="AK2336">
            <v>-8442115.5500000007</v>
          </cell>
          <cell r="AL2336">
            <v>1076430.9399999995</v>
          </cell>
          <cell r="AM2336">
            <v>-9518546.4900000002</v>
          </cell>
          <cell r="AN2336">
            <v>-20413122.57</v>
          </cell>
          <cell r="AO2336">
            <v>10894576.08</v>
          </cell>
          <cell r="AP2336">
            <v>21489553.509999998</v>
          </cell>
        </row>
        <row r="2337">
          <cell r="A2337">
            <v>492010</v>
          </cell>
          <cell r="C2337" t="str">
            <v xml:space="preserve">SUSP A/C - AMT RECO- UNDER MICR CHQ BKS                                        </v>
          </cell>
          <cell r="D2337">
            <v>0</v>
          </cell>
          <cell r="E2337">
            <v>-2101.48</v>
          </cell>
          <cell r="G2337">
            <v>-2101.48</v>
          </cell>
          <cell r="H2337">
            <v>0</v>
          </cell>
          <cell r="I2337">
            <v>-2101.48</v>
          </cell>
          <cell r="J2337">
            <v>0</v>
          </cell>
          <cell r="U2337">
            <v>0</v>
          </cell>
          <cell r="AC2337">
            <v>0</v>
          </cell>
          <cell r="AD2337">
            <v>-2101.48</v>
          </cell>
          <cell r="AF2337">
            <v>-2101.48</v>
          </cell>
          <cell r="AG2337">
            <v>0</v>
          </cell>
          <cell r="AH2337">
            <v>-2101.48</v>
          </cell>
          <cell r="AK2337">
            <v>-2101.48</v>
          </cell>
          <cell r="AL2337">
            <v>0</v>
          </cell>
          <cell r="AM2337">
            <v>-2101.48</v>
          </cell>
          <cell r="AN2337">
            <v>0</v>
          </cell>
          <cell r="AO2337">
            <v>-2101.48</v>
          </cell>
          <cell r="AP2337">
            <v>0</v>
          </cell>
        </row>
        <row r="2338">
          <cell r="A2338">
            <v>492020</v>
          </cell>
          <cell r="C2338" t="str">
            <v xml:space="preserve">SUSPENSE A/C - BAD DEBTS. RECOVERED PVT.                                       </v>
          </cell>
          <cell r="D2338">
            <v>0</v>
          </cell>
          <cell r="E2338">
            <v>0</v>
          </cell>
          <cell r="G2338">
            <v>0</v>
          </cell>
          <cell r="H2338">
            <v>0</v>
          </cell>
          <cell r="I2338">
            <v>0</v>
          </cell>
          <cell r="J2338">
            <v>0</v>
          </cell>
          <cell r="U2338">
            <v>0</v>
          </cell>
          <cell r="AC2338">
            <v>0</v>
          </cell>
          <cell r="AD2338">
            <v>0</v>
          </cell>
          <cell r="AF2338">
            <v>0</v>
          </cell>
          <cell r="AG2338">
            <v>0</v>
          </cell>
          <cell r="AH2338">
            <v>0</v>
          </cell>
          <cell r="AK2338">
            <v>0</v>
          </cell>
          <cell r="AL2338">
            <v>0</v>
          </cell>
          <cell r="AM2338">
            <v>0</v>
          </cell>
          <cell r="AN2338">
            <v>0</v>
          </cell>
          <cell r="AO2338">
            <v>0</v>
          </cell>
          <cell r="AP2338">
            <v>0</v>
          </cell>
        </row>
        <row r="2339">
          <cell r="A2339">
            <v>492030</v>
          </cell>
          <cell r="C2339" t="str">
            <v xml:space="preserve">SUSPENSE A/C - RENT                                        </v>
          </cell>
          <cell r="D2339">
            <v>0</v>
          </cell>
          <cell r="E2339">
            <v>-575000</v>
          </cell>
          <cell r="G2339">
            <v>-575000</v>
          </cell>
          <cell r="H2339">
            <v>0</v>
          </cell>
          <cell r="I2339">
            <v>-575000</v>
          </cell>
          <cell r="J2339">
            <v>0</v>
          </cell>
          <cell r="U2339">
            <v>0</v>
          </cell>
          <cell r="AC2339">
            <v>0</v>
          </cell>
          <cell r="AD2339">
            <v>-575000</v>
          </cell>
          <cell r="AF2339">
            <v>-575000</v>
          </cell>
          <cell r="AG2339">
            <v>0</v>
          </cell>
          <cell r="AH2339">
            <v>-575000</v>
          </cell>
          <cell r="AK2339">
            <v>-575000</v>
          </cell>
          <cell r="AL2339">
            <v>-85000</v>
          </cell>
          <cell r="AM2339">
            <v>-490000</v>
          </cell>
          <cell r="AN2339">
            <v>-10000</v>
          </cell>
          <cell r="AO2339">
            <v>-480000</v>
          </cell>
          <cell r="AP2339">
            <v>-75000</v>
          </cell>
        </row>
        <row r="2340">
          <cell r="A2340">
            <v>492040</v>
          </cell>
          <cell r="C2340" t="str">
            <v xml:space="preserve">SUSPENSE A/C - KALPANA                                        </v>
          </cell>
          <cell r="D2340">
            <v>0</v>
          </cell>
          <cell r="E2340">
            <v>0</v>
          </cell>
          <cell r="G2340">
            <v>0</v>
          </cell>
          <cell r="H2340">
            <v>0</v>
          </cell>
          <cell r="I2340">
            <v>0</v>
          </cell>
          <cell r="J2340">
            <v>0</v>
          </cell>
          <cell r="U2340">
            <v>0</v>
          </cell>
          <cell r="AC2340">
            <v>0</v>
          </cell>
          <cell r="AD2340">
            <v>0</v>
          </cell>
          <cell r="AF2340">
            <v>0</v>
          </cell>
          <cell r="AG2340">
            <v>0</v>
          </cell>
          <cell r="AH2340">
            <v>0</v>
          </cell>
          <cell r="AK2340">
            <v>0</v>
          </cell>
          <cell r="AL2340">
            <v>0</v>
          </cell>
          <cell r="AM2340">
            <v>0</v>
          </cell>
          <cell r="AN2340">
            <v>0</v>
          </cell>
          <cell r="AO2340">
            <v>0</v>
          </cell>
          <cell r="AP2340">
            <v>0</v>
          </cell>
        </row>
        <row r="2341">
          <cell r="A2341">
            <v>492050</v>
          </cell>
          <cell r="C2341" t="str">
            <v xml:space="preserve">SUSP A/C - SETTLEMENT THRU NATIONAL NET                                        </v>
          </cell>
          <cell r="D2341">
            <v>0</v>
          </cell>
          <cell r="E2341">
            <v>277.5</v>
          </cell>
          <cell r="G2341">
            <v>277.5</v>
          </cell>
          <cell r="H2341">
            <v>0</v>
          </cell>
          <cell r="I2341">
            <v>277.5</v>
          </cell>
          <cell r="J2341">
            <v>0</v>
          </cell>
          <cell r="U2341">
            <v>0</v>
          </cell>
          <cell r="AC2341">
            <v>0</v>
          </cell>
          <cell r="AD2341">
            <v>277.5</v>
          </cell>
          <cell r="AF2341">
            <v>277.5</v>
          </cell>
          <cell r="AG2341">
            <v>0</v>
          </cell>
          <cell r="AH2341">
            <v>277.5</v>
          </cell>
          <cell r="AK2341">
            <v>277.5</v>
          </cell>
          <cell r="AL2341">
            <v>0</v>
          </cell>
          <cell r="AM2341">
            <v>277.5</v>
          </cell>
          <cell r="AN2341">
            <v>600</v>
          </cell>
          <cell r="AO2341">
            <v>-322.5</v>
          </cell>
          <cell r="AP2341">
            <v>-600</v>
          </cell>
        </row>
        <row r="2342">
          <cell r="A2342">
            <v>492060</v>
          </cell>
          <cell r="C2342" t="str">
            <v xml:space="preserve">SUSPENSE A/C - SETTLEMENT THRU. CHASE                                        </v>
          </cell>
          <cell r="D2342">
            <v>0</v>
          </cell>
          <cell r="E2342">
            <v>30904.52</v>
          </cell>
          <cell r="G2342">
            <v>30904.52</v>
          </cell>
          <cell r="H2342">
            <v>0</v>
          </cell>
          <cell r="I2342">
            <v>30904.52</v>
          </cell>
          <cell r="J2342">
            <v>0</v>
          </cell>
          <cell r="U2342">
            <v>0</v>
          </cell>
          <cell r="AC2342">
            <v>0</v>
          </cell>
          <cell r="AD2342">
            <v>30904.52</v>
          </cell>
          <cell r="AF2342">
            <v>30904.52</v>
          </cell>
          <cell r="AG2342">
            <v>0</v>
          </cell>
          <cell r="AH2342">
            <v>30904.52</v>
          </cell>
          <cell r="AK2342">
            <v>30904.52</v>
          </cell>
          <cell r="AL2342">
            <v>86940</v>
          </cell>
          <cell r="AM2342">
            <v>-56035.48</v>
          </cell>
          <cell r="AN2342">
            <v>-129535.85</v>
          </cell>
          <cell r="AO2342">
            <v>73500.37</v>
          </cell>
          <cell r="AP2342">
            <v>216475.85</v>
          </cell>
        </row>
        <row r="2343">
          <cell r="A2343">
            <v>492070</v>
          </cell>
          <cell r="C2343" t="str">
            <v xml:space="preserve">SUSPENSE A/C - SETTLEMENT THRU. ACQUIRER                                       </v>
          </cell>
          <cell r="D2343">
            <v>0</v>
          </cell>
          <cell r="E2343">
            <v>0</v>
          </cell>
          <cell r="G2343">
            <v>0</v>
          </cell>
          <cell r="H2343">
            <v>0</v>
          </cell>
          <cell r="I2343">
            <v>0</v>
          </cell>
          <cell r="J2343">
            <v>0</v>
          </cell>
          <cell r="U2343">
            <v>0</v>
          </cell>
          <cell r="AC2343">
            <v>0</v>
          </cell>
          <cell r="AD2343">
            <v>0</v>
          </cell>
          <cell r="AF2343">
            <v>0</v>
          </cell>
          <cell r="AG2343">
            <v>0</v>
          </cell>
          <cell r="AH2343">
            <v>0</v>
          </cell>
          <cell r="AK2343">
            <v>0</v>
          </cell>
          <cell r="AL2343">
            <v>0</v>
          </cell>
          <cell r="AM2343">
            <v>0</v>
          </cell>
          <cell r="AN2343">
            <v>0</v>
          </cell>
          <cell r="AO2343">
            <v>0</v>
          </cell>
          <cell r="AP2343">
            <v>0</v>
          </cell>
        </row>
        <row r="2344">
          <cell r="A2344">
            <v>492080</v>
          </cell>
          <cell r="C2344" t="str">
            <v xml:space="preserve">SUSPENSE A/C - CLOSED CARD TRANSFER A/C                                        </v>
          </cell>
          <cell r="D2344">
            <v>0</v>
          </cell>
          <cell r="E2344">
            <v>0</v>
          </cell>
          <cell r="G2344">
            <v>0</v>
          </cell>
          <cell r="H2344">
            <v>0</v>
          </cell>
          <cell r="I2344">
            <v>0</v>
          </cell>
          <cell r="J2344">
            <v>0</v>
          </cell>
          <cell r="U2344">
            <v>0</v>
          </cell>
          <cell r="AC2344">
            <v>0</v>
          </cell>
          <cell r="AD2344">
            <v>0</v>
          </cell>
          <cell r="AF2344">
            <v>0</v>
          </cell>
          <cell r="AG2344">
            <v>0</v>
          </cell>
          <cell r="AH2344">
            <v>0</v>
          </cell>
          <cell r="AK2344">
            <v>0</v>
          </cell>
          <cell r="AL2344">
            <v>-3720.83</v>
          </cell>
          <cell r="AM2344">
            <v>3720.83</v>
          </cell>
          <cell r="AN2344">
            <v>1343.1</v>
          </cell>
          <cell r="AO2344">
            <v>2377.73</v>
          </cell>
          <cell r="AP2344">
            <v>-5063.93</v>
          </cell>
        </row>
        <row r="2345">
          <cell r="A2345">
            <v>492090</v>
          </cell>
          <cell r="C2345" t="str">
            <v xml:space="preserve">SUSPENSE A/C - TAX COLLECTION                                        </v>
          </cell>
          <cell r="D2345">
            <v>0</v>
          </cell>
          <cell r="E2345">
            <v>0</v>
          </cell>
          <cell r="G2345">
            <v>0</v>
          </cell>
          <cell r="H2345">
            <v>0</v>
          </cell>
          <cell r="I2345">
            <v>0</v>
          </cell>
          <cell r="J2345">
            <v>0</v>
          </cell>
          <cell r="U2345">
            <v>0</v>
          </cell>
          <cell r="AC2345">
            <v>0</v>
          </cell>
          <cell r="AD2345">
            <v>0</v>
          </cell>
          <cell r="AF2345">
            <v>0</v>
          </cell>
          <cell r="AG2345">
            <v>0</v>
          </cell>
          <cell r="AH2345">
            <v>0</v>
          </cell>
          <cell r="AK2345">
            <v>0</v>
          </cell>
          <cell r="AL2345">
            <v>0</v>
          </cell>
          <cell r="AM2345">
            <v>0</v>
          </cell>
          <cell r="AN2345">
            <v>0</v>
          </cell>
          <cell r="AO2345">
            <v>0</v>
          </cell>
          <cell r="AP2345">
            <v>0</v>
          </cell>
        </row>
        <row r="2346">
          <cell r="A2346">
            <v>492100</v>
          </cell>
          <cell r="C2346" t="str">
            <v xml:space="preserve">SUSPENSE A/C - PAYEE TAX COLLECTION                                        </v>
          </cell>
          <cell r="D2346">
            <v>0</v>
          </cell>
          <cell r="E2346">
            <v>-143.75</v>
          </cell>
          <cell r="G2346">
            <v>-143.75</v>
          </cell>
          <cell r="H2346">
            <v>0</v>
          </cell>
          <cell r="I2346">
            <v>-143.75</v>
          </cell>
          <cell r="J2346">
            <v>0</v>
          </cell>
          <cell r="U2346">
            <v>0</v>
          </cell>
          <cell r="AC2346">
            <v>0</v>
          </cell>
          <cell r="AD2346">
            <v>-143.75</v>
          </cell>
          <cell r="AF2346">
            <v>-143.75</v>
          </cell>
          <cell r="AG2346">
            <v>0</v>
          </cell>
          <cell r="AH2346">
            <v>-143.75</v>
          </cell>
          <cell r="AK2346">
            <v>-143.75</v>
          </cell>
          <cell r="AL2346">
            <v>-143.75</v>
          </cell>
          <cell r="AM2346">
            <v>0</v>
          </cell>
          <cell r="AN2346">
            <v>0</v>
          </cell>
          <cell r="AO2346">
            <v>0</v>
          </cell>
          <cell r="AP2346">
            <v>-143.75</v>
          </cell>
        </row>
        <row r="2347">
          <cell r="A2347">
            <v>492110</v>
          </cell>
          <cell r="C2347" t="str">
            <v xml:space="preserve">SUSPENSE A/C - ETF COLLECTION                                        </v>
          </cell>
          <cell r="D2347">
            <v>0</v>
          </cell>
          <cell r="E2347">
            <v>-5972.28</v>
          </cell>
          <cell r="G2347">
            <v>-5972.28</v>
          </cell>
          <cell r="H2347">
            <v>0</v>
          </cell>
          <cell r="I2347">
            <v>-5972.28</v>
          </cell>
          <cell r="J2347">
            <v>0</v>
          </cell>
          <cell r="U2347">
            <v>0</v>
          </cell>
          <cell r="AC2347">
            <v>0</v>
          </cell>
          <cell r="AD2347">
            <v>-5972.28</v>
          </cell>
          <cell r="AF2347">
            <v>-5972.28</v>
          </cell>
          <cell r="AG2347">
            <v>0</v>
          </cell>
          <cell r="AH2347">
            <v>-5972.28</v>
          </cell>
          <cell r="AK2347">
            <v>-5972.28</v>
          </cell>
          <cell r="AL2347">
            <v>0</v>
          </cell>
          <cell r="AM2347">
            <v>-5972.28</v>
          </cell>
          <cell r="AN2347">
            <v>0</v>
          </cell>
          <cell r="AO2347">
            <v>-5972.28</v>
          </cell>
          <cell r="AP2347">
            <v>0</v>
          </cell>
        </row>
        <row r="2348">
          <cell r="A2348">
            <v>492120</v>
          </cell>
          <cell r="C2348" t="str">
            <v xml:space="preserve">SUSP A/C - LETTER DE CHARGES COLLECTED                                        </v>
          </cell>
          <cell r="D2348">
            <v>0</v>
          </cell>
          <cell r="E2348">
            <v>-598.5</v>
          </cell>
          <cell r="G2348">
            <v>-598.5</v>
          </cell>
          <cell r="H2348">
            <v>0</v>
          </cell>
          <cell r="I2348">
            <v>-598.5</v>
          </cell>
          <cell r="J2348">
            <v>0</v>
          </cell>
          <cell r="U2348">
            <v>0</v>
          </cell>
          <cell r="AC2348">
            <v>0</v>
          </cell>
          <cell r="AD2348">
            <v>-598.5</v>
          </cell>
          <cell r="AF2348">
            <v>-598.5</v>
          </cell>
          <cell r="AG2348">
            <v>0</v>
          </cell>
          <cell r="AH2348">
            <v>-598.5</v>
          </cell>
          <cell r="AK2348">
            <v>-598.5</v>
          </cell>
          <cell r="AL2348">
            <v>-448.5</v>
          </cell>
          <cell r="AM2348">
            <v>-150</v>
          </cell>
          <cell r="AN2348">
            <v>0</v>
          </cell>
          <cell r="AO2348">
            <v>-150</v>
          </cell>
          <cell r="AP2348">
            <v>-448.5</v>
          </cell>
        </row>
        <row r="2349">
          <cell r="A2349">
            <v>492130</v>
          </cell>
          <cell r="C2349" t="str">
            <v xml:space="preserve">SUSPENSE A/C - NATIONAL DEFENCE FUND                                        </v>
          </cell>
          <cell r="D2349">
            <v>0</v>
          </cell>
          <cell r="E2349">
            <v>-2275</v>
          </cell>
          <cell r="G2349">
            <v>-2275</v>
          </cell>
          <cell r="H2349">
            <v>0</v>
          </cell>
          <cell r="I2349">
            <v>-2275</v>
          </cell>
          <cell r="J2349">
            <v>0</v>
          </cell>
          <cell r="U2349">
            <v>0</v>
          </cell>
          <cell r="AC2349">
            <v>0</v>
          </cell>
          <cell r="AD2349">
            <v>-2275</v>
          </cell>
          <cell r="AF2349">
            <v>-2275</v>
          </cell>
          <cell r="AG2349">
            <v>0</v>
          </cell>
          <cell r="AH2349">
            <v>-2275</v>
          </cell>
          <cell r="AK2349">
            <v>-2275</v>
          </cell>
          <cell r="AL2349">
            <v>8.8699999999998909</v>
          </cell>
          <cell r="AM2349">
            <v>-2283.87</v>
          </cell>
          <cell r="AN2349">
            <v>0</v>
          </cell>
          <cell r="AO2349">
            <v>-2283.87</v>
          </cell>
          <cell r="AP2349">
            <v>8.8699999999998909</v>
          </cell>
        </row>
        <row r="2350">
          <cell r="A2350">
            <v>492140</v>
          </cell>
          <cell r="C2350" t="str">
            <v xml:space="preserve">SUSP A/C - NATIONAL HOSPITAL FUND-MRI                                        </v>
          </cell>
          <cell r="D2350">
            <v>0</v>
          </cell>
          <cell r="E2350">
            <v>0</v>
          </cell>
          <cell r="G2350">
            <v>0</v>
          </cell>
          <cell r="H2350">
            <v>0</v>
          </cell>
          <cell r="I2350">
            <v>0</v>
          </cell>
          <cell r="J2350">
            <v>0</v>
          </cell>
          <cell r="U2350">
            <v>0</v>
          </cell>
          <cell r="AC2350">
            <v>0</v>
          </cell>
          <cell r="AD2350">
            <v>0</v>
          </cell>
          <cell r="AF2350">
            <v>0</v>
          </cell>
          <cell r="AG2350">
            <v>0</v>
          </cell>
          <cell r="AH2350">
            <v>0</v>
          </cell>
          <cell r="AK2350">
            <v>0</v>
          </cell>
          <cell r="AL2350">
            <v>1725</v>
          </cell>
          <cell r="AM2350">
            <v>-1725</v>
          </cell>
          <cell r="AN2350">
            <v>0</v>
          </cell>
          <cell r="AO2350">
            <v>-1725</v>
          </cell>
          <cell r="AP2350">
            <v>1725</v>
          </cell>
        </row>
        <row r="2351">
          <cell r="A2351">
            <v>492150</v>
          </cell>
          <cell r="C2351" t="str">
            <v xml:space="preserve">SUSPENSE A/C - AMOUNT PAYBLE TO CRIBS                                        </v>
          </cell>
          <cell r="D2351">
            <v>0</v>
          </cell>
          <cell r="E2351">
            <v>7838854.1600000001</v>
          </cell>
          <cell r="G2351">
            <v>7838854.1600000001</v>
          </cell>
          <cell r="H2351">
            <v>-1230.4787039999999</v>
          </cell>
          <cell r="I2351">
            <v>7837623.6812960003</v>
          </cell>
          <cell r="J2351">
            <v>0</v>
          </cell>
          <cell r="U2351">
            <v>0</v>
          </cell>
          <cell r="AC2351">
            <v>0</v>
          </cell>
          <cell r="AD2351">
            <v>7838854.1600000001</v>
          </cell>
          <cell r="AF2351">
            <v>7838854.1600000001</v>
          </cell>
          <cell r="AG2351">
            <v>-1230.4787039999999</v>
          </cell>
          <cell r="AH2351">
            <v>7837623.6812960003</v>
          </cell>
          <cell r="AK2351">
            <v>7837623.6812960003</v>
          </cell>
          <cell r="AL2351">
            <v>-9330751.0903040003</v>
          </cell>
          <cell r="AM2351">
            <v>17168374.771600001</v>
          </cell>
          <cell r="AN2351">
            <v>5990873.0118800011</v>
          </cell>
          <cell r="AO2351">
            <v>11177501.75972</v>
          </cell>
          <cell r="AP2351">
            <v>-15321624.102184001</v>
          </cell>
        </row>
        <row r="2352">
          <cell r="A2352">
            <v>492160</v>
          </cell>
          <cell r="C2352" t="str">
            <v xml:space="preserve">COLLECTION A/C - SRI LANKA LAW COLLEGE                                        </v>
          </cell>
          <cell r="D2352">
            <v>0</v>
          </cell>
          <cell r="E2352">
            <v>-940</v>
          </cell>
          <cell r="G2352">
            <v>-940</v>
          </cell>
          <cell r="H2352">
            <v>0</v>
          </cell>
          <cell r="I2352">
            <v>-940</v>
          </cell>
          <cell r="J2352">
            <v>0</v>
          </cell>
          <cell r="U2352">
            <v>0</v>
          </cell>
          <cell r="AC2352">
            <v>0</v>
          </cell>
          <cell r="AD2352">
            <v>-940</v>
          </cell>
          <cell r="AF2352">
            <v>-940</v>
          </cell>
          <cell r="AG2352">
            <v>0</v>
          </cell>
          <cell r="AH2352">
            <v>-940</v>
          </cell>
          <cell r="AK2352">
            <v>-940</v>
          </cell>
          <cell r="AL2352">
            <v>0</v>
          </cell>
          <cell r="AM2352">
            <v>-940</v>
          </cell>
          <cell r="AN2352">
            <v>-320</v>
          </cell>
          <cell r="AO2352">
            <v>-620</v>
          </cell>
          <cell r="AP2352">
            <v>320</v>
          </cell>
        </row>
        <row r="2353">
          <cell r="A2353">
            <v>492170</v>
          </cell>
          <cell r="C2353" t="str">
            <v xml:space="preserve">COLLECTION A/C - BUDDHIST WELFARE FUND                                        </v>
          </cell>
          <cell r="D2353">
            <v>0</v>
          </cell>
          <cell r="E2353">
            <v>0</v>
          </cell>
          <cell r="G2353">
            <v>0</v>
          </cell>
          <cell r="H2353">
            <v>0</v>
          </cell>
          <cell r="I2353">
            <v>0</v>
          </cell>
          <cell r="J2353">
            <v>0</v>
          </cell>
          <cell r="U2353">
            <v>0</v>
          </cell>
          <cell r="AC2353">
            <v>0</v>
          </cell>
          <cell r="AD2353">
            <v>0</v>
          </cell>
          <cell r="AF2353">
            <v>0</v>
          </cell>
          <cell r="AG2353">
            <v>0</v>
          </cell>
          <cell r="AH2353">
            <v>0</v>
          </cell>
          <cell r="AK2353">
            <v>0</v>
          </cell>
          <cell r="AL2353">
            <v>0</v>
          </cell>
          <cell r="AM2353">
            <v>0</v>
          </cell>
          <cell r="AN2353">
            <v>0</v>
          </cell>
          <cell r="AO2353">
            <v>0</v>
          </cell>
          <cell r="AP2353">
            <v>0</v>
          </cell>
        </row>
        <row r="2354">
          <cell r="A2354">
            <v>492180</v>
          </cell>
          <cell r="C2354" t="str">
            <v xml:space="preserve">COLLECTION A/C - MISCELLANEOUS                                        </v>
          </cell>
          <cell r="D2354">
            <v>0</v>
          </cell>
          <cell r="E2354">
            <v>-1027471.46</v>
          </cell>
          <cell r="G2354">
            <v>-1027471.46</v>
          </cell>
          <cell r="H2354">
            <v>0</v>
          </cell>
          <cell r="I2354">
            <v>-1027471.46</v>
          </cell>
          <cell r="J2354">
            <v>0</v>
          </cell>
          <cell r="U2354">
            <v>0</v>
          </cell>
          <cell r="AC2354">
            <v>0</v>
          </cell>
          <cell r="AD2354">
            <v>-1027471.46</v>
          </cell>
          <cell r="AF2354">
            <v>-1027471.46</v>
          </cell>
          <cell r="AG2354">
            <v>0</v>
          </cell>
          <cell r="AH2354">
            <v>-1027471.46</v>
          </cell>
          <cell r="AK2354">
            <v>-1027471.46</v>
          </cell>
          <cell r="AL2354">
            <v>149673.3600000001</v>
          </cell>
          <cell r="AM2354">
            <v>-1177144.82</v>
          </cell>
          <cell r="AN2354">
            <v>13401175</v>
          </cell>
          <cell r="AO2354">
            <v>-14578319.82</v>
          </cell>
          <cell r="AP2354">
            <v>-13251501.640000001</v>
          </cell>
        </row>
        <row r="2355">
          <cell r="A2355">
            <v>492190</v>
          </cell>
          <cell r="C2355" t="str">
            <v xml:space="preserve">E- CHANNELING PAYABLE                                        </v>
          </cell>
          <cell r="D2355">
            <v>0</v>
          </cell>
          <cell r="E2355">
            <v>-55540</v>
          </cell>
          <cell r="G2355">
            <v>-55540</v>
          </cell>
          <cell r="H2355">
            <v>0</v>
          </cell>
          <cell r="I2355">
            <v>-55540</v>
          </cell>
          <cell r="J2355">
            <v>0</v>
          </cell>
          <cell r="U2355">
            <v>0</v>
          </cell>
          <cell r="AC2355">
            <v>0</v>
          </cell>
          <cell r="AD2355">
            <v>-55540</v>
          </cell>
          <cell r="AF2355">
            <v>-55540</v>
          </cell>
          <cell r="AG2355">
            <v>0</v>
          </cell>
          <cell r="AH2355">
            <v>-55540</v>
          </cell>
          <cell r="AK2355">
            <v>-55540</v>
          </cell>
          <cell r="AL2355">
            <v>48071.5</v>
          </cell>
          <cell r="AM2355">
            <v>-103611.5</v>
          </cell>
          <cell r="AN2355">
            <v>19143.5</v>
          </cell>
          <cell r="AO2355">
            <v>-122755</v>
          </cell>
          <cell r="AP2355">
            <v>28928</v>
          </cell>
        </row>
        <row r="2356">
          <cell r="A2356">
            <v>492200</v>
          </cell>
          <cell r="C2356" t="str">
            <v xml:space="preserve">SUSPENSE A/C - CEYLON ELECTRICITY BOARD                                        </v>
          </cell>
          <cell r="D2356">
            <v>0</v>
          </cell>
          <cell r="E2356">
            <v>-20000</v>
          </cell>
          <cell r="G2356">
            <v>-20000</v>
          </cell>
          <cell r="H2356">
            <v>0</v>
          </cell>
          <cell r="I2356">
            <v>-20000</v>
          </cell>
          <cell r="J2356">
            <v>0</v>
          </cell>
          <cell r="U2356">
            <v>0</v>
          </cell>
          <cell r="AC2356">
            <v>0</v>
          </cell>
          <cell r="AD2356">
            <v>-20000</v>
          </cell>
          <cell r="AF2356">
            <v>-20000</v>
          </cell>
          <cell r="AG2356">
            <v>0</v>
          </cell>
          <cell r="AH2356">
            <v>-20000</v>
          </cell>
          <cell r="AK2356">
            <v>-20000</v>
          </cell>
          <cell r="AL2356">
            <v>0</v>
          </cell>
          <cell r="AM2356">
            <v>-20000</v>
          </cell>
          <cell r="AN2356">
            <v>0</v>
          </cell>
          <cell r="AO2356">
            <v>-20000</v>
          </cell>
          <cell r="AP2356">
            <v>0</v>
          </cell>
        </row>
        <row r="2357">
          <cell r="A2357">
            <v>492210</v>
          </cell>
          <cell r="C2357" t="str">
            <v xml:space="preserve">SUSPENSE A/C - APPRENTICE BOARD                                        </v>
          </cell>
          <cell r="D2357">
            <v>0</v>
          </cell>
          <cell r="E2357">
            <v>0</v>
          </cell>
          <cell r="G2357">
            <v>0</v>
          </cell>
          <cell r="H2357">
            <v>0</v>
          </cell>
          <cell r="I2357">
            <v>0</v>
          </cell>
          <cell r="J2357">
            <v>0</v>
          </cell>
          <cell r="U2357">
            <v>0</v>
          </cell>
          <cell r="AC2357">
            <v>0</v>
          </cell>
          <cell r="AD2357">
            <v>0</v>
          </cell>
          <cell r="AF2357">
            <v>0</v>
          </cell>
          <cell r="AG2357">
            <v>0</v>
          </cell>
          <cell r="AH2357">
            <v>0</v>
          </cell>
          <cell r="AK2357">
            <v>0</v>
          </cell>
          <cell r="AL2357">
            <v>0</v>
          </cell>
          <cell r="AM2357">
            <v>0</v>
          </cell>
          <cell r="AN2357">
            <v>0</v>
          </cell>
          <cell r="AO2357">
            <v>0</v>
          </cell>
          <cell r="AP2357">
            <v>0</v>
          </cell>
        </row>
        <row r="2358">
          <cell r="A2358">
            <v>492220</v>
          </cell>
          <cell r="C2358" t="str">
            <v xml:space="preserve">SUSP A/C - NATIONAL HOUSING COMMISIONER                                        </v>
          </cell>
          <cell r="D2358">
            <v>0</v>
          </cell>
          <cell r="E2358">
            <v>0</v>
          </cell>
          <cell r="G2358">
            <v>0</v>
          </cell>
          <cell r="H2358">
            <v>0</v>
          </cell>
          <cell r="I2358">
            <v>0</v>
          </cell>
          <cell r="J2358">
            <v>0</v>
          </cell>
          <cell r="U2358">
            <v>0</v>
          </cell>
          <cell r="AC2358">
            <v>0</v>
          </cell>
          <cell r="AD2358">
            <v>0</v>
          </cell>
          <cell r="AF2358">
            <v>0</v>
          </cell>
          <cell r="AG2358">
            <v>0</v>
          </cell>
          <cell r="AH2358">
            <v>0</v>
          </cell>
          <cell r="AK2358">
            <v>0</v>
          </cell>
          <cell r="AL2358">
            <v>0</v>
          </cell>
          <cell r="AM2358">
            <v>0</v>
          </cell>
          <cell r="AN2358">
            <v>0</v>
          </cell>
          <cell r="AO2358">
            <v>0</v>
          </cell>
          <cell r="AP2358">
            <v>0</v>
          </cell>
        </row>
        <row r="2359">
          <cell r="A2359">
            <v>492240</v>
          </cell>
          <cell r="C2359" t="str">
            <v xml:space="preserve">SUSPENSE A/C - MAHAPOLA                                        </v>
          </cell>
          <cell r="D2359">
            <v>0</v>
          </cell>
          <cell r="E2359">
            <v>0</v>
          </cell>
          <cell r="G2359">
            <v>0</v>
          </cell>
          <cell r="H2359">
            <v>0</v>
          </cell>
          <cell r="I2359">
            <v>0</v>
          </cell>
          <cell r="J2359">
            <v>0</v>
          </cell>
          <cell r="U2359">
            <v>0</v>
          </cell>
          <cell r="AC2359">
            <v>0</v>
          </cell>
          <cell r="AD2359">
            <v>0</v>
          </cell>
          <cell r="AF2359">
            <v>0</v>
          </cell>
          <cell r="AG2359">
            <v>0</v>
          </cell>
          <cell r="AH2359">
            <v>0</v>
          </cell>
          <cell r="AK2359">
            <v>0</v>
          </cell>
          <cell r="AL2359">
            <v>0</v>
          </cell>
          <cell r="AM2359">
            <v>0</v>
          </cell>
          <cell r="AN2359">
            <v>0</v>
          </cell>
          <cell r="AO2359">
            <v>0</v>
          </cell>
          <cell r="AP2359">
            <v>0</v>
          </cell>
        </row>
        <row r="2360">
          <cell r="A2360">
            <v>492250</v>
          </cell>
          <cell r="C2360" t="str">
            <v>COLLECTION A/C - NATIONAL LOTTERIES BOA</v>
          </cell>
          <cell r="D2360">
            <v>0</v>
          </cell>
          <cell r="E2360">
            <v>0</v>
          </cell>
          <cell r="G2360">
            <v>0</v>
          </cell>
          <cell r="H2360">
            <v>0</v>
          </cell>
          <cell r="I2360">
            <v>0</v>
          </cell>
          <cell r="J2360">
            <v>0</v>
          </cell>
          <cell r="U2360">
            <v>0</v>
          </cell>
          <cell r="AC2360">
            <v>0</v>
          </cell>
          <cell r="AD2360">
            <v>0</v>
          </cell>
          <cell r="AF2360">
            <v>0</v>
          </cell>
          <cell r="AG2360">
            <v>0</v>
          </cell>
          <cell r="AH2360">
            <v>0</v>
          </cell>
          <cell r="AK2360">
            <v>0</v>
          </cell>
          <cell r="AL2360">
            <v>0</v>
          </cell>
          <cell r="AM2360">
            <v>0</v>
          </cell>
          <cell r="AN2360">
            <v>0</v>
          </cell>
          <cell r="AO2360">
            <v>0</v>
          </cell>
          <cell r="AP2360">
            <v>0</v>
          </cell>
        </row>
        <row r="2361">
          <cell r="A2361">
            <v>492260</v>
          </cell>
          <cell r="C2361" t="str">
            <v xml:space="preserve">COLLECTION A/C - SRI LANKA INSURANCE CORPORATION LTD                           </v>
          </cell>
          <cell r="D2361">
            <v>0</v>
          </cell>
          <cell r="E2361">
            <v>0</v>
          </cell>
          <cell r="G2361">
            <v>0</v>
          </cell>
          <cell r="H2361">
            <v>0</v>
          </cell>
          <cell r="I2361">
            <v>0</v>
          </cell>
          <cell r="J2361">
            <v>0</v>
          </cell>
          <cell r="U2361">
            <v>0</v>
          </cell>
          <cell r="AC2361">
            <v>0</v>
          </cell>
          <cell r="AD2361">
            <v>0</v>
          </cell>
          <cell r="AF2361">
            <v>0</v>
          </cell>
          <cell r="AG2361">
            <v>0</v>
          </cell>
          <cell r="AH2361">
            <v>0</v>
          </cell>
          <cell r="AK2361">
            <v>0</v>
          </cell>
          <cell r="AL2361">
            <v>0</v>
          </cell>
          <cell r="AM2361">
            <v>0</v>
          </cell>
          <cell r="AN2361">
            <v>0</v>
          </cell>
          <cell r="AO2361">
            <v>0</v>
          </cell>
          <cell r="AP2361">
            <v>0</v>
          </cell>
        </row>
        <row r="2362">
          <cell r="A2362">
            <v>492270</v>
          </cell>
          <cell r="C2362" t="str">
            <v xml:space="preserve">COLLECTION A/C - NATIONAL INSURANCE CORPORATION LTD                            </v>
          </cell>
          <cell r="D2362">
            <v>0</v>
          </cell>
          <cell r="E2362">
            <v>-400</v>
          </cell>
          <cell r="G2362">
            <v>-400</v>
          </cell>
          <cell r="H2362">
            <v>0</v>
          </cell>
          <cell r="I2362">
            <v>-400</v>
          </cell>
          <cell r="J2362">
            <v>0</v>
          </cell>
          <cell r="U2362">
            <v>0</v>
          </cell>
          <cell r="AC2362">
            <v>0</v>
          </cell>
          <cell r="AD2362">
            <v>-400</v>
          </cell>
          <cell r="AF2362">
            <v>-400</v>
          </cell>
          <cell r="AG2362">
            <v>0</v>
          </cell>
          <cell r="AH2362">
            <v>-400</v>
          </cell>
          <cell r="AK2362">
            <v>-400</v>
          </cell>
          <cell r="AL2362">
            <v>0</v>
          </cell>
          <cell r="AM2362">
            <v>-400</v>
          </cell>
          <cell r="AN2362">
            <v>0</v>
          </cell>
          <cell r="AO2362">
            <v>-400</v>
          </cell>
          <cell r="AP2362">
            <v>0</v>
          </cell>
        </row>
        <row r="2363">
          <cell r="A2363">
            <v>492280</v>
          </cell>
          <cell r="C2363" t="str">
            <v xml:space="preserve">SUSP A/C - AMOUNT RECEIVED FROM NDB-SMI SEMINARS                               </v>
          </cell>
          <cell r="D2363">
            <v>0</v>
          </cell>
          <cell r="E2363">
            <v>-74.75</v>
          </cell>
          <cell r="G2363">
            <v>-74.75</v>
          </cell>
          <cell r="H2363">
            <v>0</v>
          </cell>
          <cell r="I2363">
            <v>-74.75</v>
          </cell>
          <cell r="J2363">
            <v>0</v>
          </cell>
          <cell r="U2363">
            <v>0</v>
          </cell>
          <cell r="AC2363">
            <v>0</v>
          </cell>
          <cell r="AD2363">
            <v>-74.75</v>
          </cell>
          <cell r="AF2363">
            <v>-74.75</v>
          </cell>
          <cell r="AG2363">
            <v>0</v>
          </cell>
          <cell r="AH2363">
            <v>-74.75</v>
          </cell>
          <cell r="AK2363">
            <v>-74.75</v>
          </cell>
          <cell r="AL2363">
            <v>750</v>
          </cell>
          <cell r="AM2363">
            <v>-824.75</v>
          </cell>
          <cell r="AN2363">
            <v>0</v>
          </cell>
          <cell r="AO2363">
            <v>-824.75</v>
          </cell>
          <cell r="AP2363">
            <v>750</v>
          </cell>
        </row>
        <row r="2364">
          <cell r="A2364">
            <v>492290</v>
          </cell>
          <cell r="C2364" t="str">
            <v xml:space="preserve">SUSP A/C - PROJECT CONTRCT RESEARCH DEPT                                       </v>
          </cell>
          <cell r="D2364">
            <v>0</v>
          </cell>
          <cell r="E2364">
            <v>0</v>
          </cell>
          <cell r="G2364">
            <v>0</v>
          </cell>
          <cell r="H2364">
            <v>0</v>
          </cell>
          <cell r="I2364">
            <v>0</v>
          </cell>
          <cell r="J2364">
            <v>0</v>
          </cell>
          <cell r="U2364">
            <v>0</v>
          </cell>
          <cell r="AC2364">
            <v>0</v>
          </cell>
          <cell r="AD2364">
            <v>0</v>
          </cell>
          <cell r="AF2364">
            <v>0</v>
          </cell>
          <cell r="AG2364">
            <v>0</v>
          </cell>
          <cell r="AH2364">
            <v>0</v>
          </cell>
          <cell r="AK2364">
            <v>0</v>
          </cell>
          <cell r="AL2364">
            <v>0</v>
          </cell>
          <cell r="AM2364">
            <v>0</v>
          </cell>
          <cell r="AN2364">
            <v>0</v>
          </cell>
          <cell r="AO2364">
            <v>0</v>
          </cell>
          <cell r="AP2364">
            <v>0</v>
          </cell>
        </row>
        <row r="2365">
          <cell r="A2365">
            <v>492300</v>
          </cell>
          <cell r="C2365" t="str">
            <v xml:space="preserve">SUSPENSE A/C - SPECIAL LEAVY TO TREA.                                        </v>
          </cell>
          <cell r="D2365">
            <v>0</v>
          </cell>
          <cell r="E2365">
            <v>0</v>
          </cell>
          <cell r="G2365">
            <v>0</v>
          </cell>
          <cell r="H2365">
            <v>0</v>
          </cell>
          <cell r="I2365">
            <v>0</v>
          </cell>
          <cell r="J2365">
            <v>0</v>
          </cell>
          <cell r="U2365">
            <v>0</v>
          </cell>
          <cell r="AC2365">
            <v>0</v>
          </cell>
          <cell r="AD2365">
            <v>0</v>
          </cell>
          <cell r="AF2365">
            <v>0</v>
          </cell>
          <cell r="AG2365">
            <v>0</v>
          </cell>
          <cell r="AH2365">
            <v>0</v>
          </cell>
          <cell r="AK2365">
            <v>0</v>
          </cell>
          <cell r="AL2365">
            <v>0</v>
          </cell>
          <cell r="AM2365">
            <v>0</v>
          </cell>
          <cell r="AN2365">
            <v>0</v>
          </cell>
          <cell r="AO2365">
            <v>0</v>
          </cell>
          <cell r="AP2365">
            <v>0</v>
          </cell>
        </row>
        <row r="2366">
          <cell r="A2366">
            <v>492310</v>
          </cell>
          <cell r="C2366" t="str">
            <v xml:space="preserve">SUSP A/C-AMO RECD FROM INSURERS - O/A L                                        </v>
          </cell>
          <cell r="D2366">
            <v>0</v>
          </cell>
          <cell r="E2366">
            <v>-180481.6</v>
          </cell>
          <cell r="G2366">
            <v>-180481.6</v>
          </cell>
          <cell r="H2366">
            <v>0</v>
          </cell>
          <cell r="I2366">
            <v>-180481.6</v>
          </cell>
          <cell r="J2366">
            <v>0</v>
          </cell>
          <cell r="U2366">
            <v>0</v>
          </cell>
          <cell r="AC2366">
            <v>0</v>
          </cell>
          <cell r="AD2366">
            <v>-180481.6</v>
          </cell>
          <cell r="AF2366">
            <v>-180481.6</v>
          </cell>
          <cell r="AG2366">
            <v>0</v>
          </cell>
          <cell r="AH2366">
            <v>-180481.6</v>
          </cell>
          <cell r="AK2366">
            <v>-180481.6</v>
          </cell>
          <cell r="AL2366">
            <v>1616707.41</v>
          </cell>
          <cell r="AM2366">
            <v>-1797189.01</v>
          </cell>
          <cell r="AN2366">
            <v>2352998.5999999996</v>
          </cell>
          <cell r="AO2366">
            <v>-4150187.61</v>
          </cell>
          <cell r="AP2366">
            <v>-736291.18999999971</v>
          </cell>
        </row>
        <row r="2367">
          <cell r="A2367">
            <v>492320</v>
          </cell>
          <cell r="C2367" t="str">
            <v xml:space="preserve">SUSP A/C - AMOUNTS RECEIVED FROM P M B                                        </v>
          </cell>
          <cell r="D2367">
            <v>0</v>
          </cell>
          <cell r="E2367">
            <v>0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  <cell r="U2367">
            <v>0</v>
          </cell>
          <cell r="AC2367">
            <v>0</v>
          </cell>
          <cell r="AD2367">
            <v>0</v>
          </cell>
          <cell r="AF2367">
            <v>0</v>
          </cell>
          <cell r="AG2367">
            <v>0</v>
          </cell>
          <cell r="AH2367">
            <v>0</v>
          </cell>
          <cell r="AK2367">
            <v>0</v>
          </cell>
          <cell r="AL2367">
            <v>0</v>
          </cell>
          <cell r="AM2367">
            <v>0</v>
          </cell>
          <cell r="AN2367">
            <v>0</v>
          </cell>
          <cell r="AO2367">
            <v>0</v>
          </cell>
          <cell r="AP2367">
            <v>0</v>
          </cell>
        </row>
        <row r="2368">
          <cell r="A2368">
            <v>492330</v>
          </cell>
          <cell r="C2368" t="str">
            <v xml:space="preserve">SUSPA/C- AMO. PAYABLE TO PAWNS O/A LOSSE                                       </v>
          </cell>
          <cell r="D2368">
            <v>0</v>
          </cell>
          <cell r="E2368">
            <v>0</v>
          </cell>
          <cell r="G2368">
            <v>0</v>
          </cell>
          <cell r="H2368">
            <v>0</v>
          </cell>
          <cell r="I2368">
            <v>0</v>
          </cell>
          <cell r="J2368">
            <v>0</v>
          </cell>
          <cell r="U2368">
            <v>0</v>
          </cell>
          <cell r="AC2368">
            <v>0</v>
          </cell>
          <cell r="AD2368">
            <v>0</v>
          </cell>
          <cell r="AF2368">
            <v>0</v>
          </cell>
          <cell r="AG2368">
            <v>0</v>
          </cell>
          <cell r="AH2368">
            <v>0</v>
          </cell>
          <cell r="AK2368">
            <v>0</v>
          </cell>
          <cell r="AL2368">
            <v>0</v>
          </cell>
          <cell r="AM2368">
            <v>0</v>
          </cell>
          <cell r="AN2368">
            <v>0</v>
          </cell>
          <cell r="AO2368">
            <v>0</v>
          </cell>
          <cell r="AP2368">
            <v>0</v>
          </cell>
        </row>
        <row r="2369">
          <cell r="A2369">
            <v>492340</v>
          </cell>
          <cell r="C2369" t="str">
            <v xml:space="preserve">SUSP A/C - INT COLLEC - STAFF EPF LOAN                                        </v>
          </cell>
          <cell r="D2369">
            <v>0</v>
          </cell>
          <cell r="E2369">
            <v>0</v>
          </cell>
          <cell r="G2369">
            <v>0</v>
          </cell>
          <cell r="H2369">
            <v>0</v>
          </cell>
          <cell r="I2369">
            <v>0</v>
          </cell>
          <cell r="J2369">
            <v>0</v>
          </cell>
          <cell r="U2369">
            <v>0</v>
          </cell>
          <cell r="AC2369">
            <v>0</v>
          </cell>
          <cell r="AD2369">
            <v>0</v>
          </cell>
          <cell r="AF2369">
            <v>0</v>
          </cell>
          <cell r="AG2369">
            <v>0</v>
          </cell>
          <cell r="AH2369">
            <v>0</v>
          </cell>
          <cell r="AK2369">
            <v>0</v>
          </cell>
          <cell r="AL2369">
            <v>0</v>
          </cell>
          <cell r="AM2369">
            <v>0</v>
          </cell>
          <cell r="AN2369">
            <v>0</v>
          </cell>
          <cell r="AO2369">
            <v>0</v>
          </cell>
          <cell r="AP2369">
            <v>0</v>
          </cell>
        </row>
        <row r="2370">
          <cell r="A2370">
            <v>492350</v>
          </cell>
          <cell r="C2370" t="str">
            <v xml:space="preserve">SUSPENSE A/C - LOAN RECOVERIES                                        </v>
          </cell>
          <cell r="D2370">
            <v>0</v>
          </cell>
          <cell r="E2370">
            <v>0</v>
          </cell>
          <cell r="G2370">
            <v>0</v>
          </cell>
          <cell r="H2370">
            <v>0</v>
          </cell>
          <cell r="I2370">
            <v>0</v>
          </cell>
          <cell r="J2370">
            <v>0</v>
          </cell>
          <cell r="U2370">
            <v>0</v>
          </cell>
          <cell r="AC2370">
            <v>0</v>
          </cell>
          <cell r="AD2370">
            <v>0</v>
          </cell>
          <cell r="AF2370">
            <v>0</v>
          </cell>
          <cell r="AG2370">
            <v>0</v>
          </cell>
          <cell r="AH2370">
            <v>0</v>
          </cell>
          <cell r="AK2370">
            <v>0</v>
          </cell>
          <cell r="AL2370">
            <v>0</v>
          </cell>
          <cell r="AM2370">
            <v>0</v>
          </cell>
          <cell r="AN2370">
            <v>0</v>
          </cell>
          <cell r="AO2370">
            <v>0</v>
          </cell>
          <cell r="AP2370">
            <v>0</v>
          </cell>
        </row>
        <row r="2371">
          <cell r="A2371">
            <v>492370</v>
          </cell>
          <cell r="C2371" t="str">
            <v xml:space="preserve">SUSPENSE A/C - MICR STATIONERY SUPPLIERS                                       </v>
          </cell>
          <cell r="D2371">
            <v>0</v>
          </cell>
          <cell r="E2371">
            <v>677449.84</v>
          </cell>
          <cell r="G2371">
            <v>677449.84</v>
          </cell>
          <cell r="H2371">
            <v>0</v>
          </cell>
          <cell r="I2371">
            <v>677449.84</v>
          </cell>
          <cell r="J2371">
            <v>0</v>
          </cell>
          <cell r="U2371">
            <v>0</v>
          </cell>
          <cell r="AC2371">
            <v>0</v>
          </cell>
          <cell r="AD2371">
            <v>677449.84</v>
          </cell>
          <cell r="AF2371">
            <v>677449.84</v>
          </cell>
          <cell r="AG2371">
            <v>0</v>
          </cell>
          <cell r="AH2371">
            <v>677449.84</v>
          </cell>
          <cell r="AK2371">
            <v>677449.84</v>
          </cell>
          <cell r="AL2371">
            <v>0</v>
          </cell>
          <cell r="AM2371">
            <v>677449.84</v>
          </cell>
          <cell r="AN2371">
            <v>0</v>
          </cell>
          <cell r="AO2371">
            <v>677449.84</v>
          </cell>
          <cell r="AP2371">
            <v>0</v>
          </cell>
        </row>
        <row r="2372">
          <cell r="A2372">
            <v>492380</v>
          </cell>
          <cell r="C2372" t="str">
            <v xml:space="preserve">DEFAULT-REAL                                        </v>
          </cell>
          <cell r="D2372">
            <v>0</v>
          </cell>
          <cell r="E2372">
            <v>0</v>
          </cell>
          <cell r="G2372">
            <v>0</v>
          </cell>
          <cell r="H2372">
            <v>0</v>
          </cell>
          <cell r="I2372">
            <v>0</v>
          </cell>
          <cell r="J2372">
            <v>0</v>
          </cell>
          <cell r="U2372">
            <v>0</v>
          </cell>
          <cell r="AC2372">
            <v>0</v>
          </cell>
          <cell r="AD2372">
            <v>0</v>
          </cell>
          <cell r="AF2372">
            <v>0</v>
          </cell>
          <cell r="AG2372">
            <v>0</v>
          </cell>
          <cell r="AH2372">
            <v>0</v>
          </cell>
          <cell r="AK2372">
            <v>0</v>
          </cell>
          <cell r="AL2372">
            <v>0</v>
          </cell>
          <cell r="AM2372">
            <v>0</v>
          </cell>
          <cell r="AN2372">
            <v>0</v>
          </cell>
          <cell r="AO2372">
            <v>0</v>
          </cell>
          <cell r="AP2372">
            <v>0</v>
          </cell>
        </row>
        <row r="2373">
          <cell r="A2373">
            <v>492390</v>
          </cell>
          <cell r="C2373" t="str">
            <v xml:space="preserve">TRAVELLERS CHEQUES ISSUED                                        </v>
          </cell>
          <cell r="D2373">
            <v>0</v>
          </cell>
          <cell r="E2373">
            <v>789391.98</v>
          </cell>
          <cell r="G2373">
            <v>789391.98</v>
          </cell>
          <cell r="H2373">
            <v>0</v>
          </cell>
          <cell r="I2373">
            <v>789391.98</v>
          </cell>
          <cell r="J2373">
            <v>0</v>
          </cell>
          <cell r="U2373">
            <v>0</v>
          </cell>
          <cell r="AC2373">
            <v>0</v>
          </cell>
          <cell r="AD2373">
            <v>789391.98</v>
          </cell>
          <cell r="AF2373">
            <v>789391.98</v>
          </cell>
          <cell r="AG2373">
            <v>0</v>
          </cell>
          <cell r="AH2373">
            <v>789391.98</v>
          </cell>
          <cell r="AK2373">
            <v>789391.98</v>
          </cell>
          <cell r="AL2373">
            <v>-3031.7800000000279</v>
          </cell>
          <cell r="AM2373">
            <v>792423.76</v>
          </cell>
          <cell r="AN2373">
            <v>17241.280000000028</v>
          </cell>
          <cell r="AO2373">
            <v>775182.48</v>
          </cell>
          <cell r="AP2373">
            <v>-20273.060000000056</v>
          </cell>
        </row>
        <row r="2374">
          <cell r="A2374">
            <v>492400</v>
          </cell>
          <cell r="C2374" t="str">
            <v xml:space="preserve">FOREIGN DRAFTS ISSUED LOCAL CLEARING                                        </v>
          </cell>
          <cell r="D2374">
            <v>0</v>
          </cell>
          <cell r="E2374">
            <v>0</v>
          </cell>
          <cell r="G2374">
            <v>0</v>
          </cell>
          <cell r="H2374">
            <v>0</v>
          </cell>
          <cell r="I2374">
            <v>0</v>
          </cell>
          <cell r="J2374">
            <v>0</v>
          </cell>
          <cell r="U2374">
            <v>0</v>
          </cell>
          <cell r="AC2374">
            <v>0</v>
          </cell>
          <cell r="AD2374">
            <v>0</v>
          </cell>
          <cell r="AF2374">
            <v>0</v>
          </cell>
          <cell r="AG2374">
            <v>0</v>
          </cell>
          <cell r="AH2374">
            <v>0</v>
          </cell>
          <cell r="AK2374">
            <v>0</v>
          </cell>
          <cell r="AL2374">
            <v>0</v>
          </cell>
          <cell r="AM2374">
            <v>0</v>
          </cell>
          <cell r="AN2374">
            <v>0</v>
          </cell>
          <cell r="AO2374">
            <v>0</v>
          </cell>
          <cell r="AP2374">
            <v>0</v>
          </cell>
        </row>
        <row r="2375">
          <cell r="A2375">
            <v>492410</v>
          </cell>
          <cell r="C2375" t="str">
            <v xml:space="preserve">CASH LOAN RECOVERIES                                        </v>
          </cell>
          <cell r="D2375">
            <v>0</v>
          </cell>
          <cell r="E2375">
            <v>0</v>
          </cell>
          <cell r="G2375">
            <v>0</v>
          </cell>
          <cell r="H2375">
            <v>0</v>
          </cell>
          <cell r="I2375">
            <v>0</v>
          </cell>
          <cell r="J2375">
            <v>0</v>
          </cell>
          <cell r="U2375">
            <v>0</v>
          </cell>
          <cell r="AC2375">
            <v>0</v>
          </cell>
          <cell r="AD2375">
            <v>0</v>
          </cell>
          <cell r="AF2375">
            <v>0</v>
          </cell>
          <cell r="AG2375">
            <v>0</v>
          </cell>
          <cell r="AH2375">
            <v>0</v>
          </cell>
          <cell r="AK2375">
            <v>0</v>
          </cell>
          <cell r="AL2375">
            <v>0</v>
          </cell>
          <cell r="AM2375">
            <v>0</v>
          </cell>
          <cell r="AN2375">
            <v>0</v>
          </cell>
          <cell r="AO2375">
            <v>0</v>
          </cell>
          <cell r="AP2375">
            <v>0</v>
          </cell>
        </row>
        <row r="2376">
          <cell r="A2376">
            <v>492420</v>
          </cell>
          <cell r="C2376" t="str">
            <v xml:space="preserve">SUSPA/C - CONVERS SIFFERENCE OF BALANCES                                       </v>
          </cell>
          <cell r="D2376">
            <v>0</v>
          </cell>
          <cell r="E2376">
            <v>-75</v>
          </cell>
          <cell r="G2376">
            <v>-75</v>
          </cell>
          <cell r="H2376">
            <v>0</v>
          </cell>
          <cell r="I2376">
            <v>-75</v>
          </cell>
          <cell r="J2376">
            <v>0</v>
          </cell>
          <cell r="U2376">
            <v>0</v>
          </cell>
          <cell r="AC2376">
            <v>0</v>
          </cell>
          <cell r="AD2376">
            <v>-75</v>
          </cell>
          <cell r="AF2376">
            <v>-75</v>
          </cell>
          <cell r="AG2376">
            <v>0</v>
          </cell>
          <cell r="AH2376">
            <v>-75</v>
          </cell>
          <cell r="AK2376">
            <v>-75</v>
          </cell>
          <cell r="AL2376">
            <v>0</v>
          </cell>
          <cell r="AM2376">
            <v>-75</v>
          </cell>
          <cell r="AN2376">
            <v>0</v>
          </cell>
          <cell r="AO2376">
            <v>-75</v>
          </cell>
          <cell r="AP2376">
            <v>0</v>
          </cell>
        </row>
        <row r="2377">
          <cell r="A2377">
            <v>492430</v>
          </cell>
          <cell r="C2377" t="str">
            <v xml:space="preserve">OCU LIA TO BRANCHES O/A FC DEPOSITS                                        </v>
          </cell>
          <cell r="D2377">
            <v>0</v>
          </cell>
          <cell r="E2377">
            <v>0</v>
          </cell>
          <cell r="G2377">
            <v>0</v>
          </cell>
          <cell r="H2377">
            <v>0</v>
          </cell>
          <cell r="I2377">
            <v>0</v>
          </cell>
          <cell r="J2377">
            <v>0</v>
          </cell>
          <cell r="U2377">
            <v>0</v>
          </cell>
          <cell r="AC2377">
            <v>0</v>
          </cell>
          <cell r="AD2377">
            <v>0</v>
          </cell>
          <cell r="AF2377">
            <v>0</v>
          </cell>
          <cell r="AG2377">
            <v>0</v>
          </cell>
          <cell r="AH2377">
            <v>0</v>
          </cell>
          <cell r="AK2377">
            <v>0</v>
          </cell>
          <cell r="AL2377">
            <v>0</v>
          </cell>
          <cell r="AM2377">
            <v>0</v>
          </cell>
          <cell r="AN2377">
            <v>0</v>
          </cell>
          <cell r="AO2377">
            <v>0</v>
          </cell>
          <cell r="AP2377">
            <v>0</v>
          </cell>
        </row>
        <row r="2378">
          <cell r="A2378">
            <v>492440</v>
          </cell>
          <cell r="C2378" t="str">
            <v xml:space="preserve">SUSP A/C -  PROCE OF COLLECBILLS CARD C                                        </v>
          </cell>
          <cell r="D2378">
            <v>0</v>
          </cell>
          <cell r="E2378">
            <v>0</v>
          </cell>
          <cell r="G2378">
            <v>0</v>
          </cell>
          <cell r="H2378">
            <v>0</v>
          </cell>
          <cell r="I2378">
            <v>0</v>
          </cell>
          <cell r="J2378">
            <v>0</v>
          </cell>
          <cell r="U2378">
            <v>0</v>
          </cell>
          <cell r="AC2378">
            <v>0</v>
          </cell>
          <cell r="AD2378">
            <v>0</v>
          </cell>
          <cell r="AF2378">
            <v>0</v>
          </cell>
          <cell r="AG2378">
            <v>0</v>
          </cell>
          <cell r="AH2378">
            <v>0</v>
          </cell>
          <cell r="AK2378">
            <v>0</v>
          </cell>
          <cell r="AL2378">
            <v>0</v>
          </cell>
          <cell r="AM2378">
            <v>0</v>
          </cell>
          <cell r="AN2378">
            <v>0</v>
          </cell>
          <cell r="AO2378">
            <v>0</v>
          </cell>
          <cell r="AP2378">
            <v>0</v>
          </cell>
        </row>
        <row r="2379">
          <cell r="A2379">
            <v>492450</v>
          </cell>
          <cell r="C2379" t="str">
            <v xml:space="preserve">SUSP A/C -  BILLS SENT FOR COLLECTION                                        </v>
          </cell>
          <cell r="D2379">
            <v>0</v>
          </cell>
          <cell r="E2379">
            <v>182208342.59999999</v>
          </cell>
          <cell r="G2379">
            <v>182208342.59999999</v>
          </cell>
          <cell r="H2379">
            <v>0</v>
          </cell>
          <cell r="I2379">
            <v>182208342.59999999</v>
          </cell>
          <cell r="J2379">
            <v>0</v>
          </cell>
          <cell r="U2379">
            <v>0</v>
          </cell>
          <cell r="AC2379">
            <v>0</v>
          </cell>
          <cell r="AD2379">
            <v>182208342.59999999</v>
          </cell>
          <cell r="AF2379">
            <v>182208342.59999999</v>
          </cell>
          <cell r="AG2379">
            <v>0</v>
          </cell>
          <cell r="AH2379">
            <v>182208342.59999999</v>
          </cell>
          <cell r="AK2379">
            <v>182208342.59999999</v>
          </cell>
          <cell r="AL2379">
            <v>160144877.25999999</v>
          </cell>
          <cell r="AM2379">
            <v>22063465.34</v>
          </cell>
          <cell r="AN2379">
            <v>-24638889.470000003</v>
          </cell>
          <cell r="AO2379">
            <v>46702354.810000002</v>
          </cell>
          <cell r="AP2379">
            <v>184783766.72999999</v>
          </cell>
        </row>
        <row r="2380">
          <cell r="A2380">
            <v>492460</v>
          </cell>
          <cell r="C2380" t="str">
            <v xml:space="preserve">SUSP A/C - BILLS SENT FOR COLLEC OUTS                                        </v>
          </cell>
          <cell r="D2380">
            <v>0</v>
          </cell>
          <cell r="E2380">
            <v>0</v>
          </cell>
          <cell r="G2380">
            <v>0</v>
          </cell>
          <cell r="H2380">
            <v>0</v>
          </cell>
          <cell r="I2380">
            <v>0</v>
          </cell>
          <cell r="J2380">
            <v>0</v>
          </cell>
          <cell r="U2380">
            <v>0</v>
          </cell>
          <cell r="AC2380">
            <v>0</v>
          </cell>
          <cell r="AD2380">
            <v>0</v>
          </cell>
          <cell r="AF2380">
            <v>0</v>
          </cell>
          <cell r="AG2380">
            <v>0</v>
          </cell>
          <cell r="AH2380">
            <v>0</v>
          </cell>
          <cell r="AK2380">
            <v>0</v>
          </cell>
          <cell r="AL2380">
            <v>0</v>
          </cell>
          <cell r="AM2380">
            <v>0</v>
          </cell>
          <cell r="AN2380">
            <v>0</v>
          </cell>
          <cell r="AO2380">
            <v>0</v>
          </cell>
          <cell r="AP2380">
            <v>0</v>
          </cell>
        </row>
        <row r="2381">
          <cell r="A2381">
            <v>492470</v>
          </cell>
          <cell r="C2381" t="str">
            <v xml:space="preserve">SUSP A/C - BILLS HELD IN FLOAT                                        </v>
          </cell>
          <cell r="D2381">
            <v>0</v>
          </cell>
          <cell r="E2381">
            <v>0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  <cell r="U2381">
            <v>0</v>
          </cell>
          <cell r="AC2381">
            <v>0</v>
          </cell>
          <cell r="AD2381">
            <v>0</v>
          </cell>
          <cell r="AF2381">
            <v>0</v>
          </cell>
          <cell r="AG2381">
            <v>0</v>
          </cell>
          <cell r="AH2381">
            <v>0</v>
          </cell>
          <cell r="AK2381">
            <v>0</v>
          </cell>
          <cell r="AL2381">
            <v>0</v>
          </cell>
          <cell r="AM2381">
            <v>0</v>
          </cell>
          <cell r="AN2381">
            <v>0</v>
          </cell>
          <cell r="AO2381">
            <v>0</v>
          </cell>
          <cell r="AP2381">
            <v>0</v>
          </cell>
        </row>
        <row r="2382">
          <cell r="A2382">
            <v>492480</v>
          </cell>
          <cell r="C2382" t="str">
            <v xml:space="preserve">SUSP A/C - PROCEEDS OF LC BILLS PAID                                        </v>
          </cell>
          <cell r="D2382">
            <v>0</v>
          </cell>
          <cell r="E2382">
            <v>-500</v>
          </cell>
          <cell r="G2382">
            <v>-500</v>
          </cell>
          <cell r="H2382">
            <v>0</v>
          </cell>
          <cell r="I2382">
            <v>-500</v>
          </cell>
          <cell r="J2382">
            <v>0</v>
          </cell>
          <cell r="U2382">
            <v>0</v>
          </cell>
          <cell r="AC2382">
            <v>0</v>
          </cell>
          <cell r="AD2382">
            <v>-500</v>
          </cell>
          <cell r="AF2382">
            <v>-500</v>
          </cell>
          <cell r="AG2382">
            <v>0</v>
          </cell>
          <cell r="AH2382">
            <v>-500</v>
          </cell>
          <cell r="AK2382">
            <v>-500</v>
          </cell>
          <cell r="AL2382">
            <v>0</v>
          </cell>
          <cell r="AM2382">
            <v>-500</v>
          </cell>
          <cell r="AN2382">
            <v>0</v>
          </cell>
          <cell r="AO2382">
            <v>-500</v>
          </cell>
          <cell r="AP2382">
            <v>0</v>
          </cell>
        </row>
        <row r="2383">
          <cell r="A2383">
            <v>492500</v>
          </cell>
          <cell r="C2383" t="str">
            <v xml:space="preserve">SUSP A/C-COURIER SERVICE CHARG RECOVERED                                       </v>
          </cell>
          <cell r="D2383">
            <v>0</v>
          </cell>
          <cell r="E2383">
            <v>0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  <cell r="U2383">
            <v>0</v>
          </cell>
          <cell r="AC2383">
            <v>0</v>
          </cell>
          <cell r="AD2383">
            <v>0</v>
          </cell>
          <cell r="AF2383">
            <v>0</v>
          </cell>
          <cell r="AG2383">
            <v>0</v>
          </cell>
          <cell r="AH2383">
            <v>0</v>
          </cell>
          <cell r="AK2383">
            <v>0</v>
          </cell>
          <cell r="AL2383">
            <v>0</v>
          </cell>
          <cell r="AM2383">
            <v>0</v>
          </cell>
          <cell r="AN2383">
            <v>0</v>
          </cell>
          <cell r="AO2383">
            <v>0</v>
          </cell>
          <cell r="AP2383">
            <v>0</v>
          </cell>
        </row>
        <row r="2384">
          <cell r="A2384">
            <v>492510</v>
          </cell>
          <cell r="C2384" t="str">
            <v xml:space="preserve">SUSP A/C - CHARGES AWAITING REALISATION                                        </v>
          </cell>
          <cell r="D2384">
            <v>0</v>
          </cell>
          <cell r="E2384">
            <v>0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  <cell r="U2384">
            <v>0</v>
          </cell>
          <cell r="AC2384">
            <v>0</v>
          </cell>
          <cell r="AD2384">
            <v>0</v>
          </cell>
          <cell r="AF2384">
            <v>0</v>
          </cell>
          <cell r="AG2384">
            <v>0</v>
          </cell>
          <cell r="AH2384">
            <v>0</v>
          </cell>
          <cell r="AK2384">
            <v>0</v>
          </cell>
          <cell r="AL2384">
            <v>0</v>
          </cell>
          <cell r="AM2384">
            <v>0</v>
          </cell>
          <cell r="AN2384">
            <v>0</v>
          </cell>
          <cell r="AO2384">
            <v>0</v>
          </cell>
          <cell r="AP2384">
            <v>0</v>
          </cell>
        </row>
        <row r="2385">
          <cell r="A2385">
            <v>492520</v>
          </cell>
          <cell r="C2385" t="str">
            <v xml:space="preserve">SUSPENSE A/C - LETTER OF CREDIT                                        </v>
          </cell>
          <cell r="D2385">
            <v>0</v>
          </cell>
          <cell r="E2385">
            <v>-300</v>
          </cell>
          <cell r="G2385">
            <v>-300</v>
          </cell>
          <cell r="H2385">
            <v>0</v>
          </cell>
          <cell r="I2385">
            <v>-300</v>
          </cell>
          <cell r="J2385">
            <v>0</v>
          </cell>
          <cell r="U2385">
            <v>0</v>
          </cell>
          <cell r="AC2385">
            <v>0</v>
          </cell>
          <cell r="AD2385">
            <v>-300</v>
          </cell>
          <cell r="AF2385">
            <v>-300</v>
          </cell>
          <cell r="AG2385">
            <v>0</v>
          </cell>
          <cell r="AH2385">
            <v>-300</v>
          </cell>
          <cell r="AK2385">
            <v>-300</v>
          </cell>
          <cell r="AL2385">
            <v>0</v>
          </cell>
          <cell r="AM2385">
            <v>-300</v>
          </cell>
          <cell r="AN2385">
            <v>0</v>
          </cell>
          <cell r="AO2385">
            <v>-300</v>
          </cell>
          <cell r="AP2385">
            <v>0</v>
          </cell>
        </row>
        <row r="2386">
          <cell r="A2386">
            <v>492530</v>
          </cell>
          <cell r="C2386" t="str">
            <v xml:space="preserve">SUSP A/C-LAND REDEM. COMPEN PAID TO CLA                                        </v>
          </cell>
          <cell r="D2386">
            <v>0</v>
          </cell>
          <cell r="E2386">
            <v>0</v>
          </cell>
          <cell r="G2386">
            <v>0</v>
          </cell>
          <cell r="H2386">
            <v>0</v>
          </cell>
          <cell r="I2386">
            <v>0</v>
          </cell>
          <cell r="J2386">
            <v>0</v>
          </cell>
          <cell r="U2386">
            <v>0</v>
          </cell>
          <cell r="AC2386">
            <v>0</v>
          </cell>
          <cell r="AD2386">
            <v>0</v>
          </cell>
          <cell r="AF2386">
            <v>0</v>
          </cell>
          <cell r="AG2386">
            <v>0</v>
          </cell>
          <cell r="AH2386">
            <v>0</v>
          </cell>
          <cell r="AK2386">
            <v>0</v>
          </cell>
          <cell r="AL2386">
            <v>0</v>
          </cell>
          <cell r="AM2386">
            <v>0</v>
          </cell>
          <cell r="AN2386">
            <v>0</v>
          </cell>
          <cell r="AO2386">
            <v>0</v>
          </cell>
          <cell r="AP2386">
            <v>0</v>
          </cell>
        </row>
        <row r="2387">
          <cell r="A2387">
            <v>492540</v>
          </cell>
          <cell r="C2387" t="str">
            <v xml:space="preserve">SUSPENSE A/C - APRACA                                        </v>
          </cell>
          <cell r="D2387">
            <v>0</v>
          </cell>
          <cell r="E2387">
            <v>-600</v>
          </cell>
          <cell r="G2387">
            <v>-600</v>
          </cell>
          <cell r="H2387">
            <v>0</v>
          </cell>
          <cell r="I2387">
            <v>-600</v>
          </cell>
          <cell r="J2387">
            <v>0</v>
          </cell>
          <cell r="U2387">
            <v>0</v>
          </cell>
          <cell r="AC2387">
            <v>0</v>
          </cell>
          <cell r="AD2387">
            <v>-600</v>
          </cell>
          <cell r="AF2387">
            <v>-600</v>
          </cell>
          <cell r="AG2387">
            <v>0</v>
          </cell>
          <cell r="AH2387">
            <v>-600</v>
          </cell>
          <cell r="AK2387">
            <v>-600</v>
          </cell>
          <cell r="AL2387">
            <v>0</v>
          </cell>
          <cell r="AM2387">
            <v>-600</v>
          </cell>
          <cell r="AN2387">
            <v>0</v>
          </cell>
          <cell r="AO2387">
            <v>-600</v>
          </cell>
          <cell r="AP2387">
            <v>0</v>
          </cell>
        </row>
        <row r="2388">
          <cell r="A2388">
            <v>492550</v>
          </cell>
          <cell r="C2388" t="str">
            <v xml:space="preserve">SUSP A/C - AWAIFUNDS FOR FC LOANS RECOV                                        </v>
          </cell>
          <cell r="D2388">
            <v>0</v>
          </cell>
          <cell r="E2388">
            <v>0</v>
          </cell>
          <cell r="G2388">
            <v>0</v>
          </cell>
          <cell r="H2388">
            <v>0</v>
          </cell>
          <cell r="I2388">
            <v>0</v>
          </cell>
          <cell r="J2388">
            <v>0</v>
          </cell>
          <cell r="U2388">
            <v>0</v>
          </cell>
          <cell r="AC2388">
            <v>0</v>
          </cell>
          <cell r="AD2388">
            <v>0</v>
          </cell>
          <cell r="AF2388">
            <v>0</v>
          </cell>
          <cell r="AG2388">
            <v>0</v>
          </cell>
          <cell r="AH2388">
            <v>0</v>
          </cell>
          <cell r="AK2388">
            <v>0</v>
          </cell>
          <cell r="AL2388">
            <v>0</v>
          </cell>
          <cell r="AM2388">
            <v>0</v>
          </cell>
          <cell r="AN2388">
            <v>0</v>
          </cell>
          <cell r="AO2388">
            <v>0</v>
          </cell>
          <cell r="AP2388">
            <v>0</v>
          </cell>
        </row>
        <row r="2389">
          <cell r="A2389">
            <v>492560</v>
          </cell>
          <cell r="C2389" t="str">
            <v xml:space="preserve">SUSP A/C - LOANS WRITE OFF - PADDY MB                                        </v>
          </cell>
          <cell r="D2389">
            <v>0</v>
          </cell>
          <cell r="E2389">
            <v>0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  <cell r="U2389">
            <v>0</v>
          </cell>
          <cell r="AC2389">
            <v>0</v>
          </cell>
          <cell r="AD2389">
            <v>0</v>
          </cell>
          <cell r="AF2389">
            <v>0</v>
          </cell>
          <cell r="AG2389">
            <v>0</v>
          </cell>
          <cell r="AH2389">
            <v>0</v>
          </cell>
          <cell r="AK2389">
            <v>0</v>
          </cell>
          <cell r="AL2389">
            <v>0</v>
          </cell>
          <cell r="AM2389">
            <v>0</v>
          </cell>
          <cell r="AN2389">
            <v>0</v>
          </cell>
          <cell r="AO2389">
            <v>0</v>
          </cell>
          <cell r="AP2389">
            <v>0</v>
          </cell>
        </row>
        <row r="2390">
          <cell r="A2390">
            <v>492570</v>
          </cell>
          <cell r="C2390" t="str">
            <v xml:space="preserve">SUSP A/C - LOANS TRANSFERABLE TO RACA                                        </v>
          </cell>
          <cell r="D2390">
            <v>0</v>
          </cell>
          <cell r="E2390">
            <v>-1500</v>
          </cell>
          <cell r="G2390">
            <v>-1500</v>
          </cell>
          <cell r="H2390">
            <v>0</v>
          </cell>
          <cell r="I2390">
            <v>-1500</v>
          </cell>
          <cell r="J2390">
            <v>0</v>
          </cell>
          <cell r="U2390">
            <v>0</v>
          </cell>
          <cell r="AC2390">
            <v>0</v>
          </cell>
          <cell r="AD2390">
            <v>-1500</v>
          </cell>
          <cell r="AF2390">
            <v>-1500</v>
          </cell>
          <cell r="AG2390">
            <v>0</v>
          </cell>
          <cell r="AH2390">
            <v>-1500</v>
          </cell>
          <cell r="AK2390">
            <v>-1500</v>
          </cell>
          <cell r="AL2390">
            <v>-1500</v>
          </cell>
          <cell r="AM2390">
            <v>0</v>
          </cell>
          <cell r="AN2390">
            <v>0</v>
          </cell>
          <cell r="AO2390">
            <v>0</v>
          </cell>
          <cell r="AP2390">
            <v>-1500</v>
          </cell>
        </row>
        <row r="2391">
          <cell r="A2391">
            <v>492580</v>
          </cell>
          <cell r="C2391" t="str">
            <v xml:space="preserve">SUSPA/C-AMT RECD UNDER GUARA. MISC LOANS                                       </v>
          </cell>
          <cell r="D2391">
            <v>0</v>
          </cell>
          <cell r="E2391">
            <v>-4445679.57</v>
          </cell>
          <cell r="G2391">
            <v>-4445679.57</v>
          </cell>
          <cell r="H2391">
            <v>0</v>
          </cell>
          <cell r="I2391">
            <v>-4445679.57</v>
          </cell>
          <cell r="J2391">
            <v>0</v>
          </cell>
          <cell r="U2391">
            <v>0</v>
          </cell>
          <cell r="AC2391">
            <v>0</v>
          </cell>
          <cell r="AD2391">
            <v>-4445679.57</v>
          </cell>
          <cell r="AF2391">
            <v>-4445679.57</v>
          </cell>
          <cell r="AG2391">
            <v>0</v>
          </cell>
          <cell r="AH2391">
            <v>-4445679.57</v>
          </cell>
          <cell r="AK2391">
            <v>-4445679.57</v>
          </cell>
          <cell r="AL2391">
            <v>-5000</v>
          </cell>
          <cell r="AM2391">
            <v>-4440679.57</v>
          </cell>
          <cell r="AN2391">
            <v>0</v>
          </cell>
          <cell r="AO2391">
            <v>-4440679.57</v>
          </cell>
          <cell r="AP2391">
            <v>-5000</v>
          </cell>
        </row>
        <row r="2392">
          <cell r="A2392">
            <v>492590</v>
          </cell>
          <cell r="C2392" t="str">
            <v xml:space="preserve">SUSPA/C- AMT RECD UNDER GUARAN CULT LNS                                        </v>
          </cell>
          <cell r="D2392">
            <v>0</v>
          </cell>
          <cell r="E2392">
            <v>-116243883.03</v>
          </cell>
          <cell r="G2392">
            <v>-116243883.03</v>
          </cell>
          <cell r="H2392">
            <v>0</v>
          </cell>
          <cell r="I2392">
            <v>-116243883.03</v>
          </cell>
          <cell r="J2392">
            <v>0</v>
          </cell>
          <cell r="U2392">
            <v>0</v>
          </cell>
          <cell r="AC2392">
            <v>0</v>
          </cell>
          <cell r="AD2392">
            <v>-116243883.03</v>
          </cell>
          <cell r="AF2392">
            <v>-116243883.03</v>
          </cell>
          <cell r="AG2392">
            <v>0</v>
          </cell>
          <cell r="AH2392">
            <v>-116243883.03</v>
          </cell>
          <cell r="AK2392">
            <v>-116243883.03</v>
          </cell>
          <cell r="AL2392">
            <v>-1201013.1899999976</v>
          </cell>
          <cell r="AM2392">
            <v>-115042869.84</v>
          </cell>
          <cell r="AN2392">
            <v>0</v>
          </cell>
          <cell r="AO2392">
            <v>-115042869.84</v>
          </cell>
          <cell r="AP2392">
            <v>-1201013.1899999976</v>
          </cell>
        </row>
        <row r="2393">
          <cell r="A2393">
            <v>492600</v>
          </cell>
          <cell r="C2393" t="str">
            <v xml:space="preserve">SUSPA/C-AMT RECD UNDER GUARAN. SMI LOANS                                       </v>
          </cell>
          <cell r="D2393">
            <v>0</v>
          </cell>
          <cell r="E2393">
            <v>-8579314.5199999996</v>
          </cell>
          <cell r="G2393">
            <v>-8579314.5199999996</v>
          </cell>
          <cell r="H2393">
            <v>0</v>
          </cell>
          <cell r="I2393">
            <v>-8579314.5199999996</v>
          </cell>
          <cell r="J2393">
            <v>0</v>
          </cell>
          <cell r="U2393">
            <v>0</v>
          </cell>
          <cell r="AC2393">
            <v>0</v>
          </cell>
          <cell r="AD2393">
            <v>-8579314.5199999996</v>
          </cell>
          <cell r="AF2393">
            <v>-8579314.5199999996</v>
          </cell>
          <cell r="AG2393">
            <v>0</v>
          </cell>
          <cell r="AH2393">
            <v>-8579314.5199999996</v>
          </cell>
          <cell r="AK2393">
            <v>-8579314.5199999996</v>
          </cell>
          <cell r="AL2393">
            <v>0</v>
          </cell>
          <cell r="AM2393">
            <v>-8579314.5199999996</v>
          </cell>
          <cell r="AN2393">
            <v>0</v>
          </cell>
          <cell r="AO2393">
            <v>-8579314.5199999996</v>
          </cell>
          <cell r="AP2393">
            <v>0</v>
          </cell>
        </row>
        <row r="2394">
          <cell r="A2394">
            <v>492610</v>
          </cell>
          <cell r="C2394" t="str">
            <v xml:space="preserve">SUSP A/C - AMT RECD UNDER GUARAN.- IDB                                        </v>
          </cell>
          <cell r="D2394">
            <v>0</v>
          </cell>
          <cell r="E2394">
            <v>0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  <cell r="U2394">
            <v>0</v>
          </cell>
          <cell r="AC2394">
            <v>0</v>
          </cell>
          <cell r="AD2394">
            <v>0</v>
          </cell>
          <cell r="AF2394">
            <v>0</v>
          </cell>
          <cell r="AG2394">
            <v>0</v>
          </cell>
          <cell r="AH2394">
            <v>0</v>
          </cell>
          <cell r="AK2394">
            <v>0</v>
          </cell>
          <cell r="AL2394">
            <v>9500</v>
          </cell>
          <cell r="AM2394">
            <v>-9500</v>
          </cell>
          <cell r="AN2394">
            <v>-4400</v>
          </cell>
          <cell r="AO2394">
            <v>-5100</v>
          </cell>
          <cell r="AP2394">
            <v>13900</v>
          </cell>
        </row>
        <row r="2395">
          <cell r="A2395">
            <v>492620</v>
          </cell>
          <cell r="C2395" t="str">
            <v xml:space="preserve">SUSP A/C - GOVT REHABILITATION PAYMENTS                                        </v>
          </cell>
          <cell r="D2395">
            <v>0</v>
          </cell>
          <cell r="E2395">
            <v>-1000</v>
          </cell>
          <cell r="G2395">
            <v>-1000</v>
          </cell>
          <cell r="H2395">
            <v>0</v>
          </cell>
          <cell r="I2395">
            <v>-1000</v>
          </cell>
          <cell r="J2395">
            <v>0</v>
          </cell>
          <cell r="U2395">
            <v>0</v>
          </cell>
          <cell r="AC2395">
            <v>0</v>
          </cell>
          <cell r="AD2395">
            <v>-1000</v>
          </cell>
          <cell r="AF2395">
            <v>-1000</v>
          </cell>
          <cell r="AG2395">
            <v>0</v>
          </cell>
          <cell r="AH2395">
            <v>-1000</v>
          </cell>
          <cell r="AK2395">
            <v>-1000</v>
          </cell>
          <cell r="AL2395">
            <v>100</v>
          </cell>
          <cell r="AM2395">
            <v>-1100</v>
          </cell>
          <cell r="AN2395">
            <v>-1000</v>
          </cell>
          <cell r="AO2395">
            <v>-100</v>
          </cell>
          <cell r="AP2395">
            <v>1100</v>
          </cell>
        </row>
        <row r="2396">
          <cell r="A2396">
            <v>492630</v>
          </cell>
          <cell r="C2396" t="str">
            <v xml:space="preserve">SUSP A/C - RESCHEDULE CULTIVATION LOANS                                        </v>
          </cell>
          <cell r="D2396">
            <v>0</v>
          </cell>
          <cell r="E2396">
            <v>0</v>
          </cell>
          <cell r="G2396">
            <v>0</v>
          </cell>
          <cell r="H2396">
            <v>0</v>
          </cell>
          <cell r="I2396">
            <v>0</v>
          </cell>
          <cell r="J2396">
            <v>0</v>
          </cell>
          <cell r="U2396">
            <v>0</v>
          </cell>
          <cell r="AC2396">
            <v>0</v>
          </cell>
          <cell r="AD2396">
            <v>0</v>
          </cell>
          <cell r="AF2396">
            <v>0</v>
          </cell>
          <cell r="AG2396">
            <v>0</v>
          </cell>
          <cell r="AH2396">
            <v>0</v>
          </cell>
          <cell r="AK2396">
            <v>0</v>
          </cell>
          <cell r="AL2396">
            <v>0</v>
          </cell>
          <cell r="AM2396">
            <v>0</v>
          </cell>
          <cell r="AN2396">
            <v>0</v>
          </cell>
          <cell r="AO2396">
            <v>0</v>
          </cell>
          <cell r="AP2396">
            <v>0</v>
          </cell>
        </row>
        <row r="2397">
          <cell r="A2397">
            <v>492640</v>
          </cell>
          <cell r="C2397" t="str">
            <v xml:space="preserve">SUSP A/C - PMB O/A LEASE OF COMP                                        </v>
          </cell>
          <cell r="D2397">
            <v>0</v>
          </cell>
          <cell r="E2397">
            <v>0</v>
          </cell>
          <cell r="G2397">
            <v>0</v>
          </cell>
          <cell r="H2397">
            <v>0</v>
          </cell>
          <cell r="I2397">
            <v>0</v>
          </cell>
          <cell r="J2397">
            <v>0</v>
          </cell>
          <cell r="U2397">
            <v>0</v>
          </cell>
          <cell r="AC2397">
            <v>0</v>
          </cell>
          <cell r="AD2397">
            <v>0</v>
          </cell>
          <cell r="AF2397">
            <v>0</v>
          </cell>
          <cell r="AG2397">
            <v>0</v>
          </cell>
          <cell r="AH2397">
            <v>0</v>
          </cell>
          <cell r="AK2397">
            <v>0</v>
          </cell>
          <cell r="AL2397">
            <v>0</v>
          </cell>
          <cell r="AM2397">
            <v>0</v>
          </cell>
          <cell r="AN2397">
            <v>0</v>
          </cell>
          <cell r="AO2397">
            <v>0</v>
          </cell>
          <cell r="AP2397">
            <v>0</v>
          </cell>
        </row>
        <row r="2398">
          <cell r="A2398">
            <v>492650</v>
          </cell>
          <cell r="C2398" t="str">
            <v xml:space="preserve">SUSPENSE A/C - ATHAMARU LOANS                                        </v>
          </cell>
          <cell r="D2398">
            <v>0</v>
          </cell>
          <cell r="E2398">
            <v>0</v>
          </cell>
          <cell r="G2398">
            <v>0</v>
          </cell>
          <cell r="H2398">
            <v>0</v>
          </cell>
          <cell r="I2398">
            <v>0</v>
          </cell>
          <cell r="J2398">
            <v>0</v>
          </cell>
          <cell r="U2398">
            <v>0</v>
          </cell>
          <cell r="AC2398">
            <v>0</v>
          </cell>
          <cell r="AD2398">
            <v>0</v>
          </cell>
          <cell r="AF2398">
            <v>0</v>
          </cell>
          <cell r="AG2398">
            <v>0</v>
          </cell>
          <cell r="AH2398">
            <v>0</v>
          </cell>
          <cell r="AK2398">
            <v>0</v>
          </cell>
          <cell r="AL2398">
            <v>0</v>
          </cell>
          <cell r="AM2398">
            <v>0</v>
          </cell>
          <cell r="AN2398">
            <v>0</v>
          </cell>
          <cell r="AO2398">
            <v>0</v>
          </cell>
          <cell r="AP2398">
            <v>0</v>
          </cell>
        </row>
        <row r="2399">
          <cell r="A2399">
            <v>492660</v>
          </cell>
          <cell r="C2399" t="str">
            <v xml:space="preserve">SUSP A/C - TRACT LOAN &amp; INT-PLAN MINISTR                                       </v>
          </cell>
          <cell r="D2399">
            <v>0</v>
          </cell>
          <cell r="E2399">
            <v>0</v>
          </cell>
          <cell r="G2399">
            <v>0</v>
          </cell>
          <cell r="H2399">
            <v>0</v>
          </cell>
          <cell r="I2399">
            <v>0</v>
          </cell>
          <cell r="J2399">
            <v>0</v>
          </cell>
          <cell r="U2399">
            <v>0</v>
          </cell>
          <cell r="AC2399">
            <v>0</v>
          </cell>
          <cell r="AD2399">
            <v>0</v>
          </cell>
          <cell r="AF2399">
            <v>0</v>
          </cell>
          <cell r="AG2399">
            <v>0</v>
          </cell>
          <cell r="AH2399">
            <v>0</v>
          </cell>
          <cell r="AK2399">
            <v>0</v>
          </cell>
          <cell r="AL2399">
            <v>0</v>
          </cell>
          <cell r="AM2399">
            <v>0</v>
          </cell>
          <cell r="AN2399">
            <v>0</v>
          </cell>
          <cell r="AO2399">
            <v>0</v>
          </cell>
          <cell r="AP2399">
            <v>0</v>
          </cell>
        </row>
        <row r="2400">
          <cell r="A2400">
            <v>492670</v>
          </cell>
          <cell r="C2400" t="str">
            <v xml:space="preserve">SUSPENSE A/C - STUDENT STAMPS                                        </v>
          </cell>
          <cell r="D2400">
            <v>0</v>
          </cell>
          <cell r="E2400">
            <v>0</v>
          </cell>
          <cell r="G2400">
            <v>0</v>
          </cell>
          <cell r="H2400">
            <v>0</v>
          </cell>
          <cell r="I2400">
            <v>0</v>
          </cell>
          <cell r="J2400">
            <v>0</v>
          </cell>
          <cell r="U2400">
            <v>0</v>
          </cell>
          <cell r="AC2400">
            <v>0</v>
          </cell>
          <cell r="AD2400">
            <v>0</v>
          </cell>
          <cell r="AF2400">
            <v>0</v>
          </cell>
          <cell r="AG2400">
            <v>0</v>
          </cell>
          <cell r="AH2400">
            <v>0</v>
          </cell>
          <cell r="AK2400">
            <v>0</v>
          </cell>
          <cell r="AL2400">
            <v>0</v>
          </cell>
          <cell r="AM2400">
            <v>0</v>
          </cell>
          <cell r="AN2400">
            <v>0</v>
          </cell>
          <cell r="AO2400">
            <v>0</v>
          </cell>
          <cell r="AP2400">
            <v>0</v>
          </cell>
        </row>
        <row r="2401">
          <cell r="A2401">
            <v>492680</v>
          </cell>
          <cell r="C2401" t="str">
            <v xml:space="preserve">SUSP A/C - PLC O/A LEASING OF COMPUTER.                                        </v>
          </cell>
          <cell r="D2401">
            <v>0</v>
          </cell>
          <cell r="E2401">
            <v>0</v>
          </cell>
          <cell r="G2401">
            <v>0</v>
          </cell>
          <cell r="H2401">
            <v>0</v>
          </cell>
          <cell r="I2401">
            <v>0</v>
          </cell>
          <cell r="J2401">
            <v>0</v>
          </cell>
          <cell r="U2401">
            <v>0</v>
          </cell>
          <cell r="AC2401">
            <v>0</v>
          </cell>
          <cell r="AD2401">
            <v>0</v>
          </cell>
          <cell r="AF2401">
            <v>0</v>
          </cell>
          <cell r="AG2401">
            <v>0</v>
          </cell>
          <cell r="AH2401">
            <v>0</v>
          </cell>
          <cell r="AK2401">
            <v>0</v>
          </cell>
          <cell r="AL2401">
            <v>0</v>
          </cell>
          <cell r="AM2401">
            <v>0</v>
          </cell>
          <cell r="AN2401">
            <v>0</v>
          </cell>
          <cell r="AO2401">
            <v>0</v>
          </cell>
          <cell r="AP2401">
            <v>0</v>
          </cell>
        </row>
        <row r="2402">
          <cell r="A2402">
            <v>492690</v>
          </cell>
          <cell r="C2402" t="str">
            <v xml:space="preserve">SUSP A/C-ROTATING FUND O/A SM TEA HOL PR                                       </v>
          </cell>
          <cell r="D2402">
            <v>0</v>
          </cell>
          <cell r="E2402">
            <v>0</v>
          </cell>
          <cell r="G2402">
            <v>0</v>
          </cell>
          <cell r="H2402">
            <v>0</v>
          </cell>
          <cell r="I2402">
            <v>0</v>
          </cell>
          <cell r="J2402">
            <v>0</v>
          </cell>
          <cell r="U2402">
            <v>0</v>
          </cell>
          <cell r="AC2402">
            <v>0</v>
          </cell>
          <cell r="AD2402">
            <v>0</v>
          </cell>
          <cell r="AF2402">
            <v>0</v>
          </cell>
          <cell r="AG2402">
            <v>0</v>
          </cell>
          <cell r="AH2402">
            <v>0</v>
          </cell>
          <cell r="AK2402">
            <v>0</v>
          </cell>
          <cell r="AL2402">
            <v>0</v>
          </cell>
          <cell r="AM2402">
            <v>0</v>
          </cell>
          <cell r="AN2402">
            <v>0</v>
          </cell>
          <cell r="AO2402">
            <v>0</v>
          </cell>
          <cell r="AP2402">
            <v>0</v>
          </cell>
        </row>
        <row r="2403">
          <cell r="A2403">
            <v>492700</v>
          </cell>
          <cell r="C2403" t="str">
            <v xml:space="preserve">SUSP A/C - MID COUNT. PERENNICROPS DEVE.                                       </v>
          </cell>
          <cell r="D2403">
            <v>0</v>
          </cell>
          <cell r="E2403">
            <v>-550</v>
          </cell>
          <cell r="G2403">
            <v>-550</v>
          </cell>
          <cell r="H2403">
            <v>0</v>
          </cell>
          <cell r="I2403">
            <v>-550</v>
          </cell>
          <cell r="J2403">
            <v>0</v>
          </cell>
          <cell r="U2403">
            <v>0</v>
          </cell>
          <cell r="AC2403">
            <v>0</v>
          </cell>
          <cell r="AD2403">
            <v>-550</v>
          </cell>
          <cell r="AF2403">
            <v>-550</v>
          </cell>
          <cell r="AG2403">
            <v>0</v>
          </cell>
          <cell r="AH2403">
            <v>-550</v>
          </cell>
          <cell r="AK2403">
            <v>-550</v>
          </cell>
          <cell r="AL2403">
            <v>0</v>
          </cell>
          <cell r="AM2403">
            <v>-550</v>
          </cell>
          <cell r="AN2403">
            <v>0</v>
          </cell>
          <cell r="AO2403">
            <v>-550</v>
          </cell>
          <cell r="AP2403">
            <v>0</v>
          </cell>
        </row>
        <row r="2404">
          <cell r="A2404">
            <v>492710</v>
          </cell>
          <cell r="C2404" t="str">
            <v xml:space="preserve">SUSP A/C-MONEY RETAI O/A CONTR PERFORM                                        </v>
          </cell>
          <cell r="D2404">
            <v>0</v>
          </cell>
          <cell r="E2404">
            <v>-51676654.770000003</v>
          </cell>
          <cell r="G2404">
            <v>-51676654.770000003</v>
          </cell>
          <cell r="H2404">
            <v>0</v>
          </cell>
          <cell r="I2404">
            <v>-51676654.770000003</v>
          </cell>
          <cell r="J2404">
            <v>0</v>
          </cell>
          <cell r="U2404">
            <v>0</v>
          </cell>
          <cell r="AC2404">
            <v>0</v>
          </cell>
          <cell r="AD2404">
            <v>-51676654.770000003</v>
          </cell>
          <cell r="AF2404">
            <v>-51676654.770000003</v>
          </cell>
          <cell r="AG2404">
            <v>0</v>
          </cell>
          <cell r="AH2404">
            <v>-51676654.770000003</v>
          </cell>
          <cell r="AK2404">
            <v>-51676654.770000003</v>
          </cell>
          <cell r="AL2404">
            <v>-172185.1799999997</v>
          </cell>
          <cell r="AM2404">
            <v>-51504469.590000004</v>
          </cell>
          <cell r="AN2404">
            <v>-3321412.1800000072</v>
          </cell>
          <cell r="AO2404">
            <v>-48183057.409999996</v>
          </cell>
          <cell r="AP2404">
            <v>3149227.0000000075</v>
          </cell>
        </row>
        <row r="2405">
          <cell r="A2405">
            <v>492720</v>
          </cell>
          <cell r="C2405" t="str">
            <v xml:space="preserve">SUSPENSE A/C - ADVANCE PAYMENT (LOANS)                                        </v>
          </cell>
          <cell r="D2405">
            <v>0</v>
          </cell>
          <cell r="E2405">
            <v>-1879863.73</v>
          </cell>
          <cell r="G2405">
            <v>-1879863.73</v>
          </cell>
          <cell r="H2405">
            <v>0</v>
          </cell>
          <cell r="I2405">
            <v>-1879863.73</v>
          </cell>
          <cell r="J2405">
            <v>0</v>
          </cell>
          <cell r="U2405">
            <v>0</v>
          </cell>
          <cell r="AC2405">
            <v>0</v>
          </cell>
          <cell r="AD2405">
            <v>-1879863.73</v>
          </cell>
          <cell r="AF2405">
            <v>-1879863.73</v>
          </cell>
          <cell r="AG2405">
            <v>0</v>
          </cell>
          <cell r="AH2405">
            <v>-1879863.73</v>
          </cell>
          <cell r="AK2405">
            <v>-1879863.73</v>
          </cell>
          <cell r="AL2405">
            <v>447493.85999999987</v>
          </cell>
          <cell r="AM2405">
            <v>-2327357.59</v>
          </cell>
          <cell r="AN2405">
            <v>-891474.96</v>
          </cell>
          <cell r="AO2405">
            <v>-1435882.63</v>
          </cell>
          <cell r="AP2405">
            <v>1338968.8199999998</v>
          </cell>
        </row>
        <row r="2406">
          <cell r="A2406">
            <v>492730</v>
          </cell>
          <cell r="C2406" t="str">
            <v xml:space="preserve">SUSPENSE A/C - MISCELLANEOUS                                        </v>
          </cell>
          <cell r="D2406">
            <v>0</v>
          </cell>
          <cell r="E2406">
            <v>-9100000</v>
          </cell>
          <cell r="G2406">
            <v>-9100000</v>
          </cell>
          <cell r="H2406">
            <v>0</v>
          </cell>
          <cell r="I2406">
            <v>-9100000</v>
          </cell>
          <cell r="J2406">
            <v>0</v>
          </cell>
          <cell r="U2406">
            <v>0</v>
          </cell>
          <cell r="AC2406">
            <v>0</v>
          </cell>
          <cell r="AD2406">
            <v>-9100000</v>
          </cell>
          <cell r="AF2406">
            <v>-9100000</v>
          </cell>
          <cell r="AG2406">
            <v>0</v>
          </cell>
          <cell r="AH2406">
            <v>-9100000</v>
          </cell>
          <cell r="AK2406">
            <v>-9100000</v>
          </cell>
          <cell r="AL2406">
            <v>-260000</v>
          </cell>
          <cell r="AM2406">
            <v>-8840000</v>
          </cell>
          <cell r="AN2406">
            <v>-260000</v>
          </cell>
          <cell r="AO2406">
            <v>-8580000</v>
          </cell>
          <cell r="AP2406">
            <v>0</v>
          </cell>
        </row>
        <row r="2407">
          <cell r="A2407">
            <v>492740</v>
          </cell>
          <cell r="C2407" t="str">
            <v xml:space="preserve">SUSP A/C - STAMP DUTY PAYABLE                                        </v>
          </cell>
          <cell r="D2407">
            <v>0</v>
          </cell>
          <cell r="E2407">
            <v>-9450141.7599999998</v>
          </cell>
          <cell r="G2407">
            <v>-9450141.7599999998</v>
          </cell>
          <cell r="H2407">
            <v>-13699.029088000001</v>
          </cell>
          <cell r="I2407">
            <v>-9463840.7890879996</v>
          </cell>
          <cell r="J2407">
            <v>0</v>
          </cell>
          <cell r="U2407">
            <v>0</v>
          </cell>
          <cell r="AC2407">
            <v>0</v>
          </cell>
          <cell r="AD2407">
            <v>-9450141.7599999998</v>
          </cell>
          <cell r="AF2407">
            <v>-9450141.7599999998</v>
          </cell>
          <cell r="AG2407">
            <v>-13699.029088000001</v>
          </cell>
          <cell r="AH2407">
            <v>-9463840.7890879996</v>
          </cell>
          <cell r="AK2407">
            <v>-9463840.7890879996</v>
          </cell>
          <cell r="AL2407">
            <v>-2783478.1482879994</v>
          </cell>
          <cell r="AM2407">
            <v>-6680362.6408000002</v>
          </cell>
          <cell r="AN2407">
            <v>-2117104.4185890006</v>
          </cell>
          <cell r="AO2407">
            <v>-4563258.2222109996</v>
          </cell>
          <cell r="AP2407">
            <v>-666373.72969899885</v>
          </cell>
        </row>
        <row r="2408">
          <cell r="A2408">
            <v>492750</v>
          </cell>
          <cell r="C2408" t="str">
            <v xml:space="preserve">SUSP A/C - OUTWARD   RTGS                                        </v>
          </cell>
          <cell r="D2408">
            <v>0</v>
          </cell>
          <cell r="E2408">
            <v>-225</v>
          </cell>
          <cell r="G2408">
            <v>-225</v>
          </cell>
          <cell r="H2408">
            <v>0</v>
          </cell>
          <cell r="I2408">
            <v>-225</v>
          </cell>
          <cell r="J2408">
            <v>0</v>
          </cell>
          <cell r="U2408">
            <v>0</v>
          </cell>
          <cell r="AC2408">
            <v>0</v>
          </cell>
          <cell r="AD2408">
            <v>-225</v>
          </cell>
          <cell r="AF2408">
            <v>-225</v>
          </cell>
          <cell r="AG2408">
            <v>0</v>
          </cell>
          <cell r="AH2408">
            <v>-225</v>
          </cell>
          <cell r="AK2408">
            <v>-225</v>
          </cell>
          <cell r="AL2408">
            <v>0</v>
          </cell>
          <cell r="AM2408">
            <v>-225</v>
          </cell>
          <cell r="AN2408">
            <v>0</v>
          </cell>
          <cell r="AO2408">
            <v>-225</v>
          </cell>
          <cell r="AP2408">
            <v>0</v>
          </cell>
        </row>
        <row r="2409">
          <cell r="A2409">
            <v>492760</v>
          </cell>
          <cell r="C2409" t="str">
            <v xml:space="preserve">S/A   STAFF DISASTER RELIEF                                        </v>
          </cell>
          <cell r="D2409">
            <v>0</v>
          </cell>
          <cell r="E2409">
            <v>-3436482.46</v>
          </cell>
          <cell r="G2409">
            <v>-3436482.46</v>
          </cell>
          <cell r="H2409">
            <v>0</v>
          </cell>
          <cell r="I2409">
            <v>-3436482.46</v>
          </cell>
          <cell r="J2409">
            <v>0</v>
          </cell>
          <cell r="U2409">
            <v>0</v>
          </cell>
          <cell r="AC2409">
            <v>0</v>
          </cell>
          <cell r="AD2409">
            <v>-3436482.46</v>
          </cell>
          <cell r="AF2409">
            <v>-3436482.46</v>
          </cell>
          <cell r="AG2409">
            <v>0</v>
          </cell>
          <cell r="AH2409">
            <v>-3436482.46</v>
          </cell>
          <cell r="AK2409">
            <v>-3436482.46</v>
          </cell>
          <cell r="AL2409">
            <v>0</v>
          </cell>
          <cell r="AM2409">
            <v>-3436482.46</v>
          </cell>
          <cell r="AN2409">
            <v>0</v>
          </cell>
          <cell r="AO2409">
            <v>-3436482.46</v>
          </cell>
          <cell r="AP2409">
            <v>0</v>
          </cell>
        </row>
        <row r="2410">
          <cell r="A2410">
            <v>492770</v>
          </cell>
          <cell r="C2410" t="str">
            <v xml:space="preserve">SUSPENCE ACCOUNT DEATH GRATUVITY PAYABLE                                        </v>
          </cell>
          <cell r="D2410">
            <v>0</v>
          </cell>
          <cell r="E2410">
            <v>0</v>
          </cell>
          <cell r="G2410">
            <v>0</v>
          </cell>
          <cell r="H2410">
            <v>0</v>
          </cell>
          <cell r="I2410">
            <v>0</v>
          </cell>
          <cell r="J2410">
            <v>0</v>
          </cell>
          <cell r="U2410">
            <v>0</v>
          </cell>
          <cell r="AC2410">
            <v>0</v>
          </cell>
          <cell r="AD2410">
            <v>0</v>
          </cell>
          <cell r="AF2410">
            <v>0</v>
          </cell>
          <cell r="AG2410">
            <v>0</v>
          </cell>
          <cell r="AH2410">
            <v>0</v>
          </cell>
          <cell r="AK2410">
            <v>0</v>
          </cell>
          <cell r="AL2410">
            <v>0</v>
          </cell>
          <cell r="AM2410">
            <v>0</v>
          </cell>
          <cell r="AN2410">
            <v>0</v>
          </cell>
          <cell r="AO2410">
            <v>0</v>
          </cell>
          <cell r="AP2410">
            <v>0</v>
          </cell>
        </row>
        <row r="2411">
          <cell r="A2411">
            <v>492780</v>
          </cell>
          <cell r="C2411" t="str">
            <v xml:space="preserve">AMT REC FR TREA TO SS PAD MIL PURCH RELI                                        </v>
          </cell>
          <cell r="D2411">
            <v>0</v>
          </cell>
          <cell r="E2411">
            <v>0</v>
          </cell>
          <cell r="G2411">
            <v>0</v>
          </cell>
          <cell r="H2411">
            <v>0</v>
          </cell>
          <cell r="I2411">
            <v>0</v>
          </cell>
          <cell r="J2411">
            <v>0</v>
          </cell>
          <cell r="U2411">
            <v>0</v>
          </cell>
          <cell r="AC2411">
            <v>0</v>
          </cell>
          <cell r="AD2411">
            <v>0</v>
          </cell>
          <cell r="AF2411">
            <v>0</v>
          </cell>
          <cell r="AG2411">
            <v>0</v>
          </cell>
          <cell r="AH2411">
            <v>0</v>
          </cell>
          <cell r="AK2411">
            <v>0</v>
          </cell>
          <cell r="AL2411">
            <v>0</v>
          </cell>
          <cell r="AM2411">
            <v>0</v>
          </cell>
          <cell r="AN2411">
            <v>0</v>
          </cell>
          <cell r="AO2411">
            <v>0</v>
          </cell>
          <cell r="AP2411">
            <v>0</v>
          </cell>
        </row>
        <row r="2412">
          <cell r="A2412">
            <v>492790</v>
          </cell>
          <cell r="C2412" t="str">
            <v xml:space="preserve">S/A-AMT RECD O/A TWHEEL OWNER FUEL SUBSI                                        </v>
          </cell>
          <cell r="D2412">
            <v>0</v>
          </cell>
          <cell r="E2412">
            <v>0</v>
          </cell>
          <cell r="G2412">
            <v>0</v>
          </cell>
          <cell r="H2412">
            <v>0</v>
          </cell>
          <cell r="I2412">
            <v>0</v>
          </cell>
          <cell r="J2412">
            <v>0</v>
          </cell>
          <cell r="U2412">
            <v>0</v>
          </cell>
          <cell r="AC2412">
            <v>0</v>
          </cell>
          <cell r="AD2412">
            <v>0</v>
          </cell>
          <cell r="AF2412">
            <v>0</v>
          </cell>
          <cell r="AG2412">
            <v>0</v>
          </cell>
          <cell r="AH2412">
            <v>0</v>
          </cell>
          <cell r="AK2412">
            <v>0</v>
          </cell>
          <cell r="AL2412">
            <v>0</v>
          </cell>
          <cell r="AM2412">
            <v>0</v>
          </cell>
          <cell r="AN2412">
            <v>0</v>
          </cell>
          <cell r="AO2412">
            <v>0</v>
          </cell>
          <cell r="AP2412">
            <v>0</v>
          </cell>
        </row>
        <row r="2413">
          <cell r="A2413">
            <v>492800</v>
          </cell>
          <cell r="C2413" t="str">
            <v xml:space="preserve">GOVT STAMP DUTY AC SALARY RECEIPTS                                        </v>
          </cell>
          <cell r="D2413">
            <v>0</v>
          </cell>
          <cell r="E2413">
            <v>-1303204.25</v>
          </cell>
          <cell r="G2413">
            <v>-1303204.25</v>
          </cell>
          <cell r="H2413">
            <v>0</v>
          </cell>
          <cell r="I2413">
            <v>-1303204.25</v>
          </cell>
          <cell r="J2413">
            <v>0</v>
          </cell>
          <cell r="U2413">
            <v>0</v>
          </cell>
          <cell r="AC2413">
            <v>0</v>
          </cell>
          <cell r="AD2413">
            <v>-1303204.25</v>
          </cell>
          <cell r="AF2413">
            <v>-1303204.25</v>
          </cell>
          <cell r="AG2413">
            <v>0</v>
          </cell>
          <cell r="AH2413">
            <v>-1303204.25</v>
          </cell>
          <cell r="AK2413">
            <v>-1303204.25</v>
          </cell>
          <cell r="AL2413">
            <v>-557999.5</v>
          </cell>
          <cell r="AM2413">
            <v>-745204.75</v>
          </cell>
          <cell r="AN2413">
            <v>-338075.5</v>
          </cell>
          <cell r="AO2413">
            <v>-407129.25</v>
          </cell>
          <cell r="AP2413">
            <v>-219924</v>
          </cell>
        </row>
        <row r="2414">
          <cell r="A2414">
            <v>492810</v>
          </cell>
          <cell r="C2414" t="str">
            <v xml:space="preserve">GOVT STAMP DUTY A/C TRUST RECEIPTS                                        </v>
          </cell>
          <cell r="D2414">
            <v>0</v>
          </cell>
          <cell r="E2414">
            <v>0</v>
          </cell>
          <cell r="G2414">
            <v>0</v>
          </cell>
          <cell r="H2414">
            <v>0</v>
          </cell>
          <cell r="I2414">
            <v>0</v>
          </cell>
          <cell r="J2414">
            <v>0</v>
          </cell>
          <cell r="U2414">
            <v>0</v>
          </cell>
          <cell r="AC2414">
            <v>0</v>
          </cell>
          <cell r="AD2414">
            <v>0</v>
          </cell>
          <cell r="AF2414">
            <v>0</v>
          </cell>
          <cell r="AG2414">
            <v>0</v>
          </cell>
          <cell r="AH2414">
            <v>0</v>
          </cell>
          <cell r="AK2414">
            <v>0</v>
          </cell>
          <cell r="AL2414">
            <v>0</v>
          </cell>
          <cell r="AM2414">
            <v>0</v>
          </cell>
          <cell r="AN2414">
            <v>0</v>
          </cell>
          <cell r="AO2414">
            <v>0</v>
          </cell>
          <cell r="AP2414">
            <v>0</v>
          </cell>
        </row>
        <row r="2415">
          <cell r="A2415">
            <v>492820</v>
          </cell>
          <cell r="C2415" t="str">
            <v xml:space="preserve">GOVT STAMP DUTY A/C PROMISSORY NOTES                                        </v>
          </cell>
          <cell r="D2415">
            <v>0</v>
          </cell>
          <cell r="E2415">
            <v>-57461305.509999998</v>
          </cell>
          <cell r="G2415">
            <v>-57461305.509999998</v>
          </cell>
          <cell r="H2415">
            <v>-385519.94560000004</v>
          </cell>
          <cell r="I2415">
            <v>-57846825.455600001</v>
          </cell>
          <cell r="J2415">
            <v>0</v>
          </cell>
          <cell r="U2415">
            <v>0</v>
          </cell>
          <cell r="AC2415">
            <v>0</v>
          </cell>
          <cell r="AD2415">
            <v>-57461305.509999998</v>
          </cell>
          <cell r="AF2415">
            <v>-57461305.509999998</v>
          </cell>
          <cell r="AG2415">
            <v>-385519.94560000004</v>
          </cell>
          <cell r="AH2415">
            <v>-57846825.455600001</v>
          </cell>
          <cell r="AK2415">
            <v>-57846825.455600001</v>
          </cell>
          <cell r="AL2415">
            <v>-17184203.405599996</v>
          </cell>
          <cell r="AM2415">
            <v>-40662622.050000004</v>
          </cell>
          <cell r="AN2415">
            <v>-13890219.932900004</v>
          </cell>
          <cell r="AO2415">
            <v>-26772402.1171</v>
          </cell>
          <cell r="AP2415">
            <v>-3293983.4726999924</v>
          </cell>
        </row>
        <row r="2416">
          <cell r="A2416">
            <v>492830</v>
          </cell>
          <cell r="C2416" t="str">
            <v xml:space="preserve">GOVT STAMP DUTY A/C CHEQUES                                        </v>
          </cell>
          <cell r="D2416">
            <v>0</v>
          </cell>
          <cell r="E2416">
            <v>0</v>
          </cell>
          <cell r="G2416">
            <v>0</v>
          </cell>
          <cell r="H2416">
            <v>0</v>
          </cell>
          <cell r="I2416">
            <v>0</v>
          </cell>
          <cell r="J2416">
            <v>0</v>
          </cell>
          <cell r="U2416">
            <v>0</v>
          </cell>
          <cell r="AC2416">
            <v>0</v>
          </cell>
          <cell r="AD2416">
            <v>0</v>
          </cell>
          <cell r="AF2416">
            <v>0</v>
          </cell>
          <cell r="AG2416">
            <v>0</v>
          </cell>
          <cell r="AH2416">
            <v>0</v>
          </cell>
          <cell r="AK2416">
            <v>0</v>
          </cell>
          <cell r="AL2416">
            <v>0</v>
          </cell>
          <cell r="AM2416">
            <v>0</v>
          </cell>
          <cell r="AN2416">
            <v>0</v>
          </cell>
          <cell r="AO2416">
            <v>0</v>
          </cell>
          <cell r="AP2416">
            <v>0</v>
          </cell>
        </row>
        <row r="2417">
          <cell r="A2417">
            <v>492840</v>
          </cell>
          <cell r="C2417" t="str">
            <v xml:space="preserve">GOVT STAMP DUTY A/C - CERTIFICATE OF DEP                                        </v>
          </cell>
          <cell r="D2417">
            <v>0</v>
          </cell>
          <cell r="E2417">
            <v>0</v>
          </cell>
          <cell r="G2417">
            <v>0</v>
          </cell>
          <cell r="H2417">
            <v>0</v>
          </cell>
          <cell r="I2417">
            <v>0</v>
          </cell>
          <cell r="J2417">
            <v>0</v>
          </cell>
          <cell r="U2417">
            <v>0</v>
          </cell>
          <cell r="AC2417">
            <v>0</v>
          </cell>
          <cell r="AD2417">
            <v>0</v>
          </cell>
          <cell r="AF2417">
            <v>0</v>
          </cell>
          <cell r="AG2417">
            <v>0</v>
          </cell>
          <cell r="AH2417">
            <v>0</v>
          </cell>
          <cell r="AK2417">
            <v>0</v>
          </cell>
          <cell r="AL2417">
            <v>0</v>
          </cell>
          <cell r="AM2417">
            <v>0</v>
          </cell>
          <cell r="AN2417">
            <v>0</v>
          </cell>
          <cell r="AO2417">
            <v>0</v>
          </cell>
          <cell r="AP2417">
            <v>0</v>
          </cell>
        </row>
        <row r="2418">
          <cell r="A2418">
            <v>492850</v>
          </cell>
          <cell r="C2418" t="str">
            <v xml:space="preserve">GOVT STAMP DUTY A/C LEASING                                        </v>
          </cell>
          <cell r="D2418">
            <v>0</v>
          </cell>
          <cell r="E2418">
            <v>0</v>
          </cell>
          <cell r="G2418">
            <v>0</v>
          </cell>
          <cell r="H2418">
            <v>0</v>
          </cell>
          <cell r="I2418">
            <v>0</v>
          </cell>
          <cell r="J2418">
            <v>0</v>
          </cell>
          <cell r="U2418">
            <v>0</v>
          </cell>
          <cell r="AC2418">
            <v>0</v>
          </cell>
          <cell r="AD2418">
            <v>0</v>
          </cell>
          <cell r="AF2418">
            <v>0</v>
          </cell>
          <cell r="AG2418">
            <v>0</v>
          </cell>
          <cell r="AH2418">
            <v>0</v>
          </cell>
          <cell r="AK2418">
            <v>0</v>
          </cell>
          <cell r="AL2418">
            <v>0</v>
          </cell>
          <cell r="AM2418">
            <v>0</v>
          </cell>
          <cell r="AN2418">
            <v>0</v>
          </cell>
          <cell r="AO2418">
            <v>0</v>
          </cell>
          <cell r="AP2418">
            <v>0</v>
          </cell>
        </row>
        <row r="2419">
          <cell r="A2419">
            <v>492860</v>
          </cell>
          <cell r="C2419" t="str">
            <v xml:space="preserve">GOVT.STAMP DUTY A/C -CREDIT CARD                                        </v>
          </cell>
          <cell r="D2419">
            <v>0</v>
          </cell>
          <cell r="E2419">
            <v>-19063462.379999999</v>
          </cell>
          <cell r="G2419">
            <v>-19063462.379999999</v>
          </cell>
          <cell r="H2419">
            <v>0</v>
          </cell>
          <cell r="I2419">
            <v>-19063462.379999999</v>
          </cell>
          <cell r="J2419">
            <v>0</v>
          </cell>
          <cell r="U2419">
            <v>0</v>
          </cell>
          <cell r="AC2419">
            <v>0</v>
          </cell>
          <cell r="AD2419">
            <v>-19063462.379999999</v>
          </cell>
          <cell r="AF2419">
            <v>-19063462.379999999</v>
          </cell>
          <cell r="AG2419">
            <v>0</v>
          </cell>
          <cell r="AH2419">
            <v>-19063462.379999999</v>
          </cell>
          <cell r="AK2419">
            <v>-19063462.379999999</v>
          </cell>
          <cell r="AL2419">
            <v>-16755520</v>
          </cell>
          <cell r="AM2419">
            <v>-2307942.38</v>
          </cell>
          <cell r="AN2419">
            <v>0</v>
          </cell>
          <cell r="AO2419">
            <v>-2307942.38</v>
          </cell>
          <cell r="AP2419">
            <v>-16755520</v>
          </cell>
        </row>
        <row r="2420">
          <cell r="A2420">
            <v>492880</v>
          </cell>
          <cell r="C2420" t="str">
            <v xml:space="preserve">S/A AMT RECD UNDER GUARANTEE SAMP LOANS                                        </v>
          </cell>
          <cell r="D2420">
            <v>0</v>
          </cell>
          <cell r="E2420">
            <v>-5832640.71</v>
          </cell>
          <cell r="G2420">
            <v>-5832640.71</v>
          </cell>
          <cell r="H2420">
            <v>0</v>
          </cell>
          <cell r="I2420">
            <v>-5832640.71</v>
          </cell>
          <cell r="J2420">
            <v>0</v>
          </cell>
          <cell r="U2420">
            <v>0</v>
          </cell>
          <cell r="AC2420">
            <v>0</v>
          </cell>
          <cell r="AD2420">
            <v>-5832640.71</v>
          </cell>
          <cell r="AF2420">
            <v>-5832640.71</v>
          </cell>
          <cell r="AG2420">
            <v>0</v>
          </cell>
          <cell r="AH2420">
            <v>-5832640.71</v>
          </cell>
          <cell r="AK2420">
            <v>-5832640.71</v>
          </cell>
          <cell r="AL2420">
            <v>0</v>
          </cell>
          <cell r="AM2420">
            <v>-5832640.71</v>
          </cell>
          <cell r="AN2420">
            <v>0</v>
          </cell>
          <cell r="AO2420">
            <v>-5832640.71</v>
          </cell>
          <cell r="AP2420">
            <v>0</v>
          </cell>
        </row>
        <row r="2421">
          <cell r="A2421">
            <v>492910</v>
          </cell>
          <cell r="C2421" t="str">
            <v xml:space="preserve">DEFAULT REAL - USD                                        </v>
          </cell>
          <cell r="D2421">
            <v>0</v>
          </cell>
          <cell r="E2421">
            <v>0</v>
          </cell>
          <cell r="G2421">
            <v>0</v>
          </cell>
          <cell r="H2421">
            <v>0</v>
          </cell>
          <cell r="I2421">
            <v>0</v>
          </cell>
          <cell r="J2421">
            <v>0</v>
          </cell>
          <cell r="U2421">
            <v>0</v>
          </cell>
          <cell r="AC2421">
            <v>0</v>
          </cell>
          <cell r="AD2421">
            <v>0</v>
          </cell>
          <cell r="AF2421">
            <v>0</v>
          </cell>
          <cell r="AG2421">
            <v>0</v>
          </cell>
          <cell r="AH2421">
            <v>0</v>
          </cell>
          <cell r="AK2421">
            <v>0</v>
          </cell>
          <cell r="AL2421">
            <v>0</v>
          </cell>
          <cell r="AM2421">
            <v>0</v>
          </cell>
          <cell r="AN2421">
            <v>0</v>
          </cell>
          <cell r="AO2421">
            <v>0</v>
          </cell>
          <cell r="AP2421">
            <v>0</v>
          </cell>
        </row>
        <row r="2422">
          <cell r="A2422">
            <v>492920</v>
          </cell>
          <cell r="C2422" t="str">
            <v xml:space="preserve">DEFAULT REAL - EUR                                        </v>
          </cell>
          <cell r="D2422">
            <v>0</v>
          </cell>
          <cell r="E2422">
            <v>0</v>
          </cell>
          <cell r="G2422">
            <v>0</v>
          </cell>
          <cell r="H2422">
            <v>0</v>
          </cell>
          <cell r="I2422">
            <v>0</v>
          </cell>
          <cell r="J2422">
            <v>0</v>
          </cell>
          <cell r="U2422">
            <v>0</v>
          </cell>
          <cell r="AC2422">
            <v>0</v>
          </cell>
          <cell r="AD2422">
            <v>0</v>
          </cell>
          <cell r="AF2422">
            <v>0</v>
          </cell>
          <cell r="AG2422">
            <v>0</v>
          </cell>
          <cell r="AH2422">
            <v>0</v>
          </cell>
          <cell r="AK2422">
            <v>0</v>
          </cell>
          <cell r="AL2422">
            <v>0</v>
          </cell>
          <cell r="AM2422">
            <v>0</v>
          </cell>
          <cell r="AN2422">
            <v>0</v>
          </cell>
          <cell r="AO2422">
            <v>0</v>
          </cell>
          <cell r="AP2422">
            <v>0</v>
          </cell>
        </row>
        <row r="2423">
          <cell r="A2423">
            <v>492930</v>
          </cell>
          <cell r="C2423" t="str">
            <v xml:space="preserve">INSURANCE CLAIM RECEIVED O/A HO PREMISES                                        </v>
          </cell>
          <cell r="D2423">
            <v>0</v>
          </cell>
          <cell r="E2423">
            <v>-73250615.180000007</v>
          </cell>
          <cell r="G2423">
            <v>-73250615.180000007</v>
          </cell>
          <cell r="H2423">
            <v>0</v>
          </cell>
          <cell r="I2423">
            <v>-73250615.180000007</v>
          </cell>
          <cell r="J2423">
            <v>0</v>
          </cell>
          <cell r="U2423">
            <v>0</v>
          </cell>
          <cell r="AC2423">
            <v>0</v>
          </cell>
          <cell r="AD2423">
            <v>-73250615.180000007</v>
          </cell>
          <cell r="AF2423">
            <v>-73250615.180000007</v>
          </cell>
          <cell r="AG2423">
            <v>0</v>
          </cell>
          <cell r="AH2423">
            <v>-73250615.180000007</v>
          </cell>
          <cell r="AK2423">
            <v>-73250615.180000007</v>
          </cell>
          <cell r="AL2423">
            <v>0</v>
          </cell>
          <cell r="AM2423">
            <v>-73250615.180000007</v>
          </cell>
          <cell r="AN2423">
            <v>0</v>
          </cell>
          <cell r="AO2423">
            <v>-73250615.180000007</v>
          </cell>
          <cell r="AP2423">
            <v>0</v>
          </cell>
        </row>
        <row r="2424">
          <cell r="A2424">
            <v>492940</v>
          </cell>
          <cell r="C2424" t="str">
            <v xml:space="preserve">PENDING DISB ETF SISU UDANA SCHOL PRJCT                                        </v>
          </cell>
          <cell r="D2424">
            <v>0</v>
          </cell>
          <cell r="E2424">
            <v>-3280000</v>
          </cell>
          <cell r="G2424">
            <v>-3280000</v>
          </cell>
          <cell r="H2424">
            <v>0</v>
          </cell>
          <cell r="I2424">
            <v>-3280000</v>
          </cell>
          <cell r="J2424">
            <v>0</v>
          </cell>
          <cell r="U2424">
            <v>0</v>
          </cell>
          <cell r="AC2424">
            <v>0</v>
          </cell>
          <cell r="AD2424">
            <v>-3280000</v>
          </cell>
          <cell r="AF2424">
            <v>-3280000</v>
          </cell>
          <cell r="AG2424">
            <v>0</v>
          </cell>
          <cell r="AH2424">
            <v>-3280000</v>
          </cell>
          <cell r="AK2424">
            <v>-3280000</v>
          </cell>
          <cell r="AL2424">
            <v>1005000</v>
          </cell>
          <cell r="AM2424">
            <v>-4285000</v>
          </cell>
          <cell r="AN2424">
            <v>4239000</v>
          </cell>
          <cell r="AO2424">
            <v>-8524000</v>
          </cell>
          <cell r="AP2424">
            <v>-3234000</v>
          </cell>
        </row>
        <row r="2425">
          <cell r="A2425">
            <v>492950</v>
          </cell>
          <cell r="C2425" t="str">
            <v xml:space="preserve">PENDING DISB BFE SISU UDANA SCHOL PRJCT                                        </v>
          </cell>
          <cell r="D2425">
            <v>0</v>
          </cell>
          <cell r="E2425">
            <v>-1400000</v>
          </cell>
          <cell r="G2425">
            <v>-1400000</v>
          </cell>
          <cell r="H2425">
            <v>0</v>
          </cell>
          <cell r="I2425">
            <v>-1400000</v>
          </cell>
          <cell r="J2425">
            <v>0</v>
          </cell>
          <cell r="U2425">
            <v>0</v>
          </cell>
          <cell r="AC2425">
            <v>0</v>
          </cell>
          <cell r="AD2425">
            <v>-1400000</v>
          </cell>
          <cell r="AF2425">
            <v>-1400000</v>
          </cell>
          <cell r="AG2425">
            <v>0</v>
          </cell>
          <cell r="AH2425">
            <v>-1400000</v>
          </cell>
          <cell r="AK2425">
            <v>-1400000</v>
          </cell>
          <cell r="AL2425">
            <v>185000</v>
          </cell>
          <cell r="AM2425">
            <v>-1585000</v>
          </cell>
          <cell r="AN2425">
            <v>30000</v>
          </cell>
          <cell r="AO2425">
            <v>-1615000</v>
          </cell>
          <cell r="AP2425">
            <v>155000</v>
          </cell>
        </row>
        <row r="2426">
          <cell r="A2426">
            <v>492960</v>
          </cell>
          <cell r="C2426" t="str">
            <v>PEN DIS BURSARY FOR TECHNO - AL STUDENTS</v>
          </cell>
          <cell r="D2426">
            <v>0</v>
          </cell>
          <cell r="E2426">
            <v>-39000</v>
          </cell>
          <cell r="G2426">
            <v>-39000</v>
          </cell>
          <cell r="H2426">
            <v>0</v>
          </cell>
          <cell r="I2426">
            <v>-39000</v>
          </cell>
          <cell r="J2426">
            <v>0</v>
          </cell>
          <cell r="U2426">
            <v>0</v>
          </cell>
          <cell r="AC2426">
            <v>0</v>
          </cell>
          <cell r="AD2426">
            <v>-39000</v>
          </cell>
          <cell r="AF2426">
            <v>-39000</v>
          </cell>
          <cell r="AG2426">
            <v>0</v>
          </cell>
          <cell r="AH2426">
            <v>-39000</v>
          </cell>
          <cell r="AK2426">
            <v>-39000</v>
          </cell>
          <cell r="AL2426">
            <v>180000</v>
          </cell>
          <cell r="AM2426">
            <v>-219000</v>
          </cell>
          <cell r="AO2426">
            <v>-1272000</v>
          </cell>
        </row>
        <row r="2427">
          <cell r="A2427">
            <v>495000</v>
          </cell>
          <cell r="C2427" t="str">
            <v>GRI 11</v>
          </cell>
          <cell r="D2427">
            <v>0</v>
          </cell>
          <cell r="E2427">
            <v>269795.33</v>
          </cell>
          <cell r="G2427">
            <v>269795.33</v>
          </cell>
          <cell r="H2427">
            <v>0</v>
          </cell>
          <cell r="I2427">
            <v>269795.33</v>
          </cell>
          <cell r="J2427">
            <v>0</v>
          </cell>
          <cell r="U2427">
            <v>0</v>
          </cell>
          <cell r="AC2427">
            <v>0</v>
          </cell>
          <cell r="AD2427">
            <v>269795.33</v>
          </cell>
          <cell r="AF2427">
            <v>269795.33</v>
          </cell>
          <cell r="AG2427">
            <v>0</v>
          </cell>
          <cell r="AH2427">
            <v>269795.33</v>
          </cell>
          <cell r="AK2427">
            <v>269795.33</v>
          </cell>
          <cell r="AL2427">
            <v>-82875.139999999956</v>
          </cell>
          <cell r="AM2427">
            <v>352670.47</v>
          </cell>
          <cell r="AN2427">
            <v>352670.47</v>
          </cell>
          <cell r="AO2427">
            <v>0</v>
          </cell>
          <cell r="AP2427">
            <v>-435545.60999999993</v>
          </cell>
        </row>
        <row r="2428">
          <cell r="A2428">
            <v>495010</v>
          </cell>
          <cell r="C2428" t="str">
            <v xml:space="preserve">GENERAL REMITTANCE INTERMEDIATE A/C                                        </v>
          </cell>
          <cell r="D2428">
            <v>0</v>
          </cell>
          <cell r="E2428">
            <v>-742422428.08000004</v>
          </cell>
          <cell r="G2428">
            <v>-742422428.08000004</v>
          </cell>
          <cell r="H2428">
            <v>0</v>
          </cell>
          <cell r="I2428">
            <v>-742422428.08000004</v>
          </cell>
          <cell r="J2428">
            <v>0</v>
          </cell>
          <cell r="U2428">
            <v>0</v>
          </cell>
          <cell r="AC2428">
            <v>0</v>
          </cell>
          <cell r="AD2428">
            <v>-742422428.08000004</v>
          </cell>
          <cell r="AF2428">
            <v>-742422428.08000004</v>
          </cell>
          <cell r="AG2428">
            <v>0</v>
          </cell>
          <cell r="AH2428">
            <v>-742422428.08000004</v>
          </cell>
          <cell r="AK2428">
            <v>-742422428.08000004</v>
          </cell>
          <cell r="AL2428">
            <v>-821818509.66000009</v>
          </cell>
          <cell r="AM2428">
            <v>79396081.579999998</v>
          </cell>
          <cell r="AN2428">
            <v>244431329.11000001</v>
          </cell>
          <cell r="AO2428">
            <v>-165035247.53</v>
          </cell>
          <cell r="AP2428">
            <v>-1066249838.7700001</v>
          </cell>
        </row>
        <row r="2429">
          <cell r="A2429">
            <v>495020</v>
          </cell>
          <cell r="C2429" t="str">
            <v xml:space="preserve">INWARD REMITANCE SUSPENSE A/C                                        </v>
          </cell>
          <cell r="D2429">
            <v>0</v>
          </cell>
          <cell r="E2429">
            <v>0</v>
          </cell>
          <cell r="G2429">
            <v>0</v>
          </cell>
          <cell r="H2429">
            <v>0</v>
          </cell>
          <cell r="I2429">
            <v>0</v>
          </cell>
          <cell r="J2429">
            <v>0</v>
          </cell>
          <cell r="U2429">
            <v>0</v>
          </cell>
          <cell r="AC2429">
            <v>0</v>
          </cell>
          <cell r="AD2429">
            <v>0</v>
          </cell>
          <cell r="AF2429">
            <v>0</v>
          </cell>
          <cell r="AG2429">
            <v>0</v>
          </cell>
          <cell r="AH2429">
            <v>0</v>
          </cell>
          <cell r="AK2429">
            <v>0</v>
          </cell>
          <cell r="AL2429">
            <v>0</v>
          </cell>
          <cell r="AM2429">
            <v>0</v>
          </cell>
          <cell r="AN2429">
            <v>0</v>
          </cell>
          <cell r="AO2429">
            <v>0</v>
          </cell>
          <cell r="AP2429">
            <v>0</v>
          </cell>
        </row>
        <row r="2430">
          <cell r="A2430">
            <v>495030</v>
          </cell>
          <cell r="C2430" t="str">
            <v xml:space="preserve">TRADE FINANCE INTERMEDIATE A/C                                        </v>
          </cell>
          <cell r="D2430">
            <v>0</v>
          </cell>
          <cell r="E2430">
            <v>0</v>
          </cell>
          <cell r="G2430">
            <v>0</v>
          </cell>
          <cell r="H2430">
            <v>0</v>
          </cell>
          <cell r="I2430">
            <v>0</v>
          </cell>
          <cell r="J2430">
            <v>0</v>
          </cell>
          <cell r="U2430">
            <v>0</v>
          </cell>
          <cell r="AC2430">
            <v>0</v>
          </cell>
          <cell r="AD2430">
            <v>0</v>
          </cell>
          <cell r="AF2430">
            <v>0</v>
          </cell>
          <cell r="AG2430">
            <v>0</v>
          </cell>
          <cell r="AH2430">
            <v>0</v>
          </cell>
          <cell r="AK2430">
            <v>0</v>
          </cell>
          <cell r="AL2430">
            <v>0</v>
          </cell>
          <cell r="AM2430">
            <v>0</v>
          </cell>
          <cell r="AN2430">
            <v>0</v>
          </cell>
          <cell r="AO2430">
            <v>0</v>
          </cell>
          <cell r="AP2430">
            <v>0</v>
          </cell>
        </row>
        <row r="2431">
          <cell r="A2431">
            <v>495040</v>
          </cell>
          <cell r="C2431" t="str">
            <v xml:space="preserve">WITHDRAWABLE INTEREST                                        </v>
          </cell>
          <cell r="D2431">
            <v>0</v>
          </cell>
          <cell r="E2431">
            <v>-1346105.64</v>
          </cell>
          <cell r="G2431">
            <v>-1346105.64</v>
          </cell>
          <cell r="H2431">
            <v>0</v>
          </cell>
          <cell r="I2431">
            <v>-1346105.64</v>
          </cell>
          <cell r="J2431">
            <v>0</v>
          </cell>
          <cell r="U2431">
            <v>0</v>
          </cell>
          <cell r="AC2431">
            <v>0</v>
          </cell>
          <cell r="AD2431">
            <v>-1346105.64</v>
          </cell>
          <cell r="AF2431">
            <v>-1346105.64</v>
          </cell>
          <cell r="AG2431">
            <v>0</v>
          </cell>
          <cell r="AH2431">
            <v>-1346105.64</v>
          </cell>
          <cell r="AK2431">
            <v>-1346105.64</v>
          </cell>
          <cell r="AL2431">
            <v>316413.38000000012</v>
          </cell>
          <cell r="AM2431">
            <v>-1662519.02</v>
          </cell>
          <cell r="AN2431">
            <v>-415540.59000000008</v>
          </cell>
          <cell r="AO2431">
            <v>-1246978.43</v>
          </cell>
          <cell r="AP2431">
            <v>731953.9700000002</v>
          </cell>
        </row>
        <row r="2432">
          <cell r="A2432">
            <v>495050</v>
          </cell>
          <cell r="C2432" t="str">
            <v xml:space="preserve">TD INTEREST CLEARING                                        </v>
          </cell>
          <cell r="D2432">
            <v>0</v>
          </cell>
          <cell r="E2432">
            <v>0</v>
          </cell>
          <cell r="G2432">
            <v>0</v>
          </cell>
          <cell r="H2432">
            <v>0</v>
          </cell>
          <cell r="I2432">
            <v>0</v>
          </cell>
          <cell r="J2432">
            <v>0</v>
          </cell>
          <cell r="U2432">
            <v>0</v>
          </cell>
          <cell r="AC2432">
            <v>0</v>
          </cell>
          <cell r="AD2432">
            <v>0</v>
          </cell>
          <cell r="AF2432">
            <v>0</v>
          </cell>
          <cell r="AG2432">
            <v>0</v>
          </cell>
          <cell r="AH2432">
            <v>0</v>
          </cell>
          <cell r="AK2432">
            <v>0</v>
          </cell>
          <cell r="AL2432">
            <v>0</v>
          </cell>
          <cell r="AM2432">
            <v>0</v>
          </cell>
          <cell r="AN2432">
            <v>0</v>
          </cell>
          <cell r="AO2432">
            <v>0</v>
          </cell>
          <cell r="AP2432">
            <v>0</v>
          </cell>
        </row>
        <row r="2433">
          <cell r="A2433">
            <v>495060</v>
          </cell>
          <cell r="C2433" t="str">
            <v xml:space="preserve">LOAN INTERMEDIATE                                        </v>
          </cell>
          <cell r="D2433">
            <v>0</v>
          </cell>
          <cell r="E2433">
            <v>224177.08</v>
          </cell>
          <cell r="G2433">
            <v>224177.08</v>
          </cell>
          <cell r="H2433">
            <v>0</v>
          </cell>
          <cell r="I2433">
            <v>224177.08</v>
          </cell>
          <cell r="J2433">
            <v>0</v>
          </cell>
          <cell r="U2433">
            <v>0</v>
          </cell>
          <cell r="AC2433">
            <v>0</v>
          </cell>
          <cell r="AD2433">
            <v>224177.08</v>
          </cell>
          <cell r="AF2433">
            <v>224177.08</v>
          </cell>
          <cell r="AG2433">
            <v>0</v>
          </cell>
          <cell r="AH2433">
            <v>224177.08</v>
          </cell>
          <cell r="AK2433">
            <v>224177.08</v>
          </cell>
          <cell r="AL2433">
            <v>-1270781.4399999999</v>
          </cell>
          <cell r="AM2433">
            <v>1494958.52</v>
          </cell>
          <cell r="AN2433">
            <v>345568.77</v>
          </cell>
          <cell r="AO2433">
            <v>1149389.75</v>
          </cell>
          <cell r="AP2433">
            <v>-1616350.21</v>
          </cell>
        </row>
        <row r="2434">
          <cell r="A2434">
            <v>495070</v>
          </cell>
          <cell r="C2434" t="str">
            <v xml:space="preserve">REMITTANCE CLEARING SUSPEND                                        </v>
          </cell>
          <cell r="D2434">
            <v>0</v>
          </cell>
          <cell r="E2434">
            <v>23589.43</v>
          </cell>
          <cell r="G2434">
            <v>23589.43</v>
          </cell>
          <cell r="H2434">
            <v>0</v>
          </cell>
          <cell r="I2434">
            <v>23589.43</v>
          </cell>
          <cell r="J2434">
            <v>0</v>
          </cell>
          <cell r="U2434">
            <v>0</v>
          </cell>
          <cell r="AC2434">
            <v>0</v>
          </cell>
          <cell r="AD2434">
            <v>23589.43</v>
          </cell>
          <cell r="AF2434">
            <v>23589.43</v>
          </cell>
          <cell r="AG2434">
            <v>0</v>
          </cell>
          <cell r="AH2434">
            <v>23589.43</v>
          </cell>
          <cell r="AK2434">
            <v>23589.43</v>
          </cell>
          <cell r="AL2434">
            <v>176.09999999999854</v>
          </cell>
          <cell r="AM2434">
            <v>23413.33</v>
          </cell>
          <cell r="AN2434">
            <v>123.52000000000044</v>
          </cell>
          <cell r="AO2434">
            <v>23289.81</v>
          </cell>
          <cell r="AP2434">
            <v>52.579999999998108</v>
          </cell>
        </row>
        <row r="2435">
          <cell r="A2435">
            <v>495080</v>
          </cell>
          <cell r="C2435" t="str">
            <v xml:space="preserve">DEPOSIT INTERMEDIATE                                        </v>
          </cell>
          <cell r="D2435">
            <v>0</v>
          </cell>
          <cell r="E2435">
            <v>0</v>
          </cell>
          <cell r="G2435">
            <v>0</v>
          </cell>
          <cell r="H2435">
            <v>0</v>
          </cell>
          <cell r="I2435">
            <v>0</v>
          </cell>
          <cell r="J2435">
            <v>0</v>
          </cell>
          <cell r="U2435">
            <v>0</v>
          </cell>
          <cell r="AC2435">
            <v>0</v>
          </cell>
          <cell r="AD2435">
            <v>0</v>
          </cell>
          <cell r="AF2435">
            <v>0</v>
          </cell>
          <cell r="AG2435">
            <v>0</v>
          </cell>
          <cell r="AH2435">
            <v>0</v>
          </cell>
          <cell r="AK2435">
            <v>0</v>
          </cell>
          <cell r="AL2435">
            <v>-5829.98</v>
          </cell>
          <cell r="AM2435">
            <v>5829.98</v>
          </cell>
          <cell r="AN2435">
            <v>2999499.44</v>
          </cell>
          <cell r="AO2435">
            <v>-2993669.46</v>
          </cell>
          <cell r="AP2435">
            <v>-3005329.42</v>
          </cell>
        </row>
        <row r="2436">
          <cell r="A2436">
            <v>495090</v>
          </cell>
          <cell r="C2436" t="str">
            <v xml:space="preserve">GL INTERMEDIATE                                        </v>
          </cell>
          <cell r="D2436">
            <v>0</v>
          </cell>
          <cell r="E2436">
            <v>12005412.33</v>
          </cell>
          <cell r="G2436">
            <v>12005412.33</v>
          </cell>
          <cell r="H2436">
            <v>0</v>
          </cell>
          <cell r="I2436">
            <v>12005412.33</v>
          </cell>
          <cell r="J2436">
            <v>0</v>
          </cell>
          <cell r="U2436">
            <v>0</v>
          </cell>
          <cell r="AC2436">
            <v>0</v>
          </cell>
          <cell r="AD2436">
            <v>12005412.33</v>
          </cell>
          <cell r="AF2436">
            <v>12005412.33</v>
          </cell>
          <cell r="AG2436">
            <v>0</v>
          </cell>
          <cell r="AH2436">
            <v>12005412.33</v>
          </cell>
          <cell r="AK2436">
            <v>12005412.33</v>
          </cell>
          <cell r="AL2436">
            <v>-18125504.600000001</v>
          </cell>
          <cell r="AM2436">
            <v>30130916.93</v>
          </cell>
          <cell r="AN2436">
            <v>0</v>
          </cell>
          <cell r="AO2436">
            <v>30130916.93</v>
          </cell>
          <cell r="AP2436">
            <v>-18125504.600000001</v>
          </cell>
        </row>
        <row r="2437">
          <cell r="A2437">
            <v>495100</v>
          </cell>
          <cell r="C2437" t="str">
            <v xml:space="preserve">CREDIT CARD PAYMENT SUSPEND                                        </v>
          </cell>
          <cell r="D2437">
            <v>0</v>
          </cell>
          <cell r="E2437">
            <v>-10000</v>
          </cell>
          <cell r="G2437">
            <v>-10000</v>
          </cell>
          <cell r="H2437">
            <v>0</v>
          </cell>
          <cell r="I2437">
            <v>-10000</v>
          </cell>
          <cell r="J2437">
            <v>0</v>
          </cell>
          <cell r="U2437">
            <v>0</v>
          </cell>
          <cell r="AC2437">
            <v>0</v>
          </cell>
          <cell r="AD2437">
            <v>-10000</v>
          </cell>
          <cell r="AF2437">
            <v>-10000</v>
          </cell>
          <cell r="AG2437">
            <v>0</v>
          </cell>
          <cell r="AH2437">
            <v>-10000</v>
          </cell>
          <cell r="AK2437">
            <v>-10000</v>
          </cell>
          <cell r="AL2437">
            <v>-10000</v>
          </cell>
          <cell r="AM2437">
            <v>0</v>
          </cell>
          <cell r="AN2437">
            <v>0</v>
          </cell>
          <cell r="AO2437">
            <v>0</v>
          </cell>
          <cell r="AP2437">
            <v>-10000</v>
          </cell>
        </row>
        <row r="2438">
          <cell r="A2438">
            <v>495110</v>
          </cell>
          <cell r="C2438" t="str">
            <v xml:space="preserve">INWARD DRAFT CLEARING SUSPEND                                        </v>
          </cell>
          <cell r="D2438">
            <v>0</v>
          </cell>
          <cell r="E2438">
            <v>0</v>
          </cell>
          <cell r="G2438">
            <v>0</v>
          </cell>
          <cell r="H2438">
            <v>0</v>
          </cell>
          <cell r="I2438">
            <v>0</v>
          </cell>
          <cell r="J2438">
            <v>0</v>
          </cell>
          <cell r="U2438">
            <v>0</v>
          </cell>
          <cell r="AC2438">
            <v>0</v>
          </cell>
          <cell r="AD2438">
            <v>0</v>
          </cell>
          <cell r="AF2438">
            <v>0</v>
          </cell>
          <cell r="AG2438">
            <v>0</v>
          </cell>
          <cell r="AH2438">
            <v>0</v>
          </cell>
          <cell r="AK2438">
            <v>0</v>
          </cell>
          <cell r="AL2438">
            <v>0</v>
          </cell>
          <cell r="AM2438">
            <v>0</v>
          </cell>
          <cell r="AN2438">
            <v>0</v>
          </cell>
          <cell r="AO2438">
            <v>0</v>
          </cell>
          <cell r="AP2438">
            <v>0</v>
          </cell>
        </row>
        <row r="2439">
          <cell r="A2439">
            <v>495120</v>
          </cell>
          <cell r="C2439" t="str">
            <v xml:space="preserve">SALARY CREDITING SUSPENSE                                        </v>
          </cell>
          <cell r="D2439">
            <v>0</v>
          </cell>
          <cell r="E2439">
            <v>0</v>
          </cell>
          <cell r="G2439">
            <v>0</v>
          </cell>
          <cell r="H2439">
            <v>0</v>
          </cell>
          <cell r="I2439">
            <v>0</v>
          </cell>
          <cell r="J2439">
            <v>0</v>
          </cell>
          <cell r="U2439">
            <v>0</v>
          </cell>
          <cell r="AC2439">
            <v>0</v>
          </cell>
          <cell r="AD2439">
            <v>0</v>
          </cell>
          <cell r="AF2439">
            <v>0</v>
          </cell>
          <cell r="AG2439">
            <v>0</v>
          </cell>
          <cell r="AH2439">
            <v>0</v>
          </cell>
          <cell r="AK2439">
            <v>0</v>
          </cell>
          <cell r="AL2439">
            <v>0</v>
          </cell>
          <cell r="AM2439">
            <v>0</v>
          </cell>
          <cell r="AN2439">
            <v>150</v>
          </cell>
          <cell r="AO2439">
            <v>-150</v>
          </cell>
          <cell r="AP2439">
            <v>-150</v>
          </cell>
        </row>
        <row r="2440">
          <cell r="A2440">
            <v>495130</v>
          </cell>
          <cell r="C2440" t="str">
            <v xml:space="preserve">CLEARING &amp; RETURN INTERMEDIATE                                        </v>
          </cell>
          <cell r="D2440">
            <v>0</v>
          </cell>
          <cell r="E2440">
            <v>-112256.51</v>
          </cell>
          <cell r="G2440">
            <v>-112256.51</v>
          </cell>
          <cell r="H2440">
            <v>0</v>
          </cell>
          <cell r="I2440">
            <v>-112256.51</v>
          </cell>
          <cell r="J2440">
            <v>0</v>
          </cell>
          <cell r="U2440">
            <v>0</v>
          </cell>
          <cell r="AC2440">
            <v>0</v>
          </cell>
          <cell r="AD2440">
            <v>-112256.51</v>
          </cell>
          <cell r="AF2440">
            <v>-112256.51</v>
          </cell>
          <cell r="AG2440">
            <v>0</v>
          </cell>
          <cell r="AH2440">
            <v>-112256.51</v>
          </cell>
          <cell r="AK2440">
            <v>-112256.51</v>
          </cell>
          <cell r="AL2440">
            <v>12347287.17</v>
          </cell>
          <cell r="AM2440">
            <v>-12459543.68</v>
          </cell>
          <cell r="AN2440">
            <v>-6815696.0499999998</v>
          </cell>
          <cell r="AO2440">
            <v>-5643847.6299999999</v>
          </cell>
          <cell r="AP2440">
            <v>19162983.219999999</v>
          </cell>
        </row>
        <row r="2441">
          <cell r="A2441">
            <v>495140</v>
          </cell>
          <cell r="C2441" t="str">
            <v xml:space="preserve">SLIPS CONTROL ACCOUNT                                        </v>
          </cell>
          <cell r="D2441">
            <v>0</v>
          </cell>
          <cell r="E2441">
            <v>0</v>
          </cell>
          <cell r="G2441">
            <v>0</v>
          </cell>
          <cell r="H2441">
            <v>0</v>
          </cell>
          <cell r="I2441">
            <v>0</v>
          </cell>
          <cell r="J2441">
            <v>0</v>
          </cell>
          <cell r="U2441">
            <v>0</v>
          </cell>
          <cell r="AC2441">
            <v>0</v>
          </cell>
          <cell r="AD2441">
            <v>0</v>
          </cell>
          <cell r="AF2441">
            <v>0</v>
          </cell>
          <cell r="AG2441">
            <v>0</v>
          </cell>
          <cell r="AH2441">
            <v>0</v>
          </cell>
          <cell r="AK2441">
            <v>0</v>
          </cell>
          <cell r="AL2441">
            <v>0</v>
          </cell>
          <cell r="AM2441">
            <v>0</v>
          </cell>
          <cell r="AN2441">
            <v>0</v>
          </cell>
          <cell r="AO2441">
            <v>0</v>
          </cell>
          <cell r="AP2441">
            <v>0</v>
          </cell>
        </row>
        <row r="2442">
          <cell r="A2442">
            <v>495150</v>
          </cell>
          <cell r="C2442" t="str">
            <v xml:space="preserve">SLIPS SUSPEND ACCOUNT (HO)                                        </v>
          </cell>
          <cell r="D2442">
            <v>0</v>
          </cell>
          <cell r="E2442">
            <v>667499521.40999997</v>
          </cell>
          <cell r="G2442">
            <v>667499521.40999997</v>
          </cell>
          <cell r="H2442">
            <v>0</v>
          </cell>
          <cell r="I2442">
            <v>667499521.40999997</v>
          </cell>
          <cell r="J2442">
            <v>0</v>
          </cell>
          <cell r="U2442">
            <v>0</v>
          </cell>
          <cell r="AC2442">
            <v>0</v>
          </cell>
          <cell r="AD2442">
            <v>667499521.40999997</v>
          </cell>
          <cell r="AF2442">
            <v>667499521.40999997</v>
          </cell>
          <cell r="AG2442">
            <v>0</v>
          </cell>
          <cell r="AH2442">
            <v>667499521.40999997</v>
          </cell>
          <cell r="AK2442">
            <v>667499521.40999997</v>
          </cell>
          <cell r="AL2442">
            <v>18472378.980000019</v>
          </cell>
          <cell r="AM2442">
            <v>649027142.42999995</v>
          </cell>
          <cell r="AN2442">
            <v>58594211.099999905</v>
          </cell>
          <cell r="AO2442">
            <v>590432931.33000004</v>
          </cell>
          <cell r="AP2442">
            <v>-40121832.119999886</v>
          </cell>
        </row>
        <row r="2443">
          <cell r="A2443">
            <v>495160</v>
          </cell>
          <cell r="C2443" t="str">
            <v xml:space="preserve">SLIPS REJECTED ITEM                                        </v>
          </cell>
          <cell r="D2443">
            <v>0</v>
          </cell>
          <cell r="E2443">
            <v>0</v>
          </cell>
          <cell r="G2443">
            <v>0</v>
          </cell>
          <cell r="H2443">
            <v>0</v>
          </cell>
          <cell r="I2443">
            <v>0</v>
          </cell>
          <cell r="J2443">
            <v>0</v>
          </cell>
          <cell r="U2443">
            <v>0</v>
          </cell>
          <cell r="AC2443">
            <v>0</v>
          </cell>
          <cell r="AD2443">
            <v>0</v>
          </cell>
          <cell r="AF2443">
            <v>0</v>
          </cell>
          <cell r="AG2443">
            <v>0</v>
          </cell>
          <cell r="AH2443">
            <v>0</v>
          </cell>
          <cell r="AK2443">
            <v>0</v>
          </cell>
          <cell r="AL2443">
            <v>0</v>
          </cell>
          <cell r="AM2443">
            <v>0</v>
          </cell>
          <cell r="AN2443">
            <v>0</v>
          </cell>
          <cell r="AO2443">
            <v>0</v>
          </cell>
          <cell r="AP2443">
            <v>0</v>
          </cell>
        </row>
        <row r="2444">
          <cell r="A2444">
            <v>495170</v>
          </cell>
          <cell r="C2444" t="str">
            <v xml:space="preserve">SLIPS REJECTED ITEM (HO)                                        </v>
          </cell>
          <cell r="D2444">
            <v>0</v>
          </cell>
          <cell r="E2444">
            <v>0</v>
          </cell>
          <cell r="G2444">
            <v>0</v>
          </cell>
          <cell r="H2444">
            <v>0</v>
          </cell>
          <cell r="I2444">
            <v>0</v>
          </cell>
          <cell r="J2444">
            <v>0</v>
          </cell>
          <cell r="U2444">
            <v>0</v>
          </cell>
          <cell r="AC2444">
            <v>0</v>
          </cell>
          <cell r="AD2444">
            <v>0</v>
          </cell>
          <cell r="AF2444">
            <v>0</v>
          </cell>
          <cell r="AG2444">
            <v>0</v>
          </cell>
          <cell r="AH2444">
            <v>0</v>
          </cell>
          <cell r="AK2444">
            <v>0</v>
          </cell>
          <cell r="AL2444">
            <v>0</v>
          </cell>
          <cell r="AM2444">
            <v>0</v>
          </cell>
          <cell r="AN2444">
            <v>0</v>
          </cell>
          <cell r="AO2444">
            <v>0</v>
          </cell>
          <cell r="AP2444">
            <v>0</v>
          </cell>
        </row>
        <row r="2445">
          <cell r="A2445">
            <v>495180</v>
          </cell>
          <cell r="C2445" t="str">
            <v xml:space="preserve">SLIPS PAYABLE SUSPEND (HO)                                        </v>
          </cell>
          <cell r="D2445">
            <v>0</v>
          </cell>
          <cell r="E2445">
            <v>-381308542.13999999</v>
          </cell>
          <cell r="G2445">
            <v>-381308542.13999999</v>
          </cell>
          <cell r="H2445">
            <v>0</v>
          </cell>
          <cell r="I2445">
            <v>-381308542.13999999</v>
          </cell>
          <cell r="J2445">
            <v>0</v>
          </cell>
          <cell r="U2445">
            <v>0</v>
          </cell>
          <cell r="AC2445">
            <v>0</v>
          </cell>
          <cell r="AD2445">
            <v>-381308542.13999999</v>
          </cell>
          <cell r="AF2445">
            <v>-381308542.13999999</v>
          </cell>
          <cell r="AG2445">
            <v>0</v>
          </cell>
          <cell r="AH2445">
            <v>-381308542.13999999</v>
          </cell>
          <cell r="AK2445">
            <v>-381308542.13999999</v>
          </cell>
          <cell r="AL2445">
            <v>93158985.199999988</v>
          </cell>
          <cell r="AM2445">
            <v>-474467527.33999997</v>
          </cell>
          <cell r="AN2445">
            <v>-138790940.94999999</v>
          </cell>
          <cell r="AO2445">
            <v>-335676586.38999999</v>
          </cell>
          <cell r="AP2445">
            <v>231949926.14999998</v>
          </cell>
        </row>
        <row r="2446">
          <cell r="A2446">
            <v>495190</v>
          </cell>
          <cell r="C2446" t="str">
            <v xml:space="preserve">SLIPS PENDING ITEM                                        </v>
          </cell>
          <cell r="D2446">
            <v>0</v>
          </cell>
          <cell r="E2446">
            <v>-32302397.420000002</v>
          </cell>
          <cell r="G2446">
            <v>-32302397.420000002</v>
          </cell>
          <cell r="H2446">
            <v>0</v>
          </cell>
          <cell r="I2446">
            <v>-32302397.420000002</v>
          </cell>
          <cell r="J2446">
            <v>0</v>
          </cell>
          <cell r="U2446">
            <v>0</v>
          </cell>
          <cell r="AC2446">
            <v>0</v>
          </cell>
          <cell r="AD2446">
            <v>-32302397.420000002</v>
          </cell>
          <cell r="AF2446">
            <v>-32302397.420000002</v>
          </cell>
          <cell r="AG2446">
            <v>0</v>
          </cell>
          <cell r="AH2446">
            <v>-32302397.420000002</v>
          </cell>
          <cell r="AK2446">
            <v>-32302397.420000002</v>
          </cell>
          <cell r="AL2446">
            <v>-3208240.0200000033</v>
          </cell>
          <cell r="AM2446">
            <v>-29094157.399999999</v>
          </cell>
          <cell r="AN2446">
            <v>13386177.359999999</v>
          </cell>
          <cell r="AO2446">
            <v>-42480334.759999998</v>
          </cell>
          <cell r="AP2446">
            <v>-16594417.380000003</v>
          </cell>
        </row>
        <row r="2447">
          <cell r="A2447">
            <v>495200</v>
          </cell>
          <cell r="C2447" t="str">
            <v xml:space="preserve">SUSPENSE AC UNION PLACE TREASURY UNIT                                        </v>
          </cell>
          <cell r="D2447">
            <v>0</v>
          </cell>
          <cell r="E2447">
            <v>0</v>
          </cell>
          <cell r="G2447">
            <v>0</v>
          </cell>
          <cell r="H2447">
            <v>0</v>
          </cell>
          <cell r="I2447">
            <v>0</v>
          </cell>
          <cell r="J2447">
            <v>0</v>
          </cell>
          <cell r="U2447">
            <v>0</v>
          </cell>
          <cell r="AC2447">
            <v>0</v>
          </cell>
          <cell r="AD2447">
            <v>0</v>
          </cell>
          <cell r="AF2447">
            <v>0</v>
          </cell>
          <cell r="AG2447">
            <v>0</v>
          </cell>
          <cell r="AH2447">
            <v>0</v>
          </cell>
          <cell r="AK2447">
            <v>0</v>
          </cell>
          <cell r="AL2447">
            <v>0</v>
          </cell>
          <cell r="AM2447">
            <v>0</v>
          </cell>
          <cell r="AN2447">
            <v>0</v>
          </cell>
          <cell r="AO2447">
            <v>0</v>
          </cell>
          <cell r="AP2447">
            <v>0</v>
          </cell>
        </row>
        <row r="2448">
          <cell r="A2448">
            <v>495210</v>
          </cell>
          <cell r="C2448" t="str">
            <v xml:space="preserve">BRANCH ADVICE DISTRIBUTION AC                                        </v>
          </cell>
          <cell r="D2448">
            <v>0</v>
          </cell>
          <cell r="E2448">
            <v>0</v>
          </cell>
          <cell r="G2448">
            <v>0</v>
          </cell>
          <cell r="H2448">
            <v>0</v>
          </cell>
          <cell r="I2448">
            <v>0</v>
          </cell>
          <cell r="J2448">
            <v>0</v>
          </cell>
          <cell r="U2448">
            <v>0</v>
          </cell>
          <cell r="AC2448">
            <v>0</v>
          </cell>
          <cell r="AD2448">
            <v>0</v>
          </cell>
          <cell r="AF2448">
            <v>0</v>
          </cell>
          <cell r="AG2448">
            <v>0</v>
          </cell>
          <cell r="AH2448">
            <v>0</v>
          </cell>
          <cell r="AK2448">
            <v>0</v>
          </cell>
          <cell r="AL2448">
            <v>0</v>
          </cell>
          <cell r="AM2448">
            <v>0</v>
          </cell>
          <cell r="AN2448">
            <v>0</v>
          </cell>
          <cell r="AO2448">
            <v>0</v>
          </cell>
          <cell r="AP2448">
            <v>0</v>
          </cell>
        </row>
        <row r="2449">
          <cell r="A2449">
            <v>495220</v>
          </cell>
          <cell r="C2449" t="str">
            <v xml:space="preserve">LOCAL CHQ RETURN INTERMEDIATE                                        </v>
          </cell>
          <cell r="D2449">
            <v>0</v>
          </cell>
          <cell r="E2449">
            <v>12807500.550000001</v>
          </cell>
          <cell r="G2449">
            <v>12807500.550000001</v>
          </cell>
          <cell r="H2449">
            <v>0</v>
          </cell>
          <cell r="I2449">
            <v>12807500.550000001</v>
          </cell>
          <cell r="J2449">
            <v>0</v>
          </cell>
          <cell r="U2449">
            <v>0</v>
          </cell>
          <cell r="AC2449">
            <v>0</v>
          </cell>
          <cell r="AD2449">
            <v>12807500.550000001</v>
          </cell>
          <cell r="AF2449">
            <v>12807500.550000001</v>
          </cell>
          <cell r="AG2449">
            <v>0</v>
          </cell>
          <cell r="AH2449">
            <v>12807500.550000001</v>
          </cell>
          <cell r="AK2449">
            <v>12807500.550000001</v>
          </cell>
          <cell r="AL2449">
            <v>9753196.9800000004</v>
          </cell>
          <cell r="AM2449">
            <v>3054303.57</v>
          </cell>
          <cell r="AN2449">
            <v>-4203082.41</v>
          </cell>
          <cell r="AO2449">
            <v>7257385.9800000004</v>
          </cell>
          <cell r="AP2449">
            <v>13956279.390000001</v>
          </cell>
        </row>
        <row r="2450">
          <cell r="A2450">
            <v>495230</v>
          </cell>
          <cell r="C2450" t="str">
            <v xml:space="preserve">MANY TO MANY TRANSACTION INTERMEDIATE                                        </v>
          </cell>
          <cell r="D2450">
            <v>0</v>
          </cell>
          <cell r="E2450">
            <v>0</v>
          </cell>
          <cell r="G2450">
            <v>0</v>
          </cell>
          <cell r="H2450">
            <v>0</v>
          </cell>
          <cell r="I2450">
            <v>0</v>
          </cell>
          <cell r="J2450">
            <v>0</v>
          </cell>
          <cell r="U2450">
            <v>0</v>
          </cell>
          <cell r="AC2450">
            <v>0</v>
          </cell>
          <cell r="AD2450">
            <v>0</v>
          </cell>
          <cell r="AF2450">
            <v>0</v>
          </cell>
          <cell r="AG2450">
            <v>0</v>
          </cell>
          <cell r="AH2450">
            <v>0</v>
          </cell>
          <cell r="AK2450">
            <v>0</v>
          </cell>
          <cell r="AL2450">
            <v>26750</v>
          </cell>
          <cell r="AM2450">
            <v>-26750</v>
          </cell>
          <cell r="AN2450">
            <v>1150999.98</v>
          </cell>
          <cell r="AO2450">
            <v>-1177749.98</v>
          </cell>
          <cell r="AP2450">
            <v>-1124249.98</v>
          </cell>
        </row>
        <row r="2451">
          <cell r="A2451">
            <v>495240</v>
          </cell>
          <cell r="C2451" t="str">
            <v xml:space="preserve">HEAD OFFICE  TRANSACTION INTERMEDIATE                                        </v>
          </cell>
          <cell r="D2451">
            <v>0</v>
          </cell>
          <cell r="E2451">
            <v>-13560138.779999999</v>
          </cell>
          <cell r="G2451">
            <v>-13560138.779999999</v>
          </cell>
          <cell r="H2451">
            <v>0</v>
          </cell>
          <cell r="I2451">
            <v>-13560138.779999999</v>
          </cell>
          <cell r="J2451">
            <v>0</v>
          </cell>
          <cell r="U2451">
            <v>0</v>
          </cell>
          <cell r="AC2451">
            <v>0</v>
          </cell>
          <cell r="AD2451">
            <v>-13560138.779999999</v>
          </cell>
          <cell r="AF2451">
            <v>-13560138.779999999</v>
          </cell>
          <cell r="AG2451">
            <v>0</v>
          </cell>
          <cell r="AH2451">
            <v>-13560138.779999999</v>
          </cell>
          <cell r="AK2451">
            <v>-13560138.779999999</v>
          </cell>
          <cell r="AL2451">
            <v>-126308468.55</v>
          </cell>
          <cell r="AM2451">
            <v>112748329.77</v>
          </cell>
          <cell r="AN2451">
            <v>71932665.169999987</v>
          </cell>
          <cell r="AO2451">
            <v>40815664.600000001</v>
          </cell>
          <cell r="AP2451">
            <v>-198241133.71999997</v>
          </cell>
        </row>
        <row r="2452">
          <cell r="A2452">
            <v>495250</v>
          </cell>
          <cell r="C2452" t="str">
            <v xml:space="preserve">COLLECT INTERMED AC LOCAL DRAFTS &amp; MISC                                        </v>
          </cell>
          <cell r="D2452">
            <v>0</v>
          </cell>
          <cell r="E2452">
            <v>0</v>
          </cell>
          <cell r="G2452">
            <v>0</v>
          </cell>
          <cell r="H2452">
            <v>0</v>
          </cell>
          <cell r="I2452">
            <v>0</v>
          </cell>
          <cell r="J2452">
            <v>0</v>
          </cell>
          <cell r="U2452">
            <v>0</v>
          </cell>
          <cell r="AC2452">
            <v>0</v>
          </cell>
          <cell r="AD2452">
            <v>0</v>
          </cell>
          <cell r="AF2452">
            <v>0</v>
          </cell>
          <cell r="AG2452">
            <v>0</v>
          </cell>
          <cell r="AH2452">
            <v>0</v>
          </cell>
          <cell r="AK2452">
            <v>0</v>
          </cell>
          <cell r="AL2452">
            <v>0</v>
          </cell>
          <cell r="AM2452">
            <v>0</v>
          </cell>
          <cell r="AN2452">
            <v>0</v>
          </cell>
          <cell r="AO2452">
            <v>0</v>
          </cell>
          <cell r="AP2452">
            <v>0</v>
          </cell>
        </row>
        <row r="2453">
          <cell r="A2453">
            <v>495260</v>
          </cell>
          <cell r="C2453" t="str">
            <v xml:space="preserve">TRADE FINANCE INTERMEDIATE A/C - CASA                                        </v>
          </cell>
          <cell r="D2453">
            <v>0</v>
          </cell>
          <cell r="E2453">
            <v>0</v>
          </cell>
          <cell r="G2453">
            <v>0</v>
          </cell>
          <cell r="H2453">
            <v>0</v>
          </cell>
          <cell r="I2453">
            <v>0</v>
          </cell>
          <cell r="J2453">
            <v>0</v>
          </cell>
          <cell r="U2453">
            <v>0</v>
          </cell>
          <cell r="AC2453">
            <v>0</v>
          </cell>
          <cell r="AD2453">
            <v>0</v>
          </cell>
          <cell r="AF2453">
            <v>0</v>
          </cell>
          <cell r="AG2453">
            <v>0</v>
          </cell>
          <cell r="AH2453">
            <v>0</v>
          </cell>
          <cell r="AK2453">
            <v>0</v>
          </cell>
          <cell r="AL2453">
            <v>0</v>
          </cell>
          <cell r="AM2453">
            <v>0</v>
          </cell>
          <cell r="AN2453">
            <v>0</v>
          </cell>
          <cell r="AO2453">
            <v>0</v>
          </cell>
          <cell r="AP2453">
            <v>0</v>
          </cell>
        </row>
        <row r="2454">
          <cell r="A2454">
            <v>495270</v>
          </cell>
          <cell r="C2454" t="str">
            <v xml:space="preserve">TRADE FINANCE INTERMEDIATE A/C ADVANCES                                        </v>
          </cell>
          <cell r="D2454">
            <v>0</v>
          </cell>
          <cell r="E2454">
            <v>0</v>
          </cell>
          <cell r="G2454">
            <v>0</v>
          </cell>
          <cell r="H2454">
            <v>0</v>
          </cell>
          <cell r="I2454">
            <v>0</v>
          </cell>
          <cell r="J2454">
            <v>0</v>
          </cell>
          <cell r="U2454">
            <v>0</v>
          </cell>
          <cell r="AC2454">
            <v>0</v>
          </cell>
          <cell r="AD2454">
            <v>0</v>
          </cell>
          <cell r="AF2454">
            <v>0</v>
          </cell>
          <cell r="AG2454">
            <v>0</v>
          </cell>
          <cell r="AH2454">
            <v>0</v>
          </cell>
          <cell r="AK2454">
            <v>0</v>
          </cell>
          <cell r="AL2454">
            <v>0</v>
          </cell>
          <cell r="AM2454">
            <v>0</v>
          </cell>
          <cell r="AN2454">
            <v>3199250</v>
          </cell>
          <cell r="AO2454">
            <v>-3199250</v>
          </cell>
          <cell r="AP2454">
            <v>-3199250</v>
          </cell>
        </row>
        <row r="2455">
          <cell r="A2455">
            <v>495280</v>
          </cell>
          <cell r="C2455" t="str">
            <v xml:space="preserve">IBT INTERMEDIATE                                        </v>
          </cell>
          <cell r="D2455">
            <v>0</v>
          </cell>
          <cell r="E2455">
            <v>1005541.9</v>
          </cell>
          <cell r="G2455">
            <v>1005541.9</v>
          </cell>
          <cell r="H2455">
            <v>0</v>
          </cell>
          <cell r="I2455">
            <v>1005541.9</v>
          </cell>
          <cell r="J2455">
            <v>0</v>
          </cell>
          <cell r="U2455">
            <v>0</v>
          </cell>
          <cell r="AC2455">
            <v>0</v>
          </cell>
          <cell r="AD2455">
            <v>1005541.9</v>
          </cell>
          <cell r="AF2455">
            <v>1005541.9</v>
          </cell>
          <cell r="AG2455">
            <v>0</v>
          </cell>
          <cell r="AH2455">
            <v>1005541.9</v>
          </cell>
          <cell r="AK2455">
            <v>1005541.9</v>
          </cell>
          <cell r="AL2455">
            <v>0</v>
          </cell>
          <cell r="AM2455">
            <v>1005541.9</v>
          </cell>
          <cell r="AN2455">
            <v>0</v>
          </cell>
          <cell r="AO2455">
            <v>1005541.9</v>
          </cell>
          <cell r="AP2455">
            <v>0</v>
          </cell>
        </row>
        <row r="2456">
          <cell r="A2456">
            <v>495290</v>
          </cell>
          <cell r="C2456" t="str">
            <v xml:space="preserve">PEOPLE'S CARD CENTRE - BRANCH COLL A/C                                        </v>
          </cell>
          <cell r="D2456">
            <v>0</v>
          </cell>
          <cell r="E2456">
            <v>-4330216.82</v>
          </cell>
          <cell r="G2456">
            <v>-4330216.82</v>
          </cell>
          <cell r="H2456">
            <v>0</v>
          </cell>
          <cell r="I2456">
            <v>-4330216.82</v>
          </cell>
          <cell r="J2456">
            <v>0</v>
          </cell>
          <cell r="U2456">
            <v>0</v>
          </cell>
          <cell r="AC2456">
            <v>0</v>
          </cell>
          <cell r="AD2456">
            <v>-4330216.82</v>
          </cell>
          <cell r="AF2456">
            <v>-4330216.82</v>
          </cell>
          <cell r="AG2456">
            <v>0</v>
          </cell>
          <cell r="AH2456">
            <v>-4330216.82</v>
          </cell>
          <cell r="AK2456">
            <v>-4330216.82</v>
          </cell>
          <cell r="AL2456">
            <v>38291570.899999999</v>
          </cell>
          <cell r="AM2456">
            <v>-42621787.719999999</v>
          </cell>
          <cell r="AN2456">
            <v>-25828418.349999998</v>
          </cell>
          <cell r="AO2456">
            <v>-16793369.370000001</v>
          </cell>
          <cell r="AP2456">
            <v>64119989.25</v>
          </cell>
        </row>
        <row r="2457">
          <cell r="A2457">
            <v>495300</v>
          </cell>
          <cell r="C2457" t="str">
            <v xml:space="preserve">IBT INTERMEDIATE OLD                                        </v>
          </cell>
          <cell r="D2457">
            <v>0</v>
          </cell>
          <cell r="E2457">
            <v>0</v>
          </cell>
          <cell r="G2457">
            <v>0</v>
          </cell>
          <cell r="H2457">
            <v>0</v>
          </cell>
          <cell r="I2457">
            <v>0</v>
          </cell>
          <cell r="J2457">
            <v>0</v>
          </cell>
          <cell r="U2457">
            <v>0</v>
          </cell>
          <cell r="AC2457">
            <v>0</v>
          </cell>
          <cell r="AD2457">
            <v>0</v>
          </cell>
          <cell r="AF2457">
            <v>0</v>
          </cell>
          <cell r="AG2457">
            <v>0</v>
          </cell>
          <cell r="AH2457">
            <v>0</v>
          </cell>
          <cell r="AK2457">
            <v>0</v>
          </cell>
          <cell r="AL2457">
            <v>0</v>
          </cell>
          <cell r="AM2457">
            <v>0</v>
          </cell>
          <cell r="AN2457">
            <v>0</v>
          </cell>
          <cell r="AO2457">
            <v>0</v>
          </cell>
          <cell r="AP2457">
            <v>0</v>
          </cell>
        </row>
        <row r="2458">
          <cell r="A2458">
            <v>495310</v>
          </cell>
          <cell r="C2458" t="str">
            <v xml:space="preserve">SWEEP INTERMEDIATE ACCOUNT                                        </v>
          </cell>
          <cell r="D2458">
            <v>0</v>
          </cell>
          <cell r="E2458">
            <v>0</v>
          </cell>
          <cell r="G2458">
            <v>0</v>
          </cell>
          <cell r="H2458">
            <v>0</v>
          </cell>
          <cell r="I2458">
            <v>0</v>
          </cell>
          <cell r="J2458">
            <v>0</v>
          </cell>
          <cell r="U2458">
            <v>0</v>
          </cell>
          <cell r="AC2458">
            <v>0</v>
          </cell>
          <cell r="AD2458">
            <v>0</v>
          </cell>
          <cell r="AF2458">
            <v>0</v>
          </cell>
          <cell r="AG2458">
            <v>0</v>
          </cell>
          <cell r="AH2458">
            <v>0</v>
          </cell>
          <cell r="AK2458">
            <v>0</v>
          </cell>
          <cell r="AL2458">
            <v>-1226966.42</v>
          </cell>
          <cell r="AM2458">
            <v>1226966.42</v>
          </cell>
          <cell r="AN2458">
            <v>1226966.42</v>
          </cell>
          <cell r="AO2458">
            <v>0</v>
          </cell>
          <cell r="AP2458">
            <v>-2453932.84</v>
          </cell>
        </row>
        <row r="2459">
          <cell r="A2459">
            <v>495320</v>
          </cell>
          <cell r="C2459" t="str">
            <v xml:space="preserve">RETAIL SLIPS                                        </v>
          </cell>
          <cell r="D2459">
            <v>0</v>
          </cell>
          <cell r="E2459">
            <v>-4391078</v>
          </cell>
          <cell r="G2459">
            <v>-4391078</v>
          </cell>
          <cell r="H2459">
            <v>0</v>
          </cell>
          <cell r="I2459">
            <v>-4391078</v>
          </cell>
          <cell r="J2459">
            <v>0</v>
          </cell>
          <cell r="U2459">
            <v>0</v>
          </cell>
          <cell r="AC2459">
            <v>0</v>
          </cell>
          <cell r="AD2459">
            <v>-4391078</v>
          </cell>
          <cell r="AF2459">
            <v>-4391078</v>
          </cell>
          <cell r="AG2459">
            <v>0</v>
          </cell>
          <cell r="AH2459">
            <v>-4391078</v>
          </cell>
          <cell r="AK2459">
            <v>-4391078</v>
          </cell>
          <cell r="AL2459">
            <v>-3128935</v>
          </cell>
          <cell r="AM2459">
            <v>-1262143</v>
          </cell>
          <cell r="AN2459">
            <v>2849887</v>
          </cell>
          <cell r="AO2459">
            <v>-4112030</v>
          </cell>
          <cell r="AP2459">
            <v>-5978822</v>
          </cell>
        </row>
        <row r="2460">
          <cell r="A2460">
            <v>495330</v>
          </cell>
          <cell r="C2460" t="str">
            <v xml:space="preserve">EXTERNAL FUND CREDITING INTERMEDIATE A/C                                        </v>
          </cell>
          <cell r="D2460">
            <v>0</v>
          </cell>
          <cell r="E2460">
            <v>856669.49</v>
          </cell>
          <cell r="G2460">
            <v>856669.49</v>
          </cell>
          <cell r="H2460">
            <v>0</v>
          </cell>
          <cell r="I2460">
            <v>856669.49</v>
          </cell>
          <cell r="J2460">
            <v>0</v>
          </cell>
          <cell r="U2460">
            <v>0</v>
          </cell>
          <cell r="AC2460">
            <v>0</v>
          </cell>
          <cell r="AD2460">
            <v>856669.49</v>
          </cell>
          <cell r="AF2460">
            <v>856669.49</v>
          </cell>
          <cell r="AG2460">
            <v>0</v>
          </cell>
          <cell r="AH2460">
            <v>856669.49</v>
          </cell>
          <cell r="AK2460">
            <v>856669.49</v>
          </cell>
          <cell r="AL2460">
            <v>1007000</v>
          </cell>
          <cell r="AM2460">
            <v>-150330.51</v>
          </cell>
          <cell r="AN2460">
            <v>0</v>
          </cell>
          <cell r="AO2460">
            <v>-150330.51</v>
          </cell>
          <cell r="AP2460">
            <v>1007000</v>
          </cell>
        </row>
        <row r="2461">
          <cell r="A2461">
            <v>495340</v>
          </cell>
          <cell r="C2461" t="str">
            <v xml:space="preserve">SMS BANKING INTERMEDIATE ACCOUNT                                        </v>
          </cell>
          <cell r="D2461">
            <v>0</v>
          </cell>
          <cell r="E2461">
            <v>0</v>
          </cell>
          <cell r="G2461">
            <v>0</v>
          </cell>
          <cell r="H2461">
            <v>0</v>
          </cell>
          <cell r="I2461">
            <v>0</v>
          </cell>
          <cell r="J2461">
            <v>0</v>
          </cell>
          <cell r="U2461">
            <v>0</v>
          </cell>
          <cell r="AC2461">
            <v>0</v>
          </cell>
          <cell r="AD2461">
            <v>0</v>
          </cell>
          <cell r="AF2461">
            <v>0</v>
          </cell>
          <cell r="AG2461">
            <v>0</v>
          </cell>
          <cell r="AH2461">
            <v>0</v>
          </cell>
          <cell r="AK2461">
            <v>0</v>
          </cell>
          <cell r="AL2461">
            <v>0</v>
          </cell>
          <cell r="AM2461">
            <v>0</v>
          </cell>
          <cell r="AN2461">
            <v>0</v>
          </cell>
          <cell r="AO2461">
            <v>0</v>
          </cell>
          <cell r="AP2461">
            <v>0</v>
          </cell>
        </row>
        <row r="2462">
          <cell r="A2462">
            <v>495350</v>
          </cell>
          <cell r="C2462" t="str">
            <v xml:space="preserve">OUR VISA DEBIT CARD IN OUR ATM                                        </v>
          </cell>
          <cell r="D2462">
            <v>0</v>
          </cell>
          <cell r="E2462">
            <v>-1226274340</v>
          </cell>
          <cell r="G2462">
            <v>-1226274340</v>
          </cell>
          <cell r="H2462">
            <v>0</v>
          </cell>
          <cell r="I2462">
            <v>-1226274340</v>
          </cell>
          <cell r="J2462">
            <v>0</v>
          </cell>
          <cell r="U2462">
            <v>0</v>
          </cell>
          <cell r="AC2462">
            <v>0</v>
          </cell>
          <cell r="AD2462">
            <v>-1226274340</v>
          </cell>
          <cell r="AF2462">
            <v>-1226274340</v>
          </cell>
          <cell r="AG2462">
            <v>0</v>
          </cell>
          <cell r="AH2462">
            <v>-1226274340</v>
          </cell>
          <cell r="AK2462">
            <v>-1226274340</v>
          </cell>
          <cell r="AL2462">
            <v>560308300</v>
          </cell>
          <cell r="AM2462">
            <v>-1786582640</v>
          </cell>
          <cell r="AN2462">
            <v>-720531300</v>
          </cell>
          <cell r="AO2462">
            <v>-1066051340</v>
          </cell>
          <cell r="AP2462">
            <v>1280839600</v>
          </cell>
        </row>
        <row r="2463">
          <cell r="A2463">
            <v>495360</v>
          </cell>
          <cell r="C2463" t="str">
            <v xml:space="preserve">OUR VISA DEBIT CARD IN OTHER BANKS ATM                                        </v>
          </cell>
          <cell r="D2463">
            <v>0</v>
          </cell>
          <cell r="E2463">
            <v>49924312.200000003</v>
          </cell>
          <cell r="G2463">
            <v>49924312.200000003</v>
          </cell>
          <cell r="H2463">
            <v>0</v>
          </cell>
          <cell r="I2463">
            <v>49924312.200000003</v>
          </cell>
          <cell r="J2463">
            <v>0</v>
          </cell>
          <cell r="U2463">
            <v>0</v>
          </cell>
          <cell r="AC2463">
            <v>0</v>
          </cell>
          <cell r="AD2463">
            <v>49924312.200000003</v>
          </cell>
          <cell r="AF2463">
            <v>49924312.200000003</v>
          </cell>
          <cell r="AG2463">
            <v>0</v>
          </cell>
          <cell r="AH2463">
            <v>49924312.200000003</v>
          </cell>
          <cell r="AK2463">
            <v>49924312.200000003</v>
          </cell>
          <cell r="AL2463">
            <v>1224564.8800000027</v>
          </cell>
          <cell r="AM2463">
            <v>48699747.32</v>
          </cell>
          <cell r="AN2463">
            <v>2612959.0900000036</v>
          </cell>
          <cell r="AO2463">
            <v>46086788.229999997</v>
          </cell>
          <cell r="AP2463">
            <v>-1388394.2100000009</v>
          </cell>
        </row>
        <row r="2464">
          <cell r="A2464">
            <v>495370</v>
          </cell>
          <cell r="C2464" t="str">
            <v xml:space="preserve">OUR VISA DEBIT CARD IN OUR POS                                        </v>
          </cell>
          <cell r="D2464">
            <v>0</v>
          </cell>
          <cell r="E2464">
            <v>-3672193.23</v>
          </cell>
          <cell r="G2464">
            <v>-3672193.23</v>
          </cell>
          <cell r="H2464">
            <v>0</v>
          </cell>
          <cell r="I2464">
            <v>-3672193.23</v>
          </cell>
          <cell r="J2464">
            <v>0</v>
          </cell>
          <cell r="U2464">
            <v>0</v>
          </cell>
          <cell r="AC2464">
            <v>0</v>
          </cell>
          <cell r="AD2464">
            <v>-3672193.23</v>
          </cell>
          <cell r="AF2464">
            <v>-3672193.23</v>
          </cell>
          <cell r="AG2464">
            <v>0</v>
          </cell>
          <cell r="AH2464">
            <v>-3672193.23</v>
          </cell>
          <cell r="AK2464">
            <v>-3672193.23</v>
          </cell>
          <cell r="AL2464">
            <v>-1151824.21</v>
          </cell>
          <cell r="AM2464">
            <v>-2520369.02</v>
          </cell>
          <cell r="AN2464">
            <v>-808758.07000000007</v>
          </cell>
          <cell r="AO2464">
            <v>-1711610.95</v>
          </cell>
          <cell r="AP2464">
            <v>-343066.1399999999</v>
          </cell>
        </row>
        <row r="2465">
          <cell r="A2465">
            <v>495380</v>
          </cell>
          <cell r="C2465" t="str">
            <v xml:space="preserve">OUR VISA DEBIT CARD IN OTHER BANKS POS                                        </v>
          </cell>
          <cell r="D2465">
            <v>0</v>
          </cell>
          <cell r="E2465">
            <v>-285116136.29000002</v>
          </cell>
          <cell r="G2465">
            <v>-285116136.29000002</v>
          </cell>
          <cell r="H2465">
            <v>0</v>
          </cell>
          <cell r="I2465">
            <v>-285116136.29000002</v>
          </cell>
          <cell r="J2465">
            <v>0</v>
          </cell>
          <cell r="U2465">
            <v>0</v>
          </cell>
          <cell r="AC2465">
            <v>0</v>
          </cell>
          <cell r="AD2465">
            <v>-285116136.29000002</v>
          </cell>
          <cell r="AF2465">
            <v>-285116136.29000002</v>
          </cell>
          <cell r="AG2465">
            <v>0</v>
          </cell>
          <cell r="AH2465">
            <v>-285116136.29000002</v>
          </cell>
          <cell r="AK2465">
            <v>-285116136.29000002</v>
          </cell>
          <cell r="AL2465">
            <v>-94494759.370000035</v>
          </cell>
          <cell r="AM2465">
            <v>-190621376.91999999</v>
          </cell>
          <cell r="AN2465">
            <v>72099034.950000018</v>
          </cell>
          <cell r="AO2465">
            <v>-262720411.87</v>
          </cell>
          <cell r="AP2465">
            <v>-166593794.32000005</v>
          </cell>
        </row>
        <row r="2466">
          <cell r="A2466">
            <v>495390</v>
          </cell>
          <cell r="C2466" t="str">
            <v xml:space="preserve">ONUS VISA DEBIT                                        </v>
          </cell>
          <cell r="D2466">
            <v>0</v>
          </cell>
          <cell r="E2466">
            <v>0</v>
          </cell>
          <cell r="G2466">
            <v>0</v>
          </cell>
          <cell r="H2466">
            <v>0</v>
          </cell>
          <cell r="I2466">
            <v>0</v>
          </cell>
          <cell r="J2466">
            <v>0</v>
          </cell>
          <cell r="U2466">
            <v>0</v>
          </cell>
          <cell r="AC2466">
            <v>0</v>
          </cell>
          <cell r="AD2466">
            <v>0</v>
          </cell>
          <cell r="AF2466">
            <v>0</v>
          </cell>
          <cell r="AG2466">
            <v>0</v>
          </cell>
          <cell r="AH2466">
            <v>0</v>
          </cell>
          <cell r="AK2466">
            <v>0</v>
          </cell>
          <cell r="AL2466">
            <v>0</v>
          </cell>
          <cell r="AM2466">
            <v>0</v>
          </cell>
          <cell r="AN2466">
            <v>0</v>
          </cell>
          <cell r="AO2466">
            <v>0</v>
          </cell>
          <cell r="AP2466">
            <v>0</v>
          </cell>
        </row>
        <row r="2467">
          <cell r="A2467">
            <v>495400</v>
          </cell>
          <cell r="C2467" t="str">
            <v xml:space="preserve">S/A OUR VISA DR CRD IN OTHER BNK ATM PLF                                        </v>
          </cell>
          <cell r="D2467">
            <v>0</v>
          </cell>
          <cell r="E2467">
            <v>0</v>
          </cell>
          <cell r="G2467">
            <v>0</v>
          </cell>
          <cell r="H2467">
            <v>0</v>
          </cell>
          <cell r="I2467">
            <v>0</v>
          </cell>
          <cell r="J2467">
            <v>0</v>
          </cell>
          <cell r="U2467">
            <v>0</v>
          </cell>
          <cell r="AC2467">
            <v>0</v>
          </cell>
          <cell r="AD2467">
            <v>0</v>
          </cell>
          <cell r="AF2467">
            <v>0</v>
          </cell>
          <cell r="AG2467">
            <v>0</v>
          </cell>
          <cell r="AH2467">
            <v>0</v>
          </cell>
          <cell r="AK2467">
            <v>0</v>
          </cell>
          <cell r="AL2467">
            <v>0</v>
          </cell>
          <cell r="AM2467">
            <v>0</v>
          </cell>
          <cell r="AN2467">
            <v>0</v>
          </cell>
          <cell r="AO2467">
            <v>0</v>
          </cell>
          <cell r="AP2467">
            <v>0</v>
          </cell>
        </row>
        <row r="2468">
          <cell r="A2468">
            <v>495410</v>
          </cell>
          <cell r="C2468" t="str">
            <v xml:space="preserve">S/A OUR VISA DR CRD IN OTHER BNK POS PLF                                        </v>
          </cell>
          <cell r="D2468">
            <v>0</v>
          </cell>
          <cell r="E2468">
            <v>0</v>
          </cell>
          <cell r="G2468">
            <v>0</v>
          </cell>
          <cell r="H2468">
            <v>0</v>
          </cell>
          <cell r="I2468">
            <v>0</v>
          </cell>
          <cell r="J2468">
            <v>0</v>
          </cell>
          <cell r="U2468">
            <v>0</v>
          </cell>
          <cell r="AC2468">
            <v>0</v>
          </cell>
          <cell r="AD2468">
            <v>0</v>
          </cell>
          <cell r="AF2468">
            <v>0</v>
          </cell>
          <cell r="AG2468">
            <v>0</v>
          </cell>
          <cell r="AH2468">
            <v>0</v>
          </cell>
          <cell r="AK2468">
            <v>0</v>
          </cell>
          <cell r="AL2468">
            <v>0</v>
          </cell>
          <cell r="AM2468">
            <v>0</v>
          </cell>
          <cell r="AN2468">
            <v>0</v>
          </cell>
          <cell r="AO2468">
            <v>0</v>
          </cell>
          <cell r="AP2468">
            <v>0</v>
          </cell>
        </row>
        <row r="2469">
          <cell r="A2469">
            <v>495420</v>
          </cell>
          <cell r="C2469" t="str">
            <v xml:space="preserve">S/A  OUR VISA DR CRD IN OUR POS PLF                                        </v>
          </cell>
          <cell r="D2469">
            <v>0</v>
          </cell>
          <cell r="E2469">
            <v>0</v>
          </cell>
          <cell r="G2469">
            <v>0</v>
          </cell>
          <cell r="H2469">
            <v>0</v>
          </cell>
          <cell r="I2469">
            <v>0</v>
          </cell>
          <cell r="J2469">
            <v>0</v>
          </cell>
          <cell r="U2469">
            <v>0</v>
          </cell>
          <cell r="AC2469">
            <v>0</v>
          </cell>
          <cell r="AD2469">
            <v>0</v>
          </cell>
          <cell r="AF2469">
            <v>0</v>
          </cell>
          <cell r="AG2469">
            <v>0</v>
          </cell>
          <cell r="AH2469">
            <v>0</v>
          </cell>
          <cell r="AK2469">
            <v>0</v>
          </cell>
          <cell r="AL2469">
            <v>0</v>
          </cell>
          <cell r="AM2469">
            <v>0</v>
          </cell>
          <cell r="AN2469">
            <v>0</v>
          </cell>
          <cell r="AO2469">
            <v>0</v>
          </cell>
          <cell r="AP2469">
            <v>0</v>
          </cell>
        </row>
        <row r="2470">
          <cell r="A2470">
            <v>495430</v>
          </cell>
          <cell r="C2470" t="str">
            <v xml:space="preserve">SUSPENSE ACCOUNT RTGS INWARD A/C                                        </v>
          </cell>
          <cell r="D2470">
            <v>0</v>
          </cell>
          <cell r="E2470">
            <v>-902916438.36000001</v>
          </cell>
          <cell r="G2470">
            <v>-902916438.36000001</v>
          </cell>
          <cell r="H2470">
            <v>0</v>
          </cell>
          <cell r="I2470">
            <v>-902916438.36000001</v>
          </cell>
          <cell r="J2470">
            <v>0</v>
          </cell>
          <cell r="U2470">
            <v>0</v>
          </cell>
          <cell r="AC2470">
            <v>0</v>
          </cell>
          <cell r="AD2470">
            <v>-902916438.36000001</v>
          </cell>
          <cell r="AF2470">
            <v>-902916438.36000001</v>
          </cell>
          <cell r="AG2470">
            <v>0</v>
          </cell>
          <cell r="AH2470">
            <v>-902916438.36000001</v>
          </cell>
          <cell r="AK2470">
            <v>-902916438.36000001</v>
          </cell>
          <cell r="AL2470">
            <v>-499182191.78000003</v>
          </cell>
          <cell r="AM2470">
            <v>-403734246.57999998</v>
          </cell>
          <cell r="AN2470">
            <v>-391397591.80000001</v>
          </cell>
          <cell r="AO2470">
            <v>-12336654.779999999</v>
          </cell>
          <cell r="AP2470">
            <v>-107784599.98000002</v>
          </cell>
        </row>
        <row r="2471">
          <cell r="A2471">
            <v>495440</v>
          </cell>
          <cell r="C2471" t="str">
            <v xml:space="preserve">SUSPENSE ACCOUNT RTGS OUTWARD A/C                                        </v>
          </cell>
          <cell r="D2471">
            <v>0</v>
          </cell>
          <cell r="E2471">
            <v>0</v>
          </cell>
          <cell r="G2471">
            <v>0</v>
          </cell>
          <cell r="H2471">
            <v>0</v>
          </cell>
          <cell r="I2471">
            <v>0</v>
          </cell>
          <cell r="J2471">
            <v>0</v>
          </cell>
          <cell r="U2471">
            <v>0</v>
          </cell>
          <cell r="AC2471">
            <v>0</v>
          </cell>
          <cell r="AD2471">
            <v>0</v>
          </cell>
          <cell r="AF2471">
            <v>0</v>
          </cell>
          <cell r="AG2471">
            <v>0</v>
          </cell>
          <cell r="AH2471">
            <v>0</v>
          </cell>
          <cell r="AK2471">
            <v>0</v>
          </cell>
          <cell r="AL2471">
            <v>261191.41</v>
          </cell>
          <cell r="AM2471">
            <v>-261191.41</v>
          </cell>
          <cell r="AN2471">
            <v>191358.43000000002</v>
          </cell>
          <cell r="AO2471">
            <v>-452549.84</v>
          </cell>
          <cell r="AP2471">
            <v>69832.979999999981</v>
          </cell>
        </row>
        <row r="2472">
          <cell r="A2472">
            <v>495450</v>
          </cell>
          <cell r="C2472" t="str">
            <v xml:space="preserve">SLIPS REJECTED ITEMS CENTRALY                                        </v>
          </cell>
          <cell r="D2472">
            <v>0</v>
          </cell>
          <cell r="E2472">
            <v>-12105412.84</v>
          </cell>
          <cell r="G2472">
            <v>-12105412.84</v>
          </cell>
          <cell r="H2472">
            <v>0</v>
          </cell>
          <cell r="I2472">
            <v>-12105412.84</v>
          </cell>
          <cell r="J2472">
            <v>0</v>
          </cell>
          <cell r="U2472">
            <v>0</v>
          </cell>
          <cell r="AC2472">
            <v>0</v>
          </cell>
          <cell r="AD2472">
            <v>-12105412.84</v>
          </cell>
          <cell r="AF2472">
            <v>-12105412.84</v>
          </cell>
          <cell r="AG2472">
            <v>0</v>
          </cell>
          <cell r="AH2472">
            <v>-12105412.84</v>
          </cell>
          <cell r="AK2472">
            <v>-12105412.84</v>
          </cell>
          <cell r="AL2472">
            <v>-2589247.2799999993</v>
          </cell>
          <cell r="AM2472">
            <v>-9516165.5600000005</v>
          </cell>
          <cell r="AN2472">
            <v>2436264.1999999993</v>
          </cell>
          <cell r="AO2472">
            <v>-11952429.76</v>
          </cell>
          <cell r="AP2472">
            <v>-5025511.4799999986</v>
          </cell>
        </row>
        <row r="2473">
          <cell r="A2473">
            <v>495460</v>
          </cell>
          <cell r="C2473" t="str">
            <v xml:space="preserve">TRAVEL CARD WITHDRAWAL FROM OUR ATM                                        </v>
          </cell>
          <cell r="D2473">
            <v>0</v>
          </cell>
          <cell r="E2473">
            <v>0</v>
          </cell>
          <cell r="G2473">
            <v>0</v>
          </cell>
          <cell r="H2473">
            <v>0</v>
          </cell>
          <cell r="I2473">
            <v>0</v>
          </cell>
          <cell r="J2473">
            <v>0</v>
          </cell>
          <cell r="U2473">
            <v>0</v>
          </cell>
          <cell r="AC2473">
            <v>0</v>
          </cell>
          <cell r="AD2473">
            <v>0</v>
          </cell>
          <cell r="AF2473">
            <v>0</v>
          </cell>
          <cell r="AG2473">
            <v>0</v>
          </cell>
          <cell r="AH2473">
            <v>0</v>
          </cell>
          <cell r="AK2473">
            <v>0</v>
          </cell>
          <cell r="AL2473">
            <v>0</v>
          </cell>
          <cell r="AM2473">
            <v>0</v>
          </cell>
          <cell r="AN2473">
            <v>0</v>
          </cell>
          <cell r="AO2473">
            <v>0</v>
          </cell>
          <cell r="AP2473">
            <v>0</v>
          </cell>
        </row>
        <row r="2474">
          <cell r="A2474">
            <v>495470</v>
          </cell>
          <cell r="C2474" t="str">
            <v xml:space="preserve">TRAVEL CARD WITHDRAWALS OTHER BANK ATM                                        </v>
          </cell>
          <cell r="D2474">
            <v>0</v>
          </cell>
          <cell r="E2474">
            <v>0</v>
          </cell>
          <cell r="G2474">
            <v>0</v>
          </cell>
          <cell r="H2474">
            <v>0</v>
          </cell>
          <cell r="I2474">
            <v>0</v>
          </cell>
          <cell r="J2474">
            <v>0</v>
          </cell>
          <cell r="U2474">
            <v>0</v>
          </cell>
          <cell r="AC2474">
            <v>0</v>
          </cell>
          <cell r="AD2474">
            <v>0</v>
          </cell>
          <cell r="AF2474">
            <v>0</v>
          </cell>
          <cell r="AG2474">
            <v>0</v>
          </cell>
          <cell r="AH2474">
            <v>0</v>
          </cell>
          <cell r="AK2474">
            <v>0</v>
          </cell>
          <cell r="AL2474">
            <v>0</v>
          </cell>
          <cell r="AM2474">
            <v>0</v>
          </cell>
          <cell r="AN2474">
            <v>0</v>
          </cell>
          <cell r="AO2474">
            <v>0</v>
          </cell>
          <cell r="AP2474">
            <v>0</v>
          </cell>
        </row>
        <row r="2475">
          <cell r="A2475">
            <v>495480</v>
          </cell>
          <cell r="C2475" t="str">
            <v xml:space="preserve">TRAVEL CARD WITHDRAWAL FROM OUR POS                                        </v>
          </cell>
          <cell r="D2475">
            <v>0</v>
          </cell>
          <cell r="E2475">
            <v>0</v>
          </cell>
          <cell r="G2475">
            <v>0</v>
          </cell>
          <cell r="H2475">
            <v>0</v>
          </cell>
          <cell r="I2475">
            <v>0</v>
          </cell>
          <cell r="J2475">
            <v>0</v>
          </cell>
          <cell r="U2475">
            <v>0</v>
          </cell>
          <cell r="AC2475">
            <v>0</v>
          </cell>
          <cell r="AD2475">
            <v>0</v>
          </cell>
          <cell r="AF2475">
            <v>0</v>
          </cell>
          <cell r="AG2475">
            <v>0</v>
          </cell>
          <cell r="AH2475">
            <v>0</v>
          </cell>
          <cell r="AK2475">
            <v>0</v>
          </cell>
          <cell r="AL2475">
            <v>0</v>
          </cell>
          <cell r="AM2475">
            <v>0</v>
          </cell>
          <cell r="AN2475">
            <v>0</v>
          </cell>
          <cell r="AO2475">
            <v>0</v>
          </cell>
          <cell r="AP2475">
            <v>0</v>
          </cell>
        </row>
        <row r="2476">
          <cell r="A2476">
            <v>495490</v>
          </cell>
          <cell r="C2476" t="str">
            <v xml:space="preserve">TRAVEL CARD WITHDRAW OTHER POS/INTERNET                                        </v>
          </cell>
          <cell r="D2476">
            <v>0</v>
          </cell>
          <cell r="E2476">
            <v>0</v>
          </cell>
          <cell r="G2476">
            <v>0</v>
          </cell>
          <cell r="H2476">
            <v>0</v>
          </cell>
          <cell r="I2476">
            <v>0</v>
          </cell>
          <cell r="J2476">
            <v>0</v>
          </cell>
          <cell r="U2476">
            <v>0</v>
          </cell>
          <cell r="AC2476">
            <v>0</v>
          </cell>
          <cell r="AD2476">
            <v>0</v>
          </cell>
          <cell r="AF2476">
            <v>0</v>
          </cell>
          <cell r="AG2476">
            <v>0</v>
          </cell>
          <cell r="AH2476">
            <v>0</v>
          </cell>
          <cell r="AK2476">
            <v>0</v>
          </cell>
          <cell r="AL2476">
            <v>0</v>
          </cell>
          <cell r="AM2476">
            <v>0</v>
          </cell>
          <cell r="AN2476">
            <v>0</v>
          </cell>
          <cell r="AO2476">
            <v>0</v>
          </cell>
          <cell r="AP2476">
            <v>0</v>
          </cell>
        </row>
        <row r="2477">
          <cell r="A2477">
            <v>495500</v>
          </cell>
          <cell r="C2477" t="str">
            <v xml:space="preserve">S/A SLIPS THROUGH SMS                                        </v>
          </cell>
          <cell r="D2477">
            <v>0</v>
          </cell>
          <cell r="E2477">
            <v>-496600</v>
          </cell>
          <cell r="G2477">
            <v>-496600</v>
          </cell>
          <cell r="H2477">
            <v>0</v>
          </cell>
          <cell r="I2477">
            <v>-496600</v>
          </cell>
          <cell r="J2477">
            <v>0</v>
          </cell>
          <cell r="U2477">
            <v>0</v>
          </cell>
          <cell r="AC2477">
            <v>0</v>
          </cell>
          <cell r="AD2477">
            <v>-496600</v>
          </cell>
          <cell r="AF2477">
            <v>-496600</v>
          </cell>
          <cell r="AG2477">
            <v>0</v>
          </cell>
          <cell r="AH2477">
            <v>-496600</v>
          </cell>
          <cell r="AK2477">
            <v>-496600</v>
          </cell>
          <cell r="AL2477">
            <v>-339945</v>
          </cell>
          <cell r="AM2477">
            <v>-156655</v>
          </cell>
          <cell r="AN2477">
            <v>240245</v>
          </cell>
          <cell r="AO2477">
            <v>-396900</v>
          </cell>
          <cell r="AP2477">
            <v>-580190</v>
          </cell>
        </row>
        <row r="2478">
          <cell r="A2478">
            <v>495510</v>
          </cell>
          <cell r="C2478" t="str">
            <v xml:space="preserve">S/A SLIPS THROUGH INTERNET                                        </v>
          </cell>
          <cell r="D2478">
            <v>0</v>
          </cell>
          <cell r="E2478">
            <v>-1115953.67</v>
          </cell>
          <cell r="G2478">
            <v>-1115953.67</v>
          </cell>
          <cell r="H2478">
            <v>0</v>
          </cell>
          <cell r="I2478">
            <v>-1115953.67</v>
          </cell>
          <cell r="J2478">
            <v>0</v>
          </cell>
          <cell r="U2478">
            <v>0</v>
          </cell>
          <cell r="AC2478">
            <v>0</v>
          </cell>
          <cell r="AD2478">
            <v>-1115953.67</v>
          </cell>
          <cell r="AF2478">
            <v>-1115953.67</v>
          </cell>
          <cell r="AG2478">
            <v>0</v>
          </cell>
          <cell r="AH2478">
            <v>-1115953.67</v>
          </cell>
          <cell r="AK2478">
            <v>-1115953.67</v>
          </cell>
          <cell r="AL2478">
            <v>-780211.59999999986</v>
          </cell>
          <cell r="AM2478">
            <v>-335742.07</v>
          </cell>
          <cell r="AN2478">
            <v>1312053.3199999998</v>
          </cell>
          <cell r="AO2478">
            <v>-1647795.39</v>
          </cell>
          <cell r="AP2478">
            <v>-2092264.9199999997</v>
          </cell>
        </row>
        <row r="2479">
          <cell r="A2479">
            <v>495520</v>
          </cell>
          <cell r="C2479" t="str">
            <v xml:space="preserve">S/A SLIPS AS AUTOMATIC FUND TRANSFER                                        </v>
          </cell>
          <cell r="D2479">
            <v>0</v>
          </cell>
          <cell r="E2479">
            <v>-350</v>
          </cell>
          <cell r="G2479">
            <v>-350</v>
          </cell>
          <cell r="H2479">
            <v>0</v>
          </cell>
          <cell r="I2479">
            <v>-350</v>
          </cell>
          <cell r="J2479">
            <v>0</v>
          </cell>
          <cell r="U2479">
            <v>0</v>
          </cell>
          <cell r="AC2479">
            <v>0</v>
          </cell>
          <cell r="AD2479">
            <v>-350</v>
          </cell>
          <cell r="AF2479">
            <v>-350</v>
          </cell>
          <cell r="AG2479">
            <v>0</v>
          </cell>
          <cell r="AH2479">
            <v>-350</v>
          </cell>
          <cell r="AK2479">
            <v>-350</v>
          </cell>
          <cell r="AL2479">
            <v>0</v>
          </cell>
          <cell r="AM2479">
            <v>-350</v>
          </cell>
          <cell r="AN2479">
            <v>0</v>
          </cell>
          <cell r="AO2479">
            <v>-350</v>
          </cell>
          <cell r="AP2479">
            <v>0</v>
          </cell>
        </row>
        <row r="2480">
          <cell r="A2480">
            <v>495530</v>
          </cell>
          <cell r="C2480" t="str">
            <v xml:space="preserve">S/A SLIPS AS CASH AND TRANSFERS                                        </v>
          </cell>
          <cell r="D2480">
            <v>0</v>
          </cell>
          <cell r="E2480">
            <v>0</v>
          </cell>
          <cell r="G2480">
            <v>0</v>
          </cell>
          <cell r="H2480">
            <v>0</v>
          </cell>
          <cell r="I2480">
            <v>0</v>
          </cell>
          <cell r="J2480">
            <v>0</v>
          </cell>
          <cell r="U2480">
            <v>0</v>
          </cell>
          <cell r="AC2480">
            <v>0</v>
          </cell>
          <cell r="AD2480">
            <v>0</v>
          </cell>
          <cell r="AF2480">
            <v>0</v>
          </cell>
          <cell r="AG2480">
            <v>0</v>
          </cell>
          <cell r="AH2480">
            <v>0</v>
          </cell>
          <cell r="AK2480">
            <v>0</v>
          </cell>
          <cell r="AL2480">
            <v>0</v>
          </cell>
          <cell r="AM2480">
            <v>0</v>
          </cell>
          <cell r="AN2480">
            <v>0</v>
          </cell>
          <cell r="AO2480">
            <v>0</v>
          </cell>
          <cell r="AP2480">
            <v>0</v>
          </cell>
        </row>
        <row r="2481">
          <cell r="A2481">
            <v>495540</v>
          </cell>
          <cell r="C2481" t="str">
            <v>S/A PAWNING COLLECTION</v>
          </cell>
          <cell r="D2481">
            <v>0</v>
          </cell>
          <cell r="E2481">
            <v>-14186376.01</v>
          </cell>
          <cell r="G2481">
            <v>-14186376.01</v>
          </cell>
          <cell r="H2481">
            <v>0</v>
          </cell>
          <cell r="I2481">
            <v>-14186376.01</v>
          </cell>
          <cell r="J2481">
            <v>0</v>
          </cell>
          <cell r="U2481">
            <v>0</v>
          </cell>
          <cell r="AC2481">
            <v>0</v>
          </cell>
          <cell r="AD2481">
            <v>-14186376.01</v>
          </cell>
          <cell r="AF2481">
            <v>-14186376.01</v>
          </cell>
          <cell r="AG2481">
            <v>0</v>
          </cell>
          <cell r="AH2481">
            <v>-14186376.01</v>
          </cell>
          <cell r="AK2481">
            <v>-14186376.01</v>
          </cell>
          <cell r="AL2481">
            <v>-9047603.2400000002</v>
          </cell>
          <cell r="AM2481">
            <v>-5138772.7699999996</v>
          </cell>
          <cell r="AN2481">
            <v>-3155147.6899999995</v>
          </cell>
          <cell r="AO2481">
            <v>-1983625.08</v>
          </cell>
          <cell r="AP2481">
            <v>-5892455.5500000007</v>
          </cell>
        </row>
        <row r="2482">
          <cell r="A2482">
            <v>495550</v>
          </cell>
          <cell r="C2482" t="str">
            <v>S/A PAWNING AUCTION CHARGES RECOVERY</v>
          </cell>
          <cell r="D2482">
            <v>0</v>
          </cell>
          <cell r="E2482">
            <v>-112639.81</v>
          </cell>
          <cell r="G2482">
            <v>-112639.81</v>
          </cell>
          <cell r="H2482">
            <v>0</v>
          </cell>
          <cell r="I2482">
            <v>-112639.81</v>
          </cell>
          <cell r="J2482">
            <v>0</v>
          </cell>
          <cell r="U2482">
            <v>0</v>
          </cell>
          <cell r="AC2482">
            <v>0</v>
          </cell>
          <cell r="AD2482">
            <v>-112639.81</v>
          </cell>
          <cell r="AF2482">
            <v>-112639.81</v>
          </cell>
          <cell r="AG2482">
            <v>0</v>
          </cell>
          <cell r="AH2482">
            <v>-112639.81</v>
          </cell>
          <cell r="AK2482">
            <v>-112639.81</v>
          </cell>
          <cell r="AL2482">
            <v>5955928.3600000003</v>
          </cell>
          <cell r="AM2482">
            <v>-6068568.1699999999</v>
          </cell>
          <cell r="AN2482">
            <v>11527609.15</v>
          </cell>
          <cell r="AO2482">
            <v>-17596177.32</v>
          </cell>
          <cell r="AP2482">
            <v>-5571680.79</v>
          </cell>
        </row>
        <row r="2483">
          <cell r="A2483">
            <v>495560</v>
          </cell>
          <cell r="C2483" t="str">
            <v>S/A PAYABLE TO COMMON EFT SYSTEM</v>
          </cell>
          <cell r="D2483">
            <v>0</v>
          </cell>
          <cell r="E2483">
            <v>-2214012251.1799998</v>
          </cell>
          <cell r="G2483">
            <v>-2214012251.1799998</v>
          </cell>
          <cell r="H2483">
            <v>0</v>
          </cell>
          <cell r="I2483">
            <v>-2214012251.1799998</v>
          </cell>
          <cell r="J2483">
            <v>0</v>
          </cell>
          <cell r="U2483">
            <v>0</v>
          </cell>
          <cell r="AC2483">
            <v>0</v>
          </cell>
          <cell r="AD2483">
            <v>-2214012251.1799998</v>
          </cell>
          <cell r="AF2483">
            <v>-2214012251.1799998</v>
          </cell>
          <cell r="AG2483">
            <v>0</v>
          </cell>
          <cell r="AH2483">
            <v>-2214012251.1799998</v>
          </cell>
          <cell r="AK2483">
            <v>-2214012251.1799998</v>
          </cell>
          <cell r="AL2483">
            <v>-356184061.68999982</v>
          </cell>
          <cell r="AM2483">
            <v>-1857828189.49</v>
          </cell>
          <cell r="AN2483">
            <v>-260035678.72000003</v>
          </cell>
          <cell r="AO2483">
            <v>-1597792510.77</v>
          </cell>
          <cell r="AP2483">
            <v>-96148382.96999979</v>
          </cell>
        </row>
        <row r="2484">
          <cell r="A2484">
            <v>495570</v>
          </cell>
          <cell r="C2484" t="str">
            <v>PAYABLE TO FCBU</v>
          </cell>
          <cell r="D2484">
            <v>0</v>
          </cell>
          <cell r="E2484">
            <v>0</v>
          </cell>
          <cell r="G2484">
            <v>0</v>
          </cell>
          <cell r="H2484">
            <v>0</v>
          </cell>
          <cell r="I2484">
            <v>0</v>
          </cell>
          <cell r="J2484">
            <v>0</v>
          </cell>
          <cell r="U2484">
            <v>0</v>
          </cell>
          <cell r="AC2484">
            <v>0</v>
          </cell>
          <cell r="AD2484">
            <v>0</v>
          </cell>
          <cell r="AF2484">
            <v>0</v>
          </cell>
          <cell r="AG2484">
            <v>0</v>
          </cell>
          <cell r="AH2484">
            <v>0</v>
          </cell>
          <cell r="AK2484">
            <v>0</v>
          </cell>
          <cell r="AM2484">
            <v>0</v>
          </cell>
          <cell r="AO2484">
            <v>0</v>
          </cell>
        </row>
        <row r="2485">
          <cell r="A2485">
            <v>496000</v>
          </cell>
          <cell r="C2485" t="str">
            <v xml:space="preserve">SYSTEM GENERATED SUSPENSE ACCOUNTS                                        </v>
          </cell>
          <cell r="D2485">
            <v>0</v>
          </cell>
          <cell r="E2485">
            <v>0</v>
          </cell>
          <cell r="G2485">
            <v>0</v>
          </cell>
          <cell r="H2485">
            <v>0</v>
          </cell>
          <cell r="I2485">
            <v>0</v>
          </cell>
          <cell r="J2485">
            <v>0</v>
          </cell>
          <cell r="U2485">
            <v>0</v>
          </cell>
          <cell r="AC2485">
            <v>0</v>
          </cell>
          <cell r="AD2485">
            <v>0</v>
          </cell>
          <cell r="AF2485">
            <v>0</v>
          </cell>
          <cell r="AG2485">
            <v>0</v>
          </cell>
          <cell r="AH2485">
            <v>0</v>
          </cell>
          <cell r="AK2485">
            <v>0</v>
          </cell>
          <cell r="AL2485">
            <v>0</v>
          </cell>
          <cell r="AM2485">
            <v>0</v>
          </cell>
          <cell r="AN2485">
            <v>0</v>
          </cell>
          <cell r="AO2485">
            <v>0</v>
          </cell>
          <cell r="AP2485">
            <v>0</v>
          </cell>
        </row>
        <row r="2486">
          <cell r="A2486">
            <v>496010</v>
          </cell>
          <cell r="C2486" t="str">
            <v xml:space="preserve">FORCED BALANCE                                        </v>
          </cell>
          <cell r="D2486">
            <v>0</v>
          </cell>
          <cell r="E2486">
            <v>-3085515.57</v>
          </cell>
          <cell r="G2486">
            <v>-3085515.57</v>
          </cell>
          <cell r="H2486">
            <v>-4967281.7695359997</v>
          </cell>
          <cell r="I2486">
            <v>-8052797.339536</v>
          </cell>
          <cell r="J2486">
            <v>0</v>
          </cell>
          <cell r="U2486">
            <v>0</v>
          </cell>
          <cell r="AC2486">
            <v>0</v>
          </cell>
          <cell r="AD2486">
            <v>-3085515.57</v>
          </cell>
          <cell r="AF2486">
            <v>-3085515.57</v>
          </cell>
          <cell r="AG2486">
            <v>-4967281.7695359997</v>
          </cell>
          <cell r="AH2486">
            <v>-8052797.339536</v>
          </cell>
          <cell r="AK2486">
            <v>-8052797.339536</v>
          </cell>
          <cell r="AL2486">
            <v>-5074456.839536</v>
          </cell>
          <cell r="AM2486">
            <v>-2978340.5</v>
          </cell>
          <cell r="AN2486">
            <v>1046039.6800000002</v>
          </cell>
          <cell r="AO2486">
            <v>-4024380.18</v>
          </cell>
          <cell r="AP2486">
            <v>-6120496.5195359997</v>
          </cell>
        </row>
        <row r="2487">
          <cell r="A2487">
            <v>496020</v>
          </cell>
          <cell r="C2487" t="str">
            <v xml:space="preserve">INVALID POSTINGS                                        </v>
          </cell>
          <cell r="D2487">
            <v>0</v>
          </cell>
          <cell r="E2487">
            <v>0</v>
          </cell>
          <cell r="G2487">
            <v>0</v>
          </cell>
          <cell r="H2487">
            <v>0</v>
          </cell>
          <cell r="I2487">
            <v>0</v>
          </cell>
          <cell r="J2487">
            <v>0</v>
          </cell>
          <cell r="U2487">
            <v>0</v>
          </cell>
          <cell r="AC2487">
            <v>0</v>
          </cell>
          <cell r="AD2487">
            <v>0</v>
          </cell>
          <cell r="AF2487">
            <v>0</v>
          </cell>
          <cell r="AG2487">
            <v>0</v>
          </cell>
          <cell r="AH2487">
            <v>0</v>
          </cell>
          <cell r="AK2487">
            <v>0</v>
          </cell>
          <cell r="AL2487">
            <v>0</v>
          </cell>
          <cell r="AM2487">
            <v>0</v>
          </cell>
          <cell r="AN2487">
            <v>0</v>
          </cell>
          <cell r="AO2487">
            <v>0</v>
          </cell>
          <cell r="AP2487">
            <v>0</v>
          </cell>
        </row>
        <row r="2488">
          <cell r="A2488">
            <v>496030</v>
          </cell>
          <cell r="C2488" t="str">
            <v xml:space="preserve">SIBS UNPOSTED SUSPEND                                        </v>
          </cell>
          <cell r="D2488">
            <v>0</v>
          </cell>
          <cell r="E2488">
            <v>0</v>
          </cell>
          <cell r="G2488">
            <v>0</v>
          </cell>
          <cell r="H2488">
            <v>0</v>
          </cell>
          <cell r="I2488">
            <v>0</v>
          </cell>
          <cell r="J2488">
            <v>0</v>
          </cell>
          <cell r="U2488">
            <v>0</v>
          </cell>
          <cell r="AC2488">
            <v>0</v>
          </cell>
          <cell r="AD2488">
            <v>0</v>
          </cell>
          <cell r="AF2488">
            <v>0</v>
          </cell>
          <cell r="AG2488">
            <v>0</v>
          </cell>
          <cell r="AH2488">
            <v>0</v>
          </cell>
          <cell r="AK2488">
            <v>0</v>
          </cell>
          <cell r="AL2488">
            <v>0</v>
          </cell>
          <cell r="AM2488">
            <v>0</v>
          </cell>
          <cell r="AN2488">
            <v>0</v>
          </cell>
          <cell r="AO2488">
            <v>0</v>
          </cell>
          <cell r="AP2488">
            <v>0</v>
          </cell>
        </row>
        <row r="2489">
          <cell r="A2489">
            <v>496040</v>
          </cell>
          <cell r="C2489" t="str">
            <v xml:space="preserve">CONVERSION DISCREPANCY SUSPEND                                        </v>
          </cell>
          <cell r="D2489">
            <v>0</v>
          </cell>
          <cell r="E2489">
            <v>0</v>
          </cell>
          <cell r="G2489">
            <v>0</v>
          </cell>
          <cell r="H2489">
            <v>0</v>
          </cell>
          <cell r="I2489">
            <v>0</v>
          </cell>
          <cell r="J2489">
            <v>0</v>
          </cell>
          <cell r="U2489">
            <v>0</v>
          </cell>
          <cell r="AC2489">
            <v>0</v>
          </cell>
          <cell r="AD2489">
            <v>0</v>
          </cell>
          <cell r="AF2489">
            <v>0</v>
          </cell>
          <cell r="AG2489">
            <v>0</v>
          </cell>
          <cell r="AH2489">
            <v>0</v>
          </cell>
          <cell r="AK2489">
            <v>0</v>
          </cell>
          <cell r="AL2489">
            <v>0</v>
          </cell>
          <cell r="AM2489">
            <v>0</v>
          </cell>
          <cell r="AN2489">
            <v>0</v>
          </cell>
          <cell r="AO2489">
            <v>0</v>
          </cell>
          <cell r="AP2489">
            <v>0</v>
          </cell>
        </row>
        <row r="2490">
          <cell r="A2490">
            <v>496050</v>
          </cell>
          <cell r="C2490" t="str">
            <v xml:space="preserve">CONVERSION DISCREPANCY SUSPEND FC SAVING                                        </v>
          </cell>
          <cell r="D2490">
            <v>0</v>
          </cell>
          <cell r="E2490">
            <v>0</v>
          </cell>
          <cell r="G2490">
            <v>0</v>
          </cell>
          <cell r="H2490">
            <v>0</v>
          </cell>
          <cell r="I2490">
            <v>0</v>
          </cell>
          <cell r="J2490">
            <v>0</v>
          </cell>
          <cell r="U2490">
            <v>0</v>
          </cell>
          <cell r="AC2490">
            <v>0</v>
          </cell>
          <cell r="AD2490">
            <v>0</v>
          </cell>
          <cell r="AF2490">
            <v>0</v>
          </cell>
          <cell r="AG2490">
            <v>0</v>
          </cell>
          <cell r="AH2490">
            <v>0</v>
          </cell>
          <cell r="AK2490">
            <v>0</v>
          </cell>
          <cell r="AL2490">
            <v>0</v>
          </cell>
          <cell r="AM2490">
            <v>0</v>
          </cell>
          <cell r="AN2490">
            <v>0</v>
          </cell>
          <cell r="AO2490">
            <v>0</v>
          </cell>
          <cell r="AP2490">
            <v>0</v>
          </cell>
        </row>
        <row r="2491">
          <cell r="A2491">
            <v>496500</v>
          </cell>
          <cell r="C2491" t="str">
            <v xml:space="preserve">AGENT COMMISSION PAYABLE                                        </v>
          </cell>
          <cell r="D2491">
            <v>0</v>
          </cell>
          <cell r="E2491">
            <v>-628937.14</v>
          </cell>
          <cell r="G2491">
            <v>-628937.14</v>
          </cell>
          <cell r="H2491">
            <v>0</v>
          </cell>
          <cell r="I2491">
            <v>-628937.14</v>
          </cell>
          <cell r="J2491">
            <v>0</v>
          </cell>
          <cell r="U2491">
            <v>0</v>
          </cell>
          <cell r="AC2491">
            <v>0</v>
          </cell>
          <cell r="AD2491">
            <v>-628937.14</v>
          </cell>
          <cell r="AF2491">
            <v>-628937.14</v>
          </cell>
          <cell r="AG2491">
            <v>0</v>
          </cell>
          <cell r="AH2491">
            <v>-628937.14</v>
          </cell>
          <cell r="AK2491">
            <v>-628937.14</v>
          </cell>
          <cell r="AL2491">
            <v>11189.429999999935</v>
          </cell>
          <cell r="AM2491">
            <v>-640126.56999999995</v>
          </cell>
          <cell r="AN2491">
            <v>9381.3200000000652</v>
          </cell>
          <cell r="AO2491">
            <v>-649507.89</v>
          </cell>
          <cell r="AP2491">
            <v>1808.1099999998696</v>
          </cell>
        </row>
        <row r="2492">
          <cell r="A2492">
            <v>496510</v>
          </cell>
          <cell r="C2492" t="str">
            <v xml:space="preserve">DEFERRED - CAPITAL GRANT                                        </v>
          </cell>
          <cell r="D2492">
            <v>0</v>
          </cell>
          <cell r="E2492">
            <v>0</v>
          </cell>
          <cell r="G2492">
            <v>0</v>
          </cell>
          <cell r="H2492">
            <v>0</v>
          </cell>
          <cell r="I2492">
            <v>0</v>
          </cell>
          <cell r="J2492">
            <v>0</v>
          </cell>
          <cell r="U2492">
            <v>0</v>
          </cell>
          <cell r="AC2492">
            <v>0</v>
          </cell>
          <cell r="AD2492">
            <v>0</v>
          </cell>
          <cell r="AF2492">
            <v>0</v>
          </cell>
          <cell r="AG2492">
            <v>0</v>
          </cell>
          <cell r="AH2492">
            <v>0</v>
          </cell>
          <cell r="AK2492">
            <v>0</v>
          </cell>
          <cell r="AL2492">
            <v>0</v>
          </cell>
          <cell r="AM2492">
            <v>0</v>
          </cell>
          <cell r="AN2492">
            <v>0</v>
          </cell>
          <cell r="AO2492">
            <v>0</v>
          </cell>
          <cell r="AP2492">
            <v>0</v>
          </cell>
        </row>
        <row r="2493">
          <cell r="A2493">
            <v>496520</v>
          </cell>
          <cell r="C2493" t="str">
            <v xml:space="preserve">SUSPENCE A/C - CLEARING VOUCHERS PAYABLE                                       </v>
          </cell>
          <cell r="D2493">
            <v>0</v>
          </cell>
          <cell r="E2493">
            <v>-823622.81</v>
          </cell>
          <cell r="G2493">
            <v>-823622.81</v>
          </cell>
          <cell r="H2493">
            <v>0</v>
          </cell>
          <cell r="I2493">
            <v>-823622.81</v>
          </cell>
          <cell r="J2493">
            <v>0</v>
          </cell>
          <cell r="U2493">
            <v>0</v>
          </cell>
          <cell r="AC2493">
            <v>0</v>
          </cell>
          <cell r="AD2493">
            <v>-823622.81</v>
          </cell>
          <cell r="AF2493">
            <v>-823622.81</v>
          </cell>
          <cell r="AG2493">
            <v>0</v>
          </cell>
          <cell r="AH2493">
            <v>-823622.81</v>
          </cell>
          <cell r="AK2493">
            <v>-823622.81</v>
          </cell>
          <cell r="AL2493">
            <v>0</v>
          </cell>
          <cell r="AM2493">
            <v>-823622.81</v>
          </cell>
          <cell r="AN2493">
            <v>0</v>
          </cell>
          <cell r="AO2493">
            <v>-823622.81</v>
          </cell>
          <cell r="AP2493">
            <v>0</v>
          </cell>
        </row>
        <row r="2494">
          <cell r="A2494">
            <v>496530</v>
          </cell>
          <cell r="C2494" t="str">
            <v xml:space="preserve">SUSPENSE A/C - REGIONAL CLEARING                                        </v>
          </cell>
          <cell r="D2494">
            <v>0</v>
          </cell>
          <cell r="E2494">
            <v>0</v>
          </cell>
          <cell r="G2494">
            <v>0</v>
          </cell>
          <cell r="H2494">
            <v>0</v>
          </cell>
          <cell r="I2494">
            <v>0</v>
          </cell>
          <cell r="J2494">
            <v>0</v>
          </cell>
          <cell r="U2494">
            <v>0</v>
          </cell>
          <cell r="AC2494">
            <v>0</v>
          </cell>
          <cell r="AD2494">
            <v>0</v>
          </cell>
          <cell r="AF2494">
            <v>0</v>
          </cell>
          <cell r="AG2494">
            <v>0</v>
          </cell>
          <cell r="AH2494">
            <v>0</v>
          </cell>
          <cell r="AK2494">
            <v>0</v>
          </cell>
          <cell r="AL2494">
            <v>0</v>
          </cell>
          <cell r="AM2494">
            <v>0</v>
          </cell>
          <cell r="AN2494">
            <v>0</v>
          </cell>
          <cell r="AO2494">
            <v>0</v>
          </cell>
          <cell r="AP2494">
            <v>0</v>
          </cell>
        </row>
        <row r="2495">
          <cell r="A2495">
            <v>496540</v>
          </cell>
          <cell r="C2495" t="str">
            <v xml:space="preserve">SUSPENSE A/C - LOCAL CLEARING                                        </v>
          </cell>
          <cell r="D2495">
            <v>0</v>
          </cell>
          <cell r="E2495">
            <v>0</v>
          </cell>
          <cell r="G2495">
            <v>0</v>
          </cell>
          <cell r="H2495">
            <v>0</v>
          </cell>
          <cell r="I2495">
            <v>0</v>
          </cell>
          <cell r="J2495">
            <v>0</v>
          </cell>
          <cell r="U2495">
            <v>0</v>
          </cell>
          <cell r="AC2495">
            <v>0</v>
          </cell>
          <cell r="AD2495">
            <v>0</v>
          </cell>
          <cell r="AF2495">
            <v>0</v>
          </cell>
          <cell r="AG2495">
            <v>0</v>
          </cell>
          <cell r="AH2495">
            <v>0</v>
          </cell>
          <cell r="AK2495">
            <v>0</v>
          </cell>
          <cell r="AL2495">
            <v>0</v>
          </cell>
          <cell r="AM2495">
            <v>0</v>
          </cell>
          <cell r="AN2495">
            <v>0</v>
          </cell>
          <cell r="AO2495">
            <v>0</v>
          </cell>
          <cell r="AP2495">
            <v>0</v>
          </cell>
        </row>
        <row r="2496">
          <cell r="A2496">
            <v>496550</v>
          </cell>
          <cell r="C2496" t="str">
            <v xml:space="preserve">SUSP A/C - CENTRALIZ OUTSTATION LOC CLG                                        </v>
          </cell>
          <cell r="D2496">
            <v>0</v>
          </cell>
          <cell r="E2496">
            <v>0</v>
          </cell>
          <cell r="G2496">
            <v>0</v>
          </cell>
          <cell r="H2496">
            <v>0</v>
          </cell>
          <cell r="I2496">
            <v>0</v>
          </cell>
          <cell r="J2496">
            <v>0</v>
          </cell>
          <cell r="U2496">
            <v>0</v>
          </cell>
          <cell r="AC2496">
            <v>0</v>
          </cell>
          <cell r="AD2496">
            <v>0</v>
          </cell>
          <cell r="AF2496">
            <v>0</v>
          </cell>
          <cell r="AG2496">
            <v>0</v>
          </cell>
          <cell r="AH2496">
            <v>0</v>
          </cell>
          <cell r="AK2496">
            <v>0</v>
          </cell>
          <cell r="AL2496">
            <v>0</v>
          </cell>
          <cell r="AM2496">
            <v>0</v>
          </cell>
          <cell r="AN2496">
            <v>0</v>
          </cell>
          <cell r="AO2496">
            <v>0</v>
          </cell>
          <cell r="AP2496">
            <v>0</v>
          </cell>
        </row>
        <row r="2497">
          <cell r="A2497">
            <v>496560</v>
          </cell>
          <cell r="C2497" t="str">
            <v xml:space="preserve">CHEQUES MARKED FOR PAYMENT                                        </v>
          </cell>
          <cell r="D2497">
            <v>0</v>
          </cell>
          <cell r="E2497">
            <v>0</v>
          </cell>
          <cell r="G2497">
            <v>0</v>
          </cell>
          <cell r="H2497">
            <v>0</v>
          </cell>
          <cell r="I2497">
            <v>0</v>
          </cell>
          <cell r="J2497">
            <v>0</v>
          </cell>
          <cell r="U2497">
            <v>0</v>
          </cell>
          <cell r="AC2497">
            <v>0</v>
          </cell>
          <cell r="AD2497">
            <v>0</v>
          </cell>
          <cell r="AF2497">
            <v>0</v>
          </cell>
          <cell r="AG2497">
            <v>0</v>
          </cell>
          <cell r="AH2497">
            <v>0</v>
          </cell>
          <cell r="AK2497">
            <v>0</v>
          </cell>
          <cell r="AL2497">
            <v>0</v>
          </cell>
          <cell r="AM2497">
            <v>0</v>
          </cell>
          <cell r="AN2497">
            <v>0</v>
          </cell>
          <cell r="AO2497">
            <v>0</v>
          </cell>
          <cell r="AP2497">
            <v>0</v>
          </cell>
        </row>
        <row r="2498">
          <cell r="A2498">
            <v>496570</v>
          </cell>
          <cell r="C2498" t="str">
            <v xml:space="preserve">CLEARING HOUSE A/C                                        </v>
          </cell>
          <cell r="D2498">
            <v>0</v>
          </cell>
          <cell r="E2498">
            <v>0</v>
          </cell>
          <cell r="G2498">
            <v>0</v>
          </cell>
          <cell r="H2498">
            <v>0</v>
          </cell>
          <cell r="I2498">
            <v>0</v>
          </cell>
          <cell r="J2498">
            <v>0</v>
          </cell>
          <cell r="U2498">
            <v>0</v>
          </cell>
          <cell r="AC2498">
            <v>0</v>
          </cell>
          <cell r="AD2498">
            <v>0</v>
          </cell>
          <cell r="AF2498">
            <v>0</v>
          </cell>
          <cell r="AG2498">
            <v>0</v>
          </cell>
          <cell r="AH2498">
            <v>0</v>
          </cell>
          <cell r="AK2498">
            <v>0</v>
          </cell>
          <cell r="AL2498">
            <v>0</v>
          </cell>
          <cell r="AM2498">
            <v>0</v>
          </cell>
          <cell r="AN2498">
            <v>0</v>
          </cell>
          <cell r="AO2498">
            <v>0</v>
          </cell>
          <cell r="AP2498">
            <v>0</v>
          </cell>
        </row>
        <row r="2499">
          <cell r="A2499">
            <v>496580</v>
          </cell>
          <cell r="C2499" t="str">
            <v xml:space="preserve">USD CHEQ/DRAFTS CLG SETT- SAMPATH BANK                                        </v>
          </cell>
          <cell r="D2499">
            <v>0</v>
          </cell>
          <cell r="E2499">
            <v>0</v>
          </cell>
          <cell r="G2499">
            <v>0</v>
          </cell>
          <cell r="H2499">
            <v>0</v>
          </cell>
          <cell r="I2499">
            <v>0</v>
          </cell>
          <cell r="J2499">
            <v>0</v>
          </cell>
          <cell r="U2499">
            <v>0</v>
          </cell>
          <cell r="AC2499">
            <v>0</v>
          </cell>
          <cell r="AD2499">
            <v>0</v>
          </cell>
          <cell r="AF2499">
            <v>0</v>
          </cell>
          <cell r="AG2499">
            <v>0</v>
          </cell>
          <cell r="AH2499">
            <v>0</v>
          </cell>
          <cell r="AK2499">
            <v>0</v>
          </cell>
          <cell r="AL2499">
            <v>0</v>
          </cell>
          <cell r="AM2499">
            <v>0</v>
          </cell>
          <cell r="AN2499">
            <v>0</v>
          </cell>
          <cell r="AO2499">
            <v>0</v>
          </cell>
          <cell r="AP2499">
            <v>0</v>
          </cell>
        </row>
        <row r="2500">
          <cell r="A2500">
            <v>496590</v>
          </cell>
          <cell r="C2500" t="str">
            <v xml:space="preserve">USD  CHEQUES/DRAFTS LOC CLG A/C-FCBU                                        </v>
          </cell>
          <cell r="D2500">
            <v>0</v>
          </cell>
          <cell r="E2500">
            <v>204253.46</v>
          </cell>
          <cell r="G2500">
            <v>204253.46</v>
          </cell>
          <cell r="H2500">
            <v>0</v>
          </cell>
          <cell r="I2500">
            <v>204253.46</v>
          </cell>
          <cell r="J2500">
            <v>0</v>
          </cell>
          <cell r="U2500">
            <v>0</v>
          </cell>
          <cell r="AC2500">
            <v>0</v>
          </cell>
          <cell r="AD2500">
            <v>204253.46</v>
          </cell>
          <cell r="AF2500">
            <v>204253.46</v>
          </cell>
          <cell r="AG2500">
            <v>0</v>
          </cell>
          <cell r="AH2500">
            <v>204253.46</v>
          </cell>
          <cell r="AK2500">
            <v>204253.46</v>
          </cell>
          <cell r="AL2500">
            <v>204253.45119999998</v>
          </cell>
          <cell r="AM2500">
            <v>8.8000000105239451E-3</v>
          </cell>
          <cell r="AN2500">
            <v>-492367.15535099991</v>
          </cell>
          <cell r="AO2500">
            <v>492367.16415099992</v>
          </cell>
          <cell r="AP2500">
            <v>696620.60655099992</v>
          </cell>
        </row>
        <row r="2501">
          <cell r="A2501">
            <v>496600</v>
          </cell>
          <cell r="C2501" t="str">
            <v xml:space="preserve">USD .CHEQUES &amp; DRAFTS LOCAL CLG.A/C                                        </v>
          </cell>
          <cell r="D2501">
            <v>0</v>
          </cell>
          <cell r="E2501">
            <v>-36136431.149999999</v>
          </cell>
          <cell r="G2501">
            <v>-36136431.149999999</v>
          </cell>
          <cell r="H2501">
            <v>0</v>
          </cell>
          <cell r="I2501">
            <v>-36136431.149999999</v>
          </cell>
          <cell r="J2501">
            <v>0</v>
          </cell>
          <cell r="U2501">
            <v>0</v>
          </cell>
          <cell r="AC2501">
            <v>0</v>
          </cell>
          <cell r="AD2501">
            <v>-36136431.149999999</v>
          </cell>
          <cell r="AF2501">
            <v>-36136431.149999999</v>
          </cell>
          <cell r="AG2501">
            <v>0</v>
          </cell>
          <cell r="AH2501">
            <v>-36136431.149999999</v>
          </cell>
          <cell r="AK2501">
            <v>-36136431.149999999</v>
          </cell>
          <cell r="AL2501">
            <v>-11802650.789999999</v>
          </cell>
          <cell r="AM2501">
            <v>-24333780.359999999</v>
          </cell>
          <cell r="AN2501">
            <v>-3523956.34</v>
          </cell>
          <cell r="AO2501">
            <v>-20809824.02</v>
          </cell>
          <cell r="AP2501">
            <v>-8278694.4499999993</v>
          </cell>
        </row>
        <row r="2502">
          <cell r="A2502">
            <v>496610</v>
          </cell>
          <cell r="C2502" t="str">
            <v xml:space="preserve">LEASE RENTAL DEPOSITS RECEIVED                                        </v>
          </cell>
          <cell r="D2502">
            <v>0</v>
          </cell>
          <cell r="E2502">
            <v>0</v>
          </cell>
          <cell r="G2502">
            <v>0</v>
          </cell>
          <cell r="H2502">
            <v>0</v>
          </cell>
          <cell r="I2502">
            <v>0</v>
          </cell>
          <cell r="J2502">
            <v>0</v>
          </cell>
          <cell r="U2502">
            <v>0</v>
          </cell>
          <cell r="AC2502">
            <v>0</v>
          </cell>
          <cell r="AD2502">
            <v>0</v>
          </cell>
          <cell r="AF2502">
            <v>0</v>
          </cell>
          <cell r="AG2502">
            <v>0</v>
          </cell>
          <cell r="AH2502">
            <v>0</v>
          </cell>
          <cell r="AK2502">
            <v>0</v>
          </cell>
          <cell r="AL2502">
            <v>0</v>
          </cell>
          <cell r="AM2502">
            <v>0</v>
          </cell>
          <cell r="AN2502">
            <v>0</v>
          </cell>
          <cell r="AO2502">
            <v>0</v>
          </cell>
          <cell r="AP2502">
            <v>0</v>
          </cell>
        </row>
        <row r="2503">
          <cell r="A2503">
            <v>496620</v>
          </cell>
          <cell r="C2503" t="str">
            <v xml:space="preserve">SUSP A/C - SALES PROCEEDS ECONOMIC REVIEW                                      </v>
          </cell>
          <cell r="D2503">
            <v>0</v>
          </cell>
          <cell r="E2503">
            <v>0</v>
          </cell>
          <cell r="G2503">
            <v>0</v>
          </cell>
          <cell r="H2503">
            <v>0</v>
          </cell>
          <cell r="I2503">
            <v>0</v>
          </cell>
          <cell r="J2503">
            <v>0</v>
          </cell>
          <cell r="U2503">
            <v>0</v>
          </cell>
          <cell r="AC2503">
            <v>0</v>
          </cell>
          <cell r="AD2503">
            <v>0</v>
          </cell>
          <cell r="AF2503">
            <v>0</v>
          </cell>
          <cell r="AG2503">
            <v>0</v>
          </cell>
          <cell r="AH2503">
            <v>0</v>
          </cell>
          <cell r="AK2503">
            <v>0</v>
          </cell>
          <cell r="AL2503">
            <v>0</v>
          </cell>
          <cell r="AM2503">
            <v>0</v>
          </cell>
          <cell r="AN2503">
            <v>0</v>
          </cell>
          <cell r="AO2503">
            <v>0</v>
          </cell>
          <cell r="AP2503">
            <v>0</v>
          </cell>
        </row>
        <row r="2504">
          <cell r="A2504">
            <v>496630</v>
          </cell>
          <cell r="C2504" t="str">
            <v xml:space="preserve">SUSPENSE A/C - PROCEEDS OF VASANA TILLS                                        </v>
          </cell>
          <cell r="D2504">
            <v>0</v>
          </cell>
          <cell r="E2504">
            <v>0</v>
          </cell>
          <cell r="G2504">
            <v>0</v>
          </cell>
          <cell r="H2504">
            <v>0</v>
          </cell>
          <cell r="I2504">
            <v>0</v>
          </cell>
          <cell r="J2504">
            <v>0</v>
          </cell>
          <cell r="U2504">
            <v>0</v>
          </cell>
          <cell r="AC2504">
            <v>0</v>
          </cell>
          <cell r="AD2504">
            <v>0</v>
          </cell>
          <cell r="AF2504">
            <v>0</v>
          </cell>
          <cell r="AG2504">
            <v>0</v>
          </cell>
          <cell r="AH2504">
            <v>0</v>
          </cell>
          <cell r="AK2504">
            <v>0</v>
          </cell>
          <cell r="AL2504">
            <v>0</v>
          </cell>
          <cell r="AM2504">
            <v>0</v>
          </cell>
          <cell r="AN2504">
            <v>0</v>
          </cell>
          <cell r="AO2504">
            <v>0</v>
          </cell>
          <cell r="AP2504">
            <v>0</v>
          </cell>
        </row>
        <row r="2505">
          <cell r="A2505">
            <v>496640</v>
          </cell>
          <cell r="C2505" t="str">
            <v xml:space="preserve">SUSP A/C - AMOUNTS RECO - BUS PROJECT                                        </v>
          </cell>
          <cell r="D2505">
            <v>0</v>
          </cell>
          <cell r="E2505">
            <v>0</v>
          </cell>
          <cell r="G2505">
            <v>0</v>
          </cell>
          <cell r="H2505">
            <v>0</v>
          </cell>
          <cell r="I2505">
            <v>0</v>
          </cell>
          <cell r="J2505">
            <v>0</v>
          </cell>
          <cell r="U2505">
            <v>0</v>
          </cell>
          <cell r="AC2505">
            <v>0</v>
          </cell>
          <cell r="AD2505">
            <v>0</v>
          </cell>
          <cell r="AF2505">
            <v>0</v>
          </cell>
          <cell r="AG2505">
            <v>0</v>
          </cell>
          <cell r="AH2505">
            <v>0</v>
          </cell>
          <cell r="AK2505">
            <v>0</v>
          </cell>
          <cell r="AL2505">
            <v>0</v>
          </cell>
          <cell r="AM2505">
            <v>0</v>
          </cell>
          <cell r="AN2505">
            <v>0</v>
          </cell>
          <cell r="AO2505">
            <v>0</v>
          </cell>
          <cell r="AP2505">
            <v>0</v>
          </cell>
        </row>
        <row r="2506">
          <cell r="A2506">
            <v>496650</v>
          </cell>
          <cell r="C2506" t="str">
            <v xml:space="preserve">SUSPENSE A/C - VOUCHERS RECD INTERCHANGE                                       </v>
          </cell>
          <cell r="D2506">
            <v>0</v>
          </cell>
          <cell r="E2506">
            <v>10320188.58</v>
          </cell>
          <cell r="G2506">
            <v>10320188.58</v>
          </cell>
          <cell r="H2506">
            <v>0</v>
          </cell>
          <cell r="I2506">
            <v>10320188.58</v>
          </cell>
          <cell r="J2506">
            <v>0</v>
          </cell>
          <cell r="U2506">
            <v>0</v>
          </cell>
          <cell r="AC2506">
            <v>0</v>
          </cell>
          <cell r="AD2506">
            <v>10320188.58</v>
          </cell>
          <cell r="AF2506">
            <v>10320188.58</v>
          </cell>
          <cell r="AG2506">
            <v>0</v>
          </cell>
          <cell r="AH2506">
            <v>10320188.58</v>
          </cell>
          <cell r="AK2506">
            <v>10320188.58</v>
          </cell>
          <cell r="AL2506">
            <v>-23663435.300000004</v>
          </cell>
          <cell r="AM2506">
            <v>33983623.880000003</v>
          </cell>
          <cell r="AN2506">
            <v>34383322.090000004</v>
          </cell>
          <cell r="AO2506">
            <v>-399698.21</v>
          </cell>
          <cell r="AP2506">
            <v>-58046757.390000008</v>
          </cell>
        </row>
        <row r="2507">
          <cell r="A2507">
            <v>496660</v>
          </cell>
          <cell r="C2507" t="str">
            <v xml:space="preserve">SUNDRY CREDITORS - IMPERSONAL NATURE                                        </v>
          </cell>
          <cell r="D2507">
            <v>0</v>
          </cell>
          <cell r="E2507">
            <v>0</v>
          </cell>
          <cell r="G2507">
            <v>0</v>
          </cell>
          <cell r="H2507">
            <v>0</v>
          </cell>
          <cell r="I2507">
            <v>0</v>
          </cell>
          <cell r="J2507">
            <v>0</v>
          </cell>
          <cell r="U2507">
            <v>0</v>
          </cell>
          <cell r="AC2507">
            <v>0</v>
          </cell>
          <cell r="AD2507">
            <v>0</v>
          </cell>
          <cell r="AF2507">
            <v>0</v>
          </cell>
          <cell r="AG2507">
            <v>0</v>
          </cell>
          <cell r="AH2507">
            <v>0</v>
          </cell>
          <cell r="AK2507">
            <v>0</v>
          </cell>
          <cell r="AL2507">
            <v>0</v>
          </cell>
          <cell r="AM2507">
            <v>0</v>
          </cell>
          <cell r="AN2507">
            <v>0</v>
          </cell>
          <cell r="AO2507">
            <v>0</v>
          </cell>
          <cell r="AP2507">
            <v>0</v>
          </cell>
        </row>
        <row r="2508">
          <cell r="A2508">
            <v>496670</v>
          </cell>
          <cell r="C2508" t="str">
            <v xml:space="preserve">BANK OF CEYLON - 1                                        </v>
          </cell>
          <cell r="D2508">
            <v>0</v>
          </cell>
          <cell r="E2508">
            <v>0</v>
          </cell>
          <cell r="G2508">
            <v>0</v>
          </cell>
          <cell r="H2508">
            <v>0</v>
          </cell>
          <cell r="I2508">
            <v>0</v>
          </cell>
          <cell r="J2508">
            <v>0</v>
          </cell>
          <cell r="U2508">
            <v>0</v>
          </cell>
          <cell r="AC2508">
            <v>0</v>
          </cell>
          <cell r="AD2508">
            <v>0</v>
          </cell>
          <cell r="AF2508">
            <v>0</v>
          </cell>
          <cell r="AG2508">
            <v>0</v>
          </cell>
          <cell r="AH2508">
            <v>0</v>
          </cell>
          <cell r="AK2508">
            <v>0</v>
          </cell>
          <cell r="AL2508">
            <v>0</v>
          </cell>
          <cell r="AM2508">
            <v>0</v>
          </cell>
          <cell r="AN2508">
            <v>0</v>
          </cell>
          <cell r="AO2508">
            <v>0</v>
          </cell>
          <cell r="AP2508">
            <v>0</v>
          </cell>
        </row>
        <row r="2509">
          <cell r="A2509">
            <v>496680</v>
          </cell>
          <cell r="C2509" t="str">
            <v xml:space="preserve">BANK OF CETLON - 2                                        </v>
          </cell>
          <cell r="D2509">
            <v>0</v>
          </cell>
          <cell r="E2509">
            <v>0</v>
          </cell>
          <cell r="G2509">
            <v>0</v>
          </cell>
          <cell r="H2509">
            <v>0</v>
          </cell>
          <cell r="I2509">
            <v>0</v>
          </cell>
          <cell r="J2509">
            <v>0</v>
          </cell>
          <cell r="U2509">
            <v>0</v>
          </cell>
          <cell r="AC2509">
            <v>0</v>
          </cell>
          <cell r="AD2509">
            <v>0</v>
          </cell>
          <cell r="AF2509">
            <v>0</v>
          </cell>
          <cell r="AG2509">
            <v>0</v>
          </cell>
          <cell r="AH2509">
            <v>0</v>
          </cell>
          <cell r="AK2509">
            <v>0</v>
          </cell>
          <cell r="AL2509">
            <v>0</v>
          </cell>
          <cell r="AM2509">
            <v>0</v>
          </cell>
          <cell r="AN2509">
            <v>0</v>
          </cell>
          <cell r="AO2509">
            <v>0</v>
          </cell>
          <cell r="AP2509">
            <v>0</v>
          </cell>
        </row>
        <row r="2510">
          <cell r="A2510">
            <v>496690</v>
          </cell>
          <cell r="C2510" t="str">
            <v xml:space="preserve">COMMERCIAL BANK                                        </v>
          </cell>
          <cell r="D2510">
            <v>0</v>
          </cell>
          <cell r="E2510">
            <v>0</v>
          </cell>
          <cell r="G2510">
            <v>0</v>
          </cell>
          <cell r="H2510">
            <v>0</v>
          </cell>
          <cell r="I2510">
            <v>0</v>
          </cell>
          <cell r="J2510">
            <v>0</v>
          </cell>
          <cell r="U2510">
            <v>0</v>
          </cell>
          <cell r="AC2510">
            <v>0</v>
          </cell>
          <cell r="AD2510">
            <v>0</v>
          </cell>
          <cell r="AF2510">
            <v>0</v>
          </cell>
          <cell r="AG2510">
            <v>0</v>
          </cell>
          <cell r="AH2510">
            <v>0</v>
          </cell>
          <cell r="AK2510">
            <v>0</v>
          </cell>
          <cell r="AL2510">
            <v>0</v>
          </cell>
          <cell r="AM2510">
            <v>0</v>
          </cell>
          <cell r="AN2510">
            <v>0</v>
          </cell>
          <cell r="AO2510">
            <v>0</v>
          </cell>
          <cell r="AP2510">
            <v>0</v>
          </cell>
        </row>
        <row r="2511">
          <cell r="A2511">
            <v>496700</v>
          </cell>
          <cell r="C2511" t="str">
            <v xml:space="preserve">HATTON NATIONAL BANK                                        </v>
          </cell>
          <cell r="D2511">
            <v>0</v>
          </cell>
          <cell r="E2511">
            <v>0</v>
          </cell>
          <cell r="G2511">
            <v>0</v>
          </cell>
          <cell r="H2511">
            <v>0</v>
          </cell>
          <cell r="I2511">
            <v>0</v>
          </cell>
          <cell r="J2511">
            <v>0</v>
          </cell>
          <cell r="U2511">
            <v>0</v>
          </cell>
          <cell r="AC2511">
            <v>0</v>
          </cell>
          <cell r="AD2511">
            <v>0</v>
          </cell>
          <cell r="AF2511">
            <v>0</v>
          </cell>
          <cell r="AG2511">
            <v>0</v>
          </cell>
          <cell r="AH2511">
            <v>0</v>
          </cell>
          <cell r="AK2511">
            <v>0</v>
          </cell>
          <cell r="AL2511">
            <v>0</v>
          </cell>
          <cell r="AM2511">
            <v>0</v>
          </cell>
          <cell r="AN2511">
            <v>0</v>
          </cell>
          <cell r="AO2511">
            <v>0</v>
          </cell>
          <cell r="AP2511">
            <v>0</v>
          </cell>
        </row>
        <row r="2512">
          <cell r="A2512">
            <v>496710</v>
          </cell>
          <cell r="C2512" t="str">
            <v xml:space="preserve">SAMPATH BANK                                        </v>
          </cell>
          <cell r="D2512">
            <v>0</v>
          </cell>
          <cell r="E2512">
            <v>0</v>
          </cell>
          <cell r="G2512">
            <v>0</v>
          </cell>
          <cell r="H2512">
            <v>0</v>
          </cell>
          <cell r="I2512">
            <v>0</v>
          </cell>
          <cell r="J2512">
            <v>0</v>
          </cell>
          <cell r="U2512">
            <v>0</v>
          </cell>
          <cell r="AC2512">
            <v>0</v>
          </cell>
          <cell r="AD2512">
            <v>0</v>
          </cell>
          <cell r="AF2512">
            <v>0</v>
          </cell>
          <cell r="AG2512">
            <v>0</v>
          </cell>
          <cell r="AH2512">
            <v>0</v>
          </cell>
          <cell r="AK2512">
            <v>0</v>
          </cell>
          <cell r="AL2512">
            <v>0</v>
          </cell>
          <cell r="AM2512">
            <v>0</v>
          </cell>
          <cell r="AN2512">
            <v>0</v>
          </cell>
          <cell r="AO2512">
            <v>0</v>
          </cell>
          <cell r="AP2512">
            <v>0</v>
          </cell>
        </row>
        <row r="2513">
          <cell r="A2513">
            <v>496720</v>
          </cell>
          <cell r="C2513" t="str">
            <v xml:space="preserve">SEYLAN BANK                                        </v>
          </cell>
          <cell r="D2513">
            <v>0</v>
          </cell>
          <cell r="E2513">
            <v>0</v>
          </cell>
          <cell r="G2513">
            <v>0</v>
          </cell>
          <cell r="H2513">
            <v>0</v>
          </cell>
          <cell r="I2513">
            <v>0</v>
          </cell>
          <cell r="J2513">
            <v>0</v>
          </cell>
          <cell r="U2513">
            <v>0</v>
          </cell>
          <cell r="AC2513">
            <v>0</v>
          </cell>
          <cell r="AD2513">
            <v>0</v>
          </cell>
          <cell r="AF2513">
            <v>0</v>
          </cell>
          <cell r="AG2513">
            <v>0</v>
          </cell>
          <cell r="AH2513">
            <v>0</v>
          </cell>
          <cell r="AK2513">
            <v>0</v>
          </cell>
          <cell r="AL2513">
            <v>0</v>
          </cell>
          <cell r="AM2513">
            <v>0</v>
          </cell>
          <cell r="AN2513">
            <v>0</v>
          </cell>
          <cell r="AO2513">
            <v>0</v>
          </cell>
          <cell r="AP2513">
            <v>0</v>
          </cell>
        </row>
        <row r="2514">
          <cell r="A2514">
            <v>496730</v>
          </cell>
          <cell r="C2514" t="str">
            <v xml:space="preserve">OTHER BANKS - 1                                        </v>
          </cell>
          <cell r="D2514">
            <v>0</v>
          </cell>
          <cell r="E2514">
            <v>0</v>
          </cell>
          <cell r="G2514">
            <v>0</v>
          </cell>
          <cell r="H2514">
            <v>0</v>
          </cell>
          <cell r="I2514">
            <v>0</v>
          </cell>
          <cell r="J2514">
            <v>0</v>
          </cell>
          <cell r="U2514">
            <v>0</v>
          </cell>
          <cell r="AC2514">
            <v>0</v>
          </cell>
          <cell r="AD2514">
            <v>0</v>
          </cell>
          <cell r="AF2514">
            <v>0</v>
          </cell>
          <cell r="AG2514">
            <v>0</v>
          </cell>
          <cell r="AH2514">
            <v>0</v>
          </cell>
          <cell r="AK2514">
            <v>0</v>
          </cell>
          <cell r="AL2514">
            <v>0</v>
          </cell>
          <cell r="AM2514">
            <v>0</v>
          </cell>
          <cell r="AN2514">
            <v>0</v>
          </cell>
          <cell r="AO2514">
            <v>0</v>
          </cell>
          <cell r="AP2514">
            <v>0</v>
          </cell>
        </row>
        <row r="2515">
          <cell r="A2515">
            <v>496740</v>
          </cell>
          <cell r="C2515" t="str">
            <v xml:space="preserve">OTHER BANKS - 2                                        </v>
          </cell>
          <cell r="D2515">
            <v>0</v>
          </cell>
          <cell r="E2515">
            <v>0</v>
          </cell>
          <cell r="G2515">
            <v>0</v>
          </cell>
          <cell r="H2515">
            <v>0</v>
          </cell>
          <cell r="I2515">
            <v>0</v>
          </cell>
          <cell r="J2515">
            <v>0</v>
          </cell>
          <cell r="U2515">
            <v>0</v>
          </cell>
          <cell r="AC2515">
            <v>0</v>
          </cell>
          <cell r="AD2515">
            <v>0</v>
          </cell>
          <cell r="AF2515">
            <v>0</v>
          </cell>
          <cell r="AG2515">
            <v>0</v>
          </cell>
          <cell r="AH2515">
            <v>0</v>
          </cell>
          <cell r="AK2515">
            <v>0</v>
          </cell>
          <cell r="AL2515">
            <v>0</v>
          </cell>
          <cell r="AM2515">
            <v>0</v>
          </cell>
          <cell r="AN2515">
            <v>0</v>
          </cell>
          <cell r="AO2515">
            <v>0</v>
          </cell>
          <cell r="AP2515">
            <v>0</v>
          </cell>
        </row>
        <row r="2516">
          <cell r="A2516">
            <v>496750</v>
          </cell>
          <cell r="C2516" t="str">
            <v xml:space="preserve">CLEARING SUSPEND                                        </v>
          </cell>
          <cell r="D2516">
            <v>0</v>
          </cell>
          <cell r="E2516">
            <v>31874081.890000001</v>
          </cell>
          <cell r="G2516">
            <v>31874081.890000001</v>
          </cell>
          <cell r="H2516">
            <v>0</v>
          </cell>
          <cell r="I2516">
            <v>31874081.890000001</v>
          </cell>
          <cell r="J2516">
            <v>0</v>
          </cell>
          <cell r="U2516">
            <v>0</v>
          </cell>
          <cell r="AC2516">
            <v>0</v>
          </cell>
          <cell r="AD2516">
            <v>31874081.890000001</v>
          </cell>
          <cell r="AF2516">
            <v>31874081.890000001</v>
          </cell>
          <cell r="AG2516">
            <v>0</v>
          </cell>
          <cell r="AH2516">
            <v>31874081.890000001</v>
          </cell>
          <cell r="AK2516">
            <v>31874081.890000001</v>
          </cell>
          <cell r="AL2516">
            <v>9109847.379999999</v>
          </cell>
          <cell r="AM2516">
            <v>22764234.510000002</v>
          </cell>
          <cell r="AN2516">
            <v>-17631191.870000001</v>
          </cell>
          <cell r="AO2516">
            <v>40395426.380000003</v>
          </cell>
          <cell r="AP2516">
            <v>26741039.25</v>
          </cell>
        </row>
        <row r="2517">
          <cell r="A2517">
            <v>496760</v>
          </cell>
          <cell r="C2517" t="str">
            <v xml:space="preserve">UNION BANK                                        </v>
          </cell>
          <cell r="D2517">
            <v>0</v>
          </cell>
          <cell r="E2517">
            <v>0</v>
          </cell>
          <cell r="G2517">
            <v>0</v>
          </cell>
          <cell r="H2517">
            <v>0</v>
          </cell>
          <cell r="I2517">
            <v>0</v>
          </cell>
          <cell r="J2517">
            <v>0</v>
          </cell>
          <cell r="U2517">
            <v>0</v>
          </cell>
          <cell r="AC2517">
            <v>0</v>
          </cell>
          <cell r="AD2517">
            <v>0</v>
          </cell>
          <cell r="AF2517">
            <v>0</v>
          </cell>
          <cell r="AG2517">
            <v>0</v>
          </cell>
          <cell r="AH2517">
            <v>0</v>
          </cell>
          <cell r="AK2517">
            <v>0</v>
          </cell>
          <cell r="AL2517">
            <v>0</v>
          </cell>
          <cell r="AM2517">
            <v>0</v>
          </cell>
          <cell r="AN2517">
            <v>0</v>
          </cell>
          <cell r="AO2517">
            <v>0</v>
          </cell>
          <cell r="AP2517">
            <v>0</v>
          </cell>
        </row>
        <row r="2518">
          <cell r="A2518">
            <v>496770</v>
          </cell>
          <cell r="C2518" t="str">
            <v xml:space="preserve">PAN ASIA BANK                                        </v>
          </cell>
          <cell r="D2518">
            <v>0</v>
          </cell>
          <cell r="E2518">
            <v>0</v>
          </cell>
          <cell r="G2518">
            <v>0</v>
          </cell>
          <cell r="H2518">
            <v>0</v>
          </cell>
          <cell r="I2518">
            <v>0</v>
          </cell>
          <cell r="J2518">
            <v>0</v>
          </cell>
          <cell r="U2518">
            <v>0</v>
          </cell>
          <cell r="AC2518">
            <v>0</v>
          </cell>
          <cell r="AD2518">
            <v>0</v>
          </cell>
          <cell r="AF2518">
            <v>0</v>
          </cell>
          <cell r="AG2518">
            <v>0</v>
          </cell>
          <cell r="AH2518">
            <v>0</v>
          </cell>
          <cell r="AK2518">
            <v>0</v>
          </cell>
          <cell r="AL2518">
            <v>0</v>
          </cell>
          <cell r="AM2518">
            <v>0</v>
          </cell>
          <cell r="AN2518">
            <v>0</v>
          </cell>
          <cell r="AO2518">
            <v>0</v>
          </cell>
          <cell r="AP2518">
            <v>0</v>
          </cell>
        </row>
        <row r="2519">
          <cell r="A2519">
            <v>496780</v>
          </cell>
          <cell r="C2519" t="str">
            <v xml:space="preserve">NATIONS TRUST BANK                                        </v>
          </cell>
          <cell r="D2519">
            <v>0</v>
          </cell>
          <cell r="E2519">
            <v>0</v>
          </cell>
          <cell r="G2519">
            <v>0</v>
          </cell>
          <cell r="H2519">
            <v>0</v>
          </cell>
          <cell r="I2519">
            <v>0</v>
          </cell>
          <cell r="J2519">
            <v>0</v>
          </cell>
          <cell r="U2519">
            <v>0</v>
          </cell>
          <cell r="AC2519">
            <v>0</v>
          </cell>
          <cell r="AD2519">
            <v>0</v>
          </cell>
          <cell r="AF2519">
            <v>0</v>
          </cell>
          <cell r="AG2519">
            <v>0</v>
          </cell>
          <cell r="AH2519">
            <v>0</v>
          </cell>
          <cell r="AK2519">
            <v>0</v>
          </cell>
          <cell r="AL2519">
            <v>0</v>
          </cell>
          <cell r="AM2519">
            <v>0</v>
          </cell>
          <cell r="AN2519">
            <v>0</v>
          </cell>
          <cell r="AO2519">
            <v>0</v>
          </cell>
          <cell r="AP2519">
            <v>0</v>
          </cell>
        </row>
        <row r="2520">
          <cell r="A2520">
            <v>496790</v>
          </cell>
          <cell r="C2520" t="str">
            <v xml:space="preserve">DFCC WARDANA BANK                                        </v>
          </cell>
          <cell r="D2520">
            <v>0</v>
          </cell>
          <cell r="E2520">
            <v>0</v>
          </cell>
          <cell r="G2520">
            <v>0</v>
          </cell>
          <cell r="H2520">
            <v>0</v>
          </cell>
          <cell r="I2520">
            <v>0</v>
          </cell>
          <cell r="J2520">
            <v>0</v>
          </cell>
          <cell r="U2520">
            <v>0</v>
          </cell>
          <cell r="AC2520">
            <v>0</v>
          </cell>
          <cell r="AD2520">
            <v>0</v>
          </cell>
          <cell r="AF2520">
            <v>0</v>
          </cell>
          <cell r="AG2520">
            <v>0</v>
          </cell>
          <cell r="AH2520">
            <v>0</v>
          </cell>
          <cell r="AK2520">
            <v>0</v>
          </cell>
          <cell r="AL2520">
            <v>0</v>
          </cell>
          <cell r="AM2520">
            <v>0</v>
          </cell>
          <cell r="AN2520">
            <v>0</v>
          </cell>
          <cell r="AO2520">
            <v>0</v>
          </cell>
          <cell r="AP2520">
            <v>0</v>
          </cell>
        </row>
        <row r="2521">
          <cell r="A2521">
            <v>496800</v>
          </cell>
          <cell r="C2521" t="str">
            <v xml:space="preserve">NATIONAL DEVELOPMENT BANK                                        </v>
          </cell>
          <cell r="D2521">
            <v>0</v>
          </cell>
          <cell r="E2521">
            <v>0</v>
          </cell>
          <cell r="G2521">
            <v>0</v>
          </cell>
          <cell r="H2521">
            <v>0</v>
          </cell>
          <cell r="I2521">
            <v>0</v>
          </cell>
          <cell r="J2521">
            <v>0</v>
          </cell>
          <cell r="U2521">
            <v>0</v>
          </cell>
          <cell r="AC2521">
            <v>0</v>
          </cell>
          <cell r="AD2521">
            <v>0</v>
          </cell>
          <cell r="AF2521">
            <v>0</v>
          </cell>
          <cell r="AG2521">
            <v>0</v>
          </cell>
          <cell r="AH2521">
            <v>0</v>
          </cell>
          <cell r="AK2521">
            <v>0</v>
          </cell>
          <cell r="AL2521">
            <v>0</v>
          </cell>
          <cell r="AM2521">
            <v>0</v>
          </cell>
          <cell r="AN2521">
            <v>0</v>
          </cell>
          <cell r="AO2521">
            <v>0</v>
          </cell>
          <cell r="AP2521">
            <v>0</v>
          </cell>
        </row>
        <row r="2522">
          <cell r="A2522">
            <v>496810</v>
          </cell>
          <cell r="C2522" t="str">
            <v xml:space="preserve">CLEARING SUSPEND OLD                                        </v>
          </cell>
          <cell r="D2522">
            <v>0</v>
          </cell>
          <cell r="E2522">
            <v>0</v>
          </cell>
          <cell r="G2522">
            <v>0</v>
          </cell>
          <cell r="H2522">
            <v>0</v>
          </cell>
          <cell r="I2522">
            <v>0</v>
          </cell>
          <cell r="J2522">
            <v>0</v>
          </cell>
          <cell r="U2522">
            <v>0</v>
          </cell>
          <cell r="AC2522">
            <v>0</v>
          </cell>
          <cell r="AD2522">
            <v>0</v>
          </cell>
          <cell r="AF2522">
            <v>0</v>
          </cell>
          <cell r="AG2522">
            <v>0</v>
          </cell>
          <cell r="AH2522">
            <v>0</v>
          </cell>
          <cell r="AK2522">
            <v>0</v>
          </cell>
          <cell r="AL2522">
            <v>0</v>
          </cell>
          <cell r="AM2522">
            <v>0</v>
          </cell>
          <cell r="AN2522">
            <v>0</v>
          </cell>
          <cell r="AO2522">
            <v>0</v>
          </cell>
          <cell r="AP2522">
            <v>0</v>
          </cell>
        </row>
        <row r="2523">
          <cell r="A2523">
            <v>496820</v>
          </cell>
          <cell r="C2523" t="str">
            <v xml:space="preserve">CBD RECOVERY SUSPEND                                        </v>
          </cell>
          <cell r="D2523">
            <v>0</v>
          </cell>
          <cell r="E2523">
            <v>0</v>
          </cell>
          <cell r="G2523">
            <v>0</v>
          </cell>
          <cell r="H2523">
            <v>0</v>
          </cell>
          <cell r="I2523">
            <v>0</v>
          </cell>
          <cell r="J2523">
            <v>0</v>
          </cell>
          <cell r="U2523">
            <v>0</v>
          </cell>
          <cell r="AC2523">
            <v>0</v>
          </cell>
          <cell r="AD2523">
            <v>0</v>
          </cell>
          <cell r="AF2523">
            <v>0</v>
          </cell>
          <cell r="AG2523">
            <v>0</v>
          </cell>
          <cell r="AH2523">
            <v>0</v>
          </cell>
          <cell r="AK2523">
            <v>0</v>
          </cell>
          <cell r="AL2523">
            <v>0</v>
          </cell>
          <cell r="AM2523">
            <v>0</v>
          </cell>
          <cell r="AN2523">
            <v>0</v>
          </cell>
          <cell r="AO2523">
            <v>0</v>
          </cell>
          <cell r="AP2523">
            <v>0</v>
          </cell>
        </row>
        <row r="2524">
          <cell r="A2524">
            <v>496830</v>
          </cell>
          <cell r="C2524" t="str">
            <v xml:space="preserve">PEOPLES BANK REGIONAL CLEARING 01                                        </v>
          </cell>
          <cell r="D2524">
            <v>0</v>
          </cell>
          <cell r="E2524">
            <v>0</v>
          </cell>
          <cell r="G2524">
            <v>0</v>
          </cell>
          <cell r="H2524">
            <v>0</v>
          </cell>
          <cell r="I2524">
            <v>0</v>
          </cell>
          <cell r="J2524">
            <v>0</v>
          </cell>
          <cell r="U2524">
            <v>0</v>
          </cell>
          <cell r="AC2524">
            <v>0</v>
          </cell>
          <cell r="AD2524">
            <v>0</v>
          </cell>
          <cell r="AF2524">
            <v>0</v>
          </cell>
          <cell r="AG2524">
            <v>0</v>
          </cell>
          <cell r="AH2524">
            <v>0</v>
          </cell>
          <cell r="AK2524">
            <v>0</v>
          </cell>
          <cell r="AL2524">
            <v>0</v>
          </cell>
          <cell r="AM2524">
            <v>0</v>
          </cell>
          <cell r="AN2524">
            <v>0</v>
          </cell>
          <cell r="AO2524">
            <v>0</v>
          </cell>
          <cell r="AP2524">
            <v>0</v>
          </cell>
        </row>
        <row r="2525">
          <cell r="A2525">
            <v>496840</v>
          </cell>
          <cell r="C2525" t="str">
            <v xml:space="preserve">PEOPLES BANK REGIONAL CLEARING 02                                        </v>
          </cell>
          <cell r="D2525">
            <v>0</v>
          </cell>
          <cell r="E2525">
            <v>0</v>
          </cell>
          <cell r="G2525">
            <v>0</v>
          </cell>
          <cell r="H2525">
            <v>0</v>
          </cell>
          <cell r="I2525">
            <v>0</v>
          </cell>
          <cell r="J2525">
            <v>0</v>
          </cell>
          <cell r="U2525">
            <v>0</v>
          </cell>
          <cell r="AC2525">
            <v>0</v>
          </cell>
          <cell r="AD2525">
            <v>0</v>
          </cell>
          <cell r="AF2525">
            <v>0</v>
          </cell>
          <cell r="AG2525">
            <v>0</v>
          </cell>
          <cell r="AH2525">
            <v>0</v>
          </cell>
          <cell r="AK2525">
            <v>0</v>
          </cell>
          <cell r="AL2525">
            <v>0</v>
          </cell>
          <cell r="AM2525">
            <v>0</v>
          </cell>
          <cell r="AN2525">
            <v>0</v>
          </cell>
          <cell r="AO2525">
            <v>0</v>
          </cell>
          <cell r="AP2525">
            <v>0</v>
          </cell>
        </row>
        <row r="2526">
          <cell r="A2526">
            <v>496850</v>
          </cell>
          <cell r="C2526" t="str">
            <v xml:space="preserve">PEOPLES BANK REGIONAL CLEARING 03                                        </v>
          </cell>
          <cell r="D2526">
            <v>0</v>
          </cell>
          <cell r="E2526">
            <v>0</v>
          </cell>
          <cell r="G2526">
            <v>0</v>
          </cell>
          <cell r="H2526">
            <v>0</v>
          </cell>
          <cell r="I2526">
            <v>0</v>
          </cell>
          <cell r="J2526">
            <v>0</v>
          </cell>
          <cell r="U2526">
            <v>0</v>
          </cell>
          <cell r="AC2526">
            <v>0</v>
          </cell>
          <cell r="AD2526">
            <v>0</v>
          </cell>
          <cell r="AF2526">
            <v>0</v>
          </cell>
          <cell r="AG2526">
            <v>0</v>
          </cell>
          <cell r="AH2526">
            <v>0</v>
          </cell>
          <cell r="AK2526">
            <v>0</v>
          </cell>
          <cell r="AL2526">
            <v>0</v>
          </cell>
          <cell r="AM2526">
            <v>0</v>
          </cell>
          <cell r="AN2526">
            <v>0</v>
          </cell>
          <cell r="AO2526">
            <v>0</v>
          </cell>
          <cell r="AP2526">
            <v>0</v>
          </cell>
        </row>
        <row r="2527">
          <cell r="A2527">
            <v>496860</v>
          </cell>
          <cell r="C2527" t="str">
            <v xml:space="preserve">PEOPLES BANK REGIONAL CLEARING 04                                        </v>
          </cell>
          <cell r="D2527">
            <v>0</v>
          </cell>
          <cell r="E2527">
            <v>0</v>
          </cell>
          <cell r="G2527">
            <v>0</v>
          </cell>
          <cell r="H2527">
            <v>0</v>
          </cell>
          <cell r="I2527">
            <v>0</v>
          </cell>
          <cell r="J2527">
            <v>0</v>
          </cell>
          <cell r="U2527">
            <v>0</v>
          </cell>
          <cell r="AC2527">
            <v>0</v>
          </cell>
          <cell r="AD2527">
            <v>0</v>
          </cell>
          <cell r="AF2527">
            <v>0</v>
          </cell>
          <cell r="AG2527">
            <v>0</v>
          </cell>
          <cell r="AH2527">
            <v>0</v>
          </cell>
          <cell r="AK2527">
            <v>0</v>
          </cell>
          <cell r="AL2527">
            <v>0</v>
          </cell>
          <cell r="AM2527">
            <v>0</v>
          </cell>
          <cell r="AN2527">
            <v>0</v>
          </cell>
          <cell r="AO2527">
            <v>0</v>
          </cell>
          <cell r="AP2527">
            <v>0</v>
          </cell>
        </row>
        <row r="2528">
          <cell r="A2528">
            <v>496870</v>
          </cell>
          <cell r="C2528" t="str">
            <v xml:space="preserve">S/A ISURU UDANA GIFT VOUCHER SOLD                                        </v>
          </cell>
          <cell r="D2528">
            <v>0</v>
          </cell>
          <cell r="E2528">
            <v>-6290811</v>
          </cell>
          <cell r="G2528">
            <v>-6290811</v>
          </cell>
          <cell r="H2528">
            <v>0</v>
          </cell>
          <cell r="I2528">
            <v>-6290811</v>
          </cell>
          <cell r="J2528">
            <v>0</v>
          </cell>
          <cell r="U2528">
            <v>0</v>
          </cell>
          <cell r="AC2528">
            <v>0</v>
          </cell>
          <cell r="AD2528">
            <v>-6290811</v>
          </cell>
          <cell r="AF2528">
            <v>-6290811</v>
          </cell>
          <cell r="AG2528">
            <v>0</v>
          </cell>
          <cell r="AH2528">
            <v>-6290811</v>
          </cell>
          <cell r="AK2528">
            <v>-6290811</v>
          </cell>
          <cell r="AL2528">
            <v>-202700</v>
          </cell>
          <cell r="AM2528">
            <v>-6088111</v>
          </cell>
          <cell r="AN2528">
            <v>9614000</v>
          </cell>
          <cell r="AO2528">
            <v>-15702111</v>
          </cell>
          <cell r="AP2528">
            <v>-9816700</v>
          </cell>
        </row>
        <row r="2529">
          <cell r="A2529">
            <v>496880</v>
          </cell>
          <cell r="C2529" t="str">
            <v xml:space="preserve">ACQUIRER SETTLEMENT A/C                                        </v>
          </cell>
          <cell r="D2529">
            <v>0</v>
          </cell>
          <cell r="E2529">
            <v>0</v>
          </cell>
          <cell r="G2529">
            <v>0</v>
          </cell>
          <cell r="H2529">
            <v>0</v>
          </cell>
          <cell r="I2529">
            <v>0</v>
          </cell>
          <cell r="J2529">
            <v>0</v>
          </cell>
          <cell r="U2529">
            <v>0</v>
          </cell>
          <cell r="AC2529">
            <v>0</v>
          </cell>
          <cell r="AD2529">
            <v>0</v>
          </cell>
          <cell r="AF2529">
            <v>0</v>
          </cell>
          <cell r="AG2529">
            <v>0</v>
          </cell>
          <cell r="AH2529">
            <v>0</v>
          </cell>
          <cell r="AK2529">
            <v>0</v>
          </cell>
          <cell r="AL2529">
            <v>0</v>
          </cell>
          <cell r="AM2529">
            <v>0</v>
          </cell>
          <cell r="AN2529">
            <v>0</v>
          </cell>
          <cell r="AO2529">
            <v>0</v>
          </cell>
          <cell r="AP2529">
            <v>0</v>
          </cell>
        </row>
        <row r="2530">
          <cell r="A2530">
            <v>496890</v>
          </cell>
          <cell r="C2530" t="str">
            <v xml:space="preserve">SUS A/C ATM AQUIRING                                        </v>
          </cell>
          <cell r="D2530">
            <v>0</v>
          </cell>
          <cell r="E2530">
            <v>308883590.10000002</v>
          </cell>
          <cell r="G2530">
            <v>308883590.10000002</v>
          </cell>
          <cell r="H2530">
            <v>0</v>
          </cell>
          <cell r="I2530">
            <v>308883590.10000002</v>
          </cell>
          <cell r="J2530">
            <v>0</v>
          </cell>
          <cell r="U2530">
            <v>0</v>
          </cell>
          <cell r="AC2530">
            <v>0</v>
          </cell>
          <cell r="AD2530">
            <v>308883590.10000002</v>
          </cell>
          <cell r="AF2530">
            <v>308883590.10000002</v>
          </cell>
          <cell r="AG2530">
            <v>0</v>
          </cell>
          <cell r="AH2530">
            <v>308883590.10000002</v>
          </cell>
          <cell r="AK2530">
            <v>308883590.10000002</v>
          </cell>
          <cell r="AL2530">
            <v>-4038800</v>
          </cell>
          <cell r="AM2530">
            <v>312922390.10000002</v>
          </cell>
          <cell r="AN2530">
            <v>-5866500</v>
          </cell>
          <cell r="AO2530">
            <v>318788890.10000002</v>
          </cell>
          <cell r="AP2530">
            <v>1827700</v>
          </cell>
        </row>
        <row r="2531">
          <cell r="A2531">
            <v>496900</v>
          </cell>
          <cell r="C2531" t="str">
            <v xml:space="preserve">SUS CR GURANTEE PAYABLETO CBLS FROM BR                                        </v>
          </cell>
          <cell r="D2531">
            <v>0</v>
          </cell>
          <cell r="E2531">
            <v>-2871687.79</v>
          </cell>
          <cell r="G2531">
            <v>-2871687.79</v>
          </cell>
          <cell r="H2531">
            <v>0</v>
          </cell>
          <cell r="I2531">
            <v>-2871687.79</v>
          </cell>
          <cell r="J2531">
            <v>0</v>
          </cell>
          <cell r="U2531">
            <v>0</v>
          </cell>
          <cell r="AC2531">
            <v>0</v>
          </cell>
          <cell r="AD2531">
            <v>-2871687.79</v>
          </cell>
          <cell r="AF2531">
            <v>-2871687.79</v>
          </cell>
          <cell r="AG2531">
            <v>0</v>
          </cell>
          <cell r="AH2531">
            <v>-2871687.79</v>
          </cell>
          <cell r="AK2531">
            <v>-2871687.79</v>
          </cell>
          <cell r="AL2531">
            <v>0</v>
          </cell>
          <cell r="AM2531">
            <v>-2871687.79</v>
          </cell>
          <cell r="AN2531">
            <v>0</v>
          </cell>
          <cell r="AO2531">
            <v>-2871687.79</v>
          </cell>
          <cell r="AP2531">
            <v>0</v>
          </cell>
        </row>
        <row r="2532">
          <cell r="A2532">
            <v>496910</v>
          </cell>
          <cell r="C2532" t="str">
            <v xml:space="preserve">S/A OPTION COLLAR PAYABLE                                        </v>
          </cell>
          <cell r="D2532">
            <v>0</v>
          </cell>
          <cell r="E2532">
            <v>0</v>
          </cell>
          <cell r="G2532">
            <v>0</v>
          </cell>
          <cell r="H2532">
            <v>0</v>
          </cell>
          <cell r="I2532">
            <v>0</v>
          </cell>
          <cell r="J2532">
            <v>0</v>
          </cell>
          <cell r="U2532">
            <v>0</v>
          </cell>
          <cell r="AC2532">
            <v>0</v>
          </cell>
          <cell r="AD2532">
            <v>0</v>
          </cell>
          <cell r="AF2532">
            <v>0</v>
          </cell>
          <cell r="AG2532">
            <v>0</v>
          </cell>
          <cell r="AH2532">
            <v>0</v>
          </cell>
          <cell r="AK2532">
            <v>0</v>
          </cell>
          <cell r="AL2532">
            <v>0</v>
          </cell>
          <cell r="AM2532">
            <v>0</v>
          </cell>
          <cell r="AN2532">
            <v>0</v>
          </cell>
          <cell r="AO2532">
            <v>0</v>
          </cell>
          <cell r="AP2532">
            <v>0</v>
          </cell>
        </row>
        <row r="2533">
          <cell r="A2533">
            <v>496920</v>
          </cell>
          <cell r="C2533" t="str">
            <v xml:space="preserve">PEOPLES GIFT VOUCHERS SOLD                                        </v>
          </cell>
          <cell r="D2533">
            <v>0</v>
          </cell>
          <cell r="E2533">
            <v>-260150</v>
          </cell>
          <cell r="G2533">
            <v>-260150</v>
          </cell>
          <cell r="H2533">
            <v>0</v>
          </cell>
          <cell r="I2533">
            <v>-260150</v>
          </cell>
          <cell r="J2533">
            <v>0</v>
          </cell>
          <cell r="U2533">
            <v>0</v>
          </cell>
          <cell r="AC2533">
            <v>0</v>
          </cell>
          <cell r="AD2533">
            <v>-260150</v>
          </cell>
          <cell r="AF2533">
            <v>-260150</v>
          </cell>
          <cell r="AG2533">
            <v>0</v>
          </cell>
          <cell r="AH2533">
            <v>-260150</v>
          </cell>
          <cell r="AK2533">
            <v>-260150</v>
          </cell>
          <cell r="AL2533">
            <v>17028650</v>
          </cell>
          <cell r="AM2533">
            <v>-17288800</v>
          </cell>
          <cell r="AN2533">
            <v>-1537500</v>
          </cell>
          <cell r="AO2533">
            <v>-15751300</v>
          </cell>
          <cell r="AP2533">
            <v>18566150</v>
          </cell>
        </row>
        <row r="2534">
          <cell r="A2534">
            <v>496930</v>
          </cell>
          <cell r="C2534" t="str">
            <v xml:space="preserve">ABANDONED PROPERT CONTROL  WITH CBSL 10%                                        </v>
          </cell>
          <cell r="D2534">
            <v>0</v>
          </cell>
          <cell r="E2534">
            <v>-74226837.269999996</v>
          </cell>
          <cell r="G2534">
            <v>-74226837.269999996</v>
          </cell>
          <cell r="H2534">
            <v>0</v>
          </cell>
          <cell r="I2534">
            <v>-74226837.269999996</v>
          </cell>
          <cell r="J2534">
            <v>0</v>
          </cell>
          <cell r="U2534">
            <v>0</v>
          </cell>
          <cell r="AC2534">
            <v>0</v>
          </cell>
          <cell r="AD2534">
            <v>-74226837.269999996</v>
          </cell>
          <cell r="AF2534">
            <v>-74226837.269999996</v>
          </cell>
          <cell r="AG2534">
            <v>0</v>
          </cell>
          <cell r="AH2534">
            <v>-74226837.269999996</v>
          </cell>
          <cell r="AK2534">
            <v>-74226837.269999996</v>
          </cell>
          <cell r="AL2534">
            <v>-18923.459999993443</v>
          </cell>
          <cell r="AM2534">
            <v>-74207913.810000002</v>
          </cell>
          <cell r="AN2534">
            <v>-58330.840000003576</v>
          </cell>
          <cell r="AO2534">
            <v>-74149582.969999999</v>
          </cell>
          <cell r="AP2534">
            <v>39407.380000010133</v>
          </cell>
        </row>
        <row r="2535">
          <cell r="A2535">
            <v>496940</v>
          </cell>
          <cell r="C2535" t="str">
            <v xml:space="preserve">ABANDONED PROPERT CONTROL  WITH CBSL 90%                                        </v>
          </cell>
          <cell r="D2535">
            <v>0</v>
          </cell>
          <cell r="E2535">
            <v>0</v>
          </cell>
          <cell r="G2535">
            <v>0</v>
          </cell>
          <cell r="H2535">
            <v>0</v>
          </cell>
          <cell r="I2535">
            <v>0</v>
          </cell>
          <cell r="J2535">
            <v>0</v>
          </cell>
          <cell r="U2535">
            <v>0</v>
          </cell>
          <cell r="AC2535">
            <v>0</v>
          </cell>
          <cell r="AD2535">
            <v>0</v>
          </cell>
          <cell r="AF2535">
            <v>0</v>
          </cell>
          <cell r="AG2535">
            <v>0</v>
          </cell>
          <cell r="AH2535">
            <v>0</v>
          </cell>
          <cell r="AK2535">
            <v>0</v>
          </cell>
          <cell r="AL2535">
            <v>0</v>
          </cell>
          <cell r="AM2535">
            <v>0</v>
          </cell>
          <cell r="AN2535">
            <v>0</v>
          </cell>
          <cell r="AO2535">
            <v>0</v>
          </cell>
          <cell r="AP2535">
            <v>0</v>
          </cell>
        </row>
        <row r="2536">
          <cell r="A2536">
            <v>498000</v>
          </cell>
          <cell r="C2536" t="str">
            <v>POSSITION ACCOUNT</v>
          </cell>
          <cell r="D2536">
            <v>0</v>
          </cell>
          <cell r="E2536">
            <v>0</v>
          </cell>
          <cell r="G2536">
            <v>0</v>
          </cell>
          <cell r="H2536">
            <v>0</v>
          </cell>
          <cell r="I2536">
            <v>0</v>
          </cell>
          <cell r="J2536">
            <v>0</v>
          </cell>
          <cell r="U2536">
            <v>0</v>
          </cell>
          <cell r="AC2536">
            <v>0</v>
          </cell>
          <cell r="AD2536">
            <v>0</v>
          </cell>
          <cell r="AF2536">
            <v>0</v>
          </cell>
          <cell r="AG2536">
            <v>0</v>
          </cell>
          <cell r="AH2536">
            <v>0</v>
          </cell>
          <cell r="AK2536">
            <v>0</v>
          </cell>
          <cell r="AL2536">
            <v>0</v>
          </cell>
          <cell r="AM2536">
            <v>0</v>
          </cell>
          <cell r="AN2536">
            <v>0</v>
          </cell>
          <cell r="AO2536">
            <v>0</v>
          </cell>
          <cell r="AP2536">
            <v>0</v>
          </cell>
        </row>
        <row r="2537">
          <cell r="A2537">
            <v>498010</v>
          </cell>
          <cell r="C2537" t="str">
            <v xml:space="preserve">PENDING DISBURSEMNT PRODUCT RELATED FUND                                        </v>
          </cell>
          <cell r="D2537">
            <v>0</v>
          </cell>
          <cell r="E2537">
            <v>0</v>
          </cell>
          <cell r="G2537">
            <v>0</v>
          </cell>
          <cell r="H2537">
            <v>0</v>
          </cell>
          <cell r="I2537">
            <v>0</v>
          </cell>
          <cell r="J2537">
            <v>0</v>
          </cell>
          <cell r="U2537">
            <v>0</v>
          </cell>
          <cell r="AC2537">
            <v>0</v>
          </cell>
          <cell r="AD2537">
            <v>0</v>
          </cell>
          <cell r="AF2537">
            <v>0</v>
          </cell>
          <cell r="AG2537">
            <v>0</v>
          </cell>
          <cell r="AH2537">
            <v>0</v>
          </cell>
          <cell r="AK2537">
            <v>0</v>
          </cell>
          <cell r="AL2537">
            <v>0</v>
          </cell>
          <cell r="AM2537">
            <v>0</v>
          </cell>
          <cell r="AN2537">
            <v>0</v>
          </cell>
          <cell r="AO2537">
            <v>0</v>
          </cell>
          <cell r="AP2537">
            <v>0</v>
          </cell>
        </row>
        <row r="2538">
          <cell r="A2538">
            <v>498020</v>
          </cell>
          <cell r="C2538" t="str">
            <v xml:space="preserve">SUSPENSE ACCOUNT SWIFT CHARGE                                        </v>
          </cell>
          <cell r="D2538">
            <v>0</v>
          </cell>
          <cell r="E2538">
            <v>-435600</v>
          </cell>
          <cell r="G2538">
            <v>-435600</v>
          </cell>
          <cell r="H2538">
            <v>0</v>
          </cell>
          <cell r="I2538">
            <v>-435600</v>
          </cell>
          <cell r="J2538">
            <v>0</v>
          </cell>
          <cell r="U2538">
            <v>0</v>
          </cell>
          <cell r="AC2538">
            <v>0</v>
          </cell>
          <cell r="AD2538">
            <v>-435600</v>
          </cell>
          <cell r="AF2538">
            <v>-435600</v>
          </cell>
          <cell r="AG2538">
            <v>0</v>
          </cell>
          <cell r="AH2538">
            <v>-435600</v>
          </cell>
          <cell r="AK2538">
            <v>-435600</v>
          </cell>
          <cell r="AL2538">
            <v>24750</v>
          </cell>
          <cell r="AM2538">
            <v>-460350</v>
          </cell>
          <cell r="AN2538">
            <v>-3150</v>
          </cell>
          <cell r="AO2538">
            <v>-457200</v>
          </cell>
          <cell r="AP2538">
            <v>27900</v>
          </cell>
        </row>
        <row r="2539">
          <cell r="A2539">
            <v>498030</v>
          </cell>
          <cell r="C2539" t="str">
            <v xml:space="preserve">S/A TRAVEL CARD                                        </v>
          </cell>
          <cell r="D2539">
            <v>0</v>
          </cell>
          <cell r="E2539">
            <v>0</v>
          </cell>
          <cell r="G2539">
            <v>0</v>
          </cell>
          <cell r="H2539">
            <v>0</v>
          </cell>
          <cell r="I2539">
            <v>0</v>
          </cell>
          <cell r="J2539">
            <v>0</v>
          </cell>
          <cell r="U2539">
            <v>0</v>
          </cell>
          <cell r="AC2539">
            <v>0</v>
          </cell>
          <cell r="AD2539">
            <v>0</v>
          </cell>
          <cell r="AF2539">
            <v>0</v>
          </cell>
          <cell r="AG2539">
            <v>0</v>
          </cell>
          <cell r="AH2539">
            <v>0</v>
          </cell>
          <cell r="AK2539">
            <v>0</v>
          </cell>
          <cell r="AL2539">
            <v>0</v>
          </cell>
          <cell r="AM2539">
            <v>0</v>
          </cell>
          <cell r="AN2539">
            <v>0</v>
          </cell>
          <cell r="AO2539">
            <v>0</v>
          </cell>
          <cell r="AP2539">
            <v>0</v>
          </cell>
        </row>
        <row r="2540">
          <cell r="A2540">
            <v>498040</v>
          </cell>
          <cell r="C2540" t="str">
            <v>S/A LOAN DEFAULT INVESTIGATION PAYMENT</v>
          </cell>
          <cell r="D2540">
            <v>0</v>
          </cell>
          <cell r="E2540">
            <v>0</v>
          </cell>
          <cell r="G2540">
            <v>0</v>
          </cell>
          <cell r="H2540">
            <v>0</v>
          </cell>
          <cell r="I2540">
            <v>0</v>
          </cell>
          <cell r="J2540">
            <v>0</v>
          </cell>
          <cell r="U2540">
            <v>0</v>
          </cell>
          <cell r="AC2540">
            <v>0</v>
          </cell>
          <cell r="AD2540">
            <v>0</v>
          </cell>
          <cell r="AF2540">
            <v>0</v>
          </cell>
          <cell r="AG2540">
            <v>0</v>
          </cell>
          <cell r="AH2540">
            <v>0</v>
          </cell>
          <cell r="AK2540">
            <v>0</v>
          </cell>
          <cell r="AL2540">
            <v>0</v>
          </cell>
          <cell r="AM2540">
            <v>0</v>
          </cell>
          <cell r="AN2540">
            <v>0</v>
          </cell>
          <cell r="AO2540">
            <v>0</v>
          </cell>
          <cell r="AP2540">
            <v>0</v>
          </cell>
        </row>
        <row r="2541">
          <cell r="A2541">
            <v>498050</v>
          </cell>
          <cell r="C2541" t="str">
            <v>AT &amp; T GLOBAL INFORM SOLUTIONS(LANKA)LTD</v>
          </cell>
          <cell r="D2541">
            <v>0</v>
          </cell>
          <cell r="E2541">
            <v>0</v>
          </cell>
          <cell r="G2541">
            <v>0</v>
          </cell>
          <cell r="H2541">
            <v>0</v>
          </cell>
          <cell r="I2541">
            <v>0</v>
          </cell>
          <cell r="J2541">
            <v>0</v>
          </cell>
          <cell r="U2541">
            <v>0</v>
          </cell>
          <cell r="AC2541">
            <v>0</v>
          </cell>
          <cell r="AD2541">
            <v>0</v>
          </cell>
          <cell r="AF2541">
            <v>0</v>
          </cell>
          <cell r="AG2541">
            <v>0</v>
          </cell>
          <cell r="AH2541">
            <v>0</v>
          </cell>
          <cell r="AK2541">
            <v>0</v>
          </cell>
          <cell r="AL2541">
            <v>0</v>
          </cell>
          <cell r="AM2541">
            <v>0</v>
          </cell>
          <cell r="AN2541">
            <v>0</v>
          </cell>
          <cell r="AO2541">
            <v>0</v>
          </cell>
          <cell r="AP2541">
            <v>0</v>
          </cell>
        </row>
        <row r="2542">
          <cell r="A2542">
            <v>498060</v>
          </cell>
          <cell r="C2542" t="str">
            <v>BC COMPUTERS (PVT) LIMITED</v>
          </cell>
          <cell r="D2542">
            <v>0</v>
          </cell>
          <cell r="E2542">
            <v>0</v>
          </cell>
          <cell r="G2542">
            <v>0</v>
          </cell>
          <cell r="H2542">
            <v>0</v>
          </cell>
          <cell r="I2542">
            <v>0</v>
          </cell>
          <cell r="J2542">
            <v>0</v>
          </cell>
          <cell r="U2542">
            <v>0</v>
          </cell>
          <cell r="AC2542">
            <v>0</v>
          </cell>
          <cell r="AD2542">
            <v>0</v>
          </cell>
          <cell r="AF2542">
            <v>0</v>
          </cell>
          <cell r="AG2542">
            <v>0</v>
          </cell>
          <cell r="AH2542">
            <v>0</v>
          </cell>
          <cell r="AK2542">
            <v>0</v>
          </cell>
          <cell r="AL2542">
            <v>0</v>
          </cell>
          <cell r="AM2542">
            <v>0</v>
          </cell>
          <cell r="AN2542">
            <v>0</v>
          </cell>
          <cell r="AO2542">
            <v>0</v>
          </cell>
          <cell r="AP2542">
            <v>0</v>
          </cell>
        </row>
        <row r="2543">
          <cell r="A2543">
            <v>498070</v>
          </cell>
          <cell r="C2543" t="str">
            <v>BARTLEET ELECTRONICS  (PVT)LTD</v>
          </cell>
          <cell r="D2543">
            <v>0</v>
          </cell>
          <cell r="E2543">
            <v>0</v>
          </cell>
          <cell r="G2543">
            <v>0</v>
          </cell>
          <cell r="H2543">
            <v>0</v>
          </cell>
          <cell r="I2543">
            <v>0</v>
          </cell>
          <cell r="J2543">
            <v>0</v>
          </cell>
          <cell r="U2543">
            <v>0</v>
          </cell>
          <cell r="AC2543">
            <v>0</v>
          </cell>
          <cell r="AD2543">
            <v>0</v>
          </cell>
          <cell r="AF2543">
            <v>0</v>
          </cell>
          <cell r="AG2543">
            <v>0</v>
          </cell>
          <cell r="AH2543">
            <v>0</v>
          </cell>
          <cell r="AK2543">
            <v>0</v>
          </cell>
          <cell r="AL2543">
            <v>0</v>
          </cell>
          <cell r="AM2543">
            <v>0</v>
          </cell>
          <cell r="AN2543">
            <v>0</v>
          </cell>
          <cell r="AO2543">
            <v>0</v>
          </cell>
          <cell r="AP2543">
            <v>0</v>
          </cell>
        </row>
        <row r="2544">
          <cell r="A2544">
            <v>498080</v>
          </cell>
          <cell r="C2544" t="str">
            <v>BARTLEET TECHNOLOGIES  (PVT)LTD</v>
          </cell>
          <cell r="D2544">
            <v>0</v>
          </cell>
          <cell r="E2544">
            <v>0</v>
          </cell>
          <cell r="G2544">
            <v>0</v>
          </cell>
          <cell r="H2544">
            <v>0</v>
          </cell>
          <cell r="I2544">
            <v>0</v>
          </cell>
          <cell r="J2544">
            <v>0</v>
          </cell>
          <cell r="U2544">
            <v>0</v>
          </cell>
          <cell r="AC2544">
            <v>0</v>
          </cell>
          <cell r="AD2544">
            <v>0</v>
          </cell>
          <cell r="AF2544">
            <v>0</v>
          </cell>
          <cell r="AG2544">
            <v>0</v>
          </cell>
          <cell r="AH2544">
            <v>0</v>
          </cell>
          <cell r="AK2544">
            <v>0</v>
          </cell>
          <cell r="AL2544">
            <v>0</v>
          </cell>
          <cell r="AM2544">
            <v>0</v>
          </cell>
          <cell r="AN2544">
            <v>0</v>
          </cell>
          <cell r="AO2544">
            <v>0</v>
          </cell>
          <cell r="AP2544">
            <v>0</v>
          </cell>
        </row>
        <row r="2545">
          <cell r="A2545">
            <v>498090</v>
          </cell>
          <cell r="C2545" t="str">
            <v>BUSINESS MACHINES COMPANY (PVT.) LTD</v>
          </cell>
          <cell r="D2545">
            <v>0</v>
          </cell>
          <cell r="E2545">
            <v>0</v>
          </cell>
          <cell r="G2545">
            <v>0</v>
          </cell>
          <cell r="H2545">
            <v>0</v>
          </cell>
          <cell r="I2545">
            <v>0</v>
          </cell>
          <cell r="J2545">
            <v>0</v>
          </cell>
          <cell r="U2545">
            <v>0</v>
          </cell>
          <cell r="AC2545">
            <v>0</v>
          </cell>
          <cell r="AD2545">
            <v>0</v>
          </cell>
          <cell r="AF2545">
            <v>0</v>
          </cell>
          <cell r="AG2545">
            <v>0</v>
          </cell>
          <cell r="AH2545">
            <v>0</v>
          </cell>
          <cell r="AK2545">
            <v>0</v>
          </cell>
          <cell r="AL2545">
            <v>0</v>
          </cell>
          <cell r="AM2545">
            <v>0</v>
          </cell>
          <cell r="AN2545">
            <v>0</v>
          </cell>
          <cell r="AO2545">
            <v>0</v>
          </cell>
          <cell r="AP2545">
            <v>0</v>
          </cell>
        </row>
        <row r="2546">
          <cell r="A2546">
            <v>498100</v>
          </cell>
          <cell r="C2546" t="str">
            <v>CONSOLE ELECTRONICS (PVT.) LTD.</v>
          </cell>
          <cell r="D2546">
            <v>0</v>
          </cell>
          <cell r="E2546">
            <v>0</v>
          </cell>
          <cell r="G2546">
            <v>0</v>
          </cell>
          <cell r="H2546">
            <v>0</v>
          </cell>
          <cell r="I2546">
            <v>0</v>
          </cell>
          <cell r="J2546">
            <v>0</v>
          </cell>
          <cell r="U2546">
            <v>0</v>
          </cell>
          <cell r="AC2546">
            <v>0</v>
          </cell>
          <cell r="AD2546">
            <v>0</v>
          </cell>
          <cell r="AF2546">
            <v>0</v>
          </cell>
          <cell r="AG2546">
            <v>0</v>
          </cell>
          <cell r="AH2546">
            <v>0</v>
          </cell>
          <cell r="AK2546">
            <v>0</v>
          </cell>
          <cell r="AL2546">
            <v>0</v>
          </cell>
          <cell r="AM2546">
            <v>0</v>
          </cell>
          <cell r="AN2546">
            <v>0</v>
          </cell>
          <cell r="AO2546">
            <v>0</v>
          </cell>
          <cell r="AP2546">
            <v>0</v>
          </cell>
        </row>
        <row r="2547">
          <cell r="A2547">
            <v>498110</v>
          </cell>
          <cell r="C2547" t="str">
            <v>DATA MANAGEMENT SYSTEMS (PVT.) LIMITED</v>
          </cell>
          <cell r="D2547">
            <v>0</v>
          </cell>
          <cell r="E2547">
            <v>0</v>
          </cell>
          <cell r="G2547">
            <v>0</v>
          </cell>
          <cell r="H2547">
            <v>0</v>
          </cell>
          <cell r="I2547">
            <v>0</v>
          </cell>
          <cell r="J2547">
            <v>0</v>
          </cell>
          <cell r="U2547">
            <v>0</v>
          </cell>
          <cell r="AC2547">
            <v>0</v>
          </cell>
          <cell r="AD2547">
            <v>0</v>
          </cell>
          <cell r="AF2547">
            <v>0</v>
          </cell>
          <cell r="AG2547">
            <v>0</v>
          </cell>
          <cell r="AH2547">
            <v>0</v>
          </cell>
          <cell r="AK2547">
            <v>0</v>
          </cell>
          <cell r="AL2547">
            <v>0</v>
          </cell>
          <cell r="AM2547">
            <v>0</v>
          </cell>
          <cell r="AN2547">
            <v>0</v>
          </cell>
          <cell r="AO2547">
            <v>0</v>
          </cell>
          <cell r="AP2547">
            <v>0</v>
          </cell>
        </row>
        <row r="2548">
          <cell r="A2548">
            <v>498120</v>
          </cell>
          <cell r="C2548" t="str">
            <v>DEBUG COMPUTER PERIPHERALS (PVT) LTD.</v>
          </cell>
          <cell r="D2548">
            <v>0</v>
          </cell>
          <cell r="E2548">
            <v>0</v>
          </cell>
          <cell r="G2548">
            <v>0</v>
          </cell>
          <cell r="H2548">
            <v>0</v>
          </cell>
          <cell r="I2548">
            <v>0</v>
          </cell>
          <cell r="J2548">
            <v>0</v>
          </cell>
          <cell r="U2548">
            <v>0</v>
          </cell>
          <cell r="AC2548">
            <v>0</v>
          </cell>
          <cell r="AD2548">
            <v>0</v>
          </cell>
          <cell r="AF2548">
            <v>0</v>
          </cell>
          <cell r="AG2548">
            <v>0</v>
          </cell>
          <cell r="AH2548">
            <v>0</v>
          </cell>
          <cell r="AK2548">
            <v>0</v>
          </cell>
          <cell r="AL2548">
            <v>0</v>
          </cell>
          <cell r="AM2548">
            <v>0</v>
          </cell>
          <cell r="AN2548">
            <v>0</v>
          </cell>
          <cell r="AO2548">
            <v>0</v>
          </cell>
          <cell r="AP2548">
            <v>0</v>
          </cell>
        </row>
        <row r="2549">
          <cell r="A2549">
            <v>498130</v>
          </cell>
          <cell r="C2549" t="str">
            <v>INFORMATICS (PVT.) LTD.</v>
          </cell>
          <cell r="D2549">
            <v>0</v>
          </cell>
          <cell r="E2549">
            <v>0</v>
          </cell>
          <cell r="G2549">
            <v>0</v>
          </cell>
          <cell r="H2549">
            <v>0</v>
          </cell>
          <cell r="I2549">
            <v>0</v>
          </cell>
          <cell r="J2549">
            <v>0</v>
          </cell>
          <cell r="U2549">
            <v>0</v>
          </cell>
          <cell r="AC2549">
            <v>0</v>
          </cell>
          <cell r="AD2549">
            <v>0</v>
          </cell>
          <cell r="AF2549">
            <v>0</v>
          </cell>
          <cell r="AG2549">
            <v>0</v>
          </cell>
          <cell r="AH2549">
            <v>0</v>
          </cell>
          <cell r="AK2549">
            <v>0</v>
          </cell>
          <cell r="AL2549">
            <v>0</v>
          </cell>
          <cell r="AM2549">
            <v>0</v>
          </cell>
          <cell r="AN2549">
            <v>0</v>
          </cell>
          <cell r="AO2549">
            <v>0</v>
          </cell>
          <cell r="AP2549">
            <v>0</v>
          </cell>
        </row>
        <row r="2550">
          <cell r="A2550">
            <v>498140</v>
          </cell>
          <cell r="C2550" t="str">
            <v>JOHN KEELLS OFFICE AUTOMATION (PVT.) LTD</v>
          </cell>
          <cell r="D2550">
            <v>0</v>
          </cell>
          <cell r="E2550">
            <v>0</v>
          </cell>
          <cell r="G2550">
            <v>0</v>
          </cell>
          <cell r="H2550">
            <v>0</v>
          </cell>
          <cell r="I2550">
            <v>0</v>
          </cell>
          <cell r="J2550">
            <v>0</v>
          </cell>
          <cell r="U2550">
            <v>0</v>
          </cell>
          <cell r="AC2550">
            <v>0</v>
          </cell>
          <cell r="AD2550">
            <v>0</v>
          </cell>
          <cell r="AF2550">
            <v>0</v>
          </cell>
          <cell r="AG2550">
            <v>0</v>
          </cell>
          <cell r="AH2550">
            <v>0</v>
          </cell>
          <cell r="AK2550">
            <v>0</v>
          </cell>
          <cell r="AL2550">
            <v>0</v>
          </cell>
          <cell r="AM2550">
            <v>0</v>
          </cell>
          <cell r="AN2550">
            <v>0</v>
          </cell>
          <cell r="AO2550">
            <v>0</v>
          </cell>
          <cell r="AP2550">
            <v>0</v>
          </cell>
        </row>
        <row r="2551">
          <cell r="A2551">
            <v>498150</v>
          </cell>
          <cell r="C2551" t="str">
            <v>METROPOLITAN COMPUTERS (PVT.) LTD.</v>
          </cell>
          <cell r="D2551">
            <v>0</v>
          </cell>
          <cell r="E2551">
            <v>0</v>
          </cell>
          <cell r="G2551">
            <v>0</v>
          </cell>
          <cell r="H2551">
            <v>0</v>
          </cell>
          <cell r="I2551">
            <v>0</v>
          </cell>
          <cell r="J2551">
            <v>0</v>
          </cell>
          <cell r="U2551">
            <v>0</v>
          </cell>
          <cell r="AC2551">
            <v>0</v>
          </cell>
          <cell r="AD2551">
            <v>0</v>
          </cell>
          <cell r="AF2551">
            <v>0</v>
          </cell>
          <cell r="AG2551">
            <v>0</v>
          </cell>
          <cell r="AH2551">
            <v>0</v>
          </cell>
          <cell r="AK2551">
            <v>0</v>
          </cell>
          <cell r="AL2551">
            <v>0</v>
          </cell>
          <cell r="AM2551">
            <v>0</v>
          </cell>
          <cell r="AN2551">
            <v>0</v>
          </cell>
          <cell r="AO2551">
            <v>0</v>
          </cell>
          <cell r="AP2551">
            <v>0</v>
          </cell>
        </row>
        <row r="2552">
          <cell r="A2552">
            <v>498160</v>
          </cell>
          <cell r="C2552" t="str">
            <v>MILLENIUM INFORMATION TECHNOLOGIES LTD.</v>
          </cell>
          <cell r="D2552">
            <v>0</v>
          </cell>
          <cell r="E2552">
            <v>0</v>
          </cell>
          <cell r="G2552">
            <v>0</v>
          </cell>
          <cell r="H2552">
            <v>0</v>
          </cell>
          <cell r="I2552">
            <v>0</v>
          </cell>
          <cell r="J2552">
            <v>0</v>
          </cell>
          <cell r="U2552">
            <v>0</v>
          </cell>
          <cell r="AC2552">
            <v>0</v>
          </cell>
          <cell r="AD2552">
            <v>0</v>
          </cell>
          <cell r="AF2552">
            <v>0</v>
          </cell>
          <cell r="AG2552">
            <v>0</v>
          </cell>
          <cell r="AH2552">
            <v>0</v>
          </cell>
          <cell r="AK2552">
            <v>0</v>
          </cell>
          <cell r="AL2552">
            <v>0</v>
          </cell>
          <cell r="AM2552">
            <v>0</v>
          </cell>
          <cell r="AN2552">
            <v>0</v>
          </cell>
          <cell r="AO2552">
            <v>0</v>
          </cell>
          <cell r="AP2552">
            <v>0</v>
          </cell>
        </row>
        <row r="2553">
          <cell r="A2553">
            <v>498170</v>
          </cell>
          <cell r="C2553" t="str">
            <v>SOFTLOGIC INFORMATION TECHNO (PVT.) LTD</v>
          </cell>
          <cell r="D2553">
            <v>0</v>
          </cell>
          <cell r="E2553">
            <v>0</v>
          </cell>
          <cell r="G2553">
            <v>0</v>
          </cell>
          <cell r="H2553">
            <v>0</v>
          </cell>
          <cell r="I2553">
            <v>0</v>
          </cell>
          <cell r="J2553">
            <v>0</v>
          </cell>
          <cell r="U2553">
            <v>0</v>
          </cell>
          <cell r="AC2553">
            <v>0</v>
          </cell>
          <cell r="AD2553">
            <v>0</v>
          </cell>
          <cell r="AF2553">
            <v>0</v>
          </cell>
          <cell r="AG2553">
            <v>0</v>
          </cell>
          <cell r="AH2553">
            <v>0</v>
          </cell>
          <cell r="AK2553">
            <v>0</v>
          </cell>
          <cell r="AL2553">
            <v>0</v>
          </cell>
          <cell r="AM2553">
            <v>0</v>
          </cell>
          <cell r="AN2553">
            <v>0</v>
          </cell>
          <cell r="AO2553">
            <v>0</v>
          </cell>
          <cell r="AP2553">
            <v>0</v>
          </cell>
        </row>
        <row r="2554">
          <cell r="A2554">
            <v>498180</v>
          </cell>
          <cell r="C2554" t="str">
            <v>SOFTLOGIC COMPUTERS (PVT.) LTD.</v>
          </cell>
          <cell r="D2554">
            <v>0</v>
          </cell>
          <cell r="E2554">
            <v>0</v>
          </cell>
          <cell r="G2554">
            <v>0</v>
          </cell>
          <cell r="H2554">
            <v>0</v>
          </cell>
          <cell r="I2554">
            <v>0</v>
          </cell>
          <cell r="J2554">
            <v>0</v>
          </cell>
          <cell r="U2554">
            <v>0</v>
          </cell>
          <cell r="AC2554">
            <v>0</v>
          </cell>
          <cell r="AD2554">
            <v>0</v>
          </cell>
          <cell r="AF2554">
            <v>0</v>
          </cell>
          <cell r="AG2554">
            <v>0</v>
          </cell>
          <cell r="AH2554">
            <v>0</v>
          </cell>
          <cell r="AK2554">
            <v>0</v>
          </cell>
          <cell r="AL2554">
            <v>0</v>
          </cell>
          <cell r="AM2554">
            <v>0</v>
          </cell>
          <cell r="AN2554">
            <v>0</v>
          </cell>
          <cell r="AO2554">
            <v>0</v>
          </cell>
          <cell r="AP2554">
            <v>0</v>
          </cell>
        </row>
        <row r="2555">
          <cell r="A2555">
            <v>498190</v>
          </cell>
          <cell r="C2555" t="str">
            <v>SUMATHI INFORMATION TECHNOL (PVT.) LTD.</v>
          </cell>
          <cell r="D2555">
            <v>0</v>
          </cell>
          <cell r="E2555">
            <v>0</v>
          </cell>
          <cell r="G2555">
            <v>0</v>
          </cell>
          <cell r="H2555">
            <v>0</v>
          </cell>
          <cell r="I2555">
            <v>0</v>
          </cell>
          <cell r="J2555">
            <v>0</v>
          </cell>
          <cell r="U2555">
            <v>0</v>
          </cell>
          <cell r="AC2555">
            <v>0</v>
          </cell>
          <cell r="AD2555">
            <v>0</v>
          </cell>
          <cell r="AF2555">
            <v>0</v>
          </cell>
          <cell r="AG2555">
            <v>0</v>
          </cell>
          <cell r="AH2555">
            <v>0</v>
          </cell>
          <cell r="AK2555">
            <v>0</v>
          </cell>
          <cell r="AL2555">
            <v>0</v>
          </cell>
          <cell r="AM2555">
            <v>0</v>
          </cell>
          <cell r="AN2555">
            <v>0</v>
          </cell>
          <cell r="AO2555">
            <v>0</v>
          </cell>
          <cell r="AP2555">
            <v>0</v>
          </cell>
        </row>
        <row r="2556">
          <cell r="A2556">
            <v>498200</v>
          </cell>
          <cell r="C2556" t="str">
            <v>UNI WALKERS (PVT.) LTD</v>
          </cell>
          <cell r="D2556">
            <v>0</v>
          </cell>
          <cell r="E2556">
            <v>0</v>
          </cell>
          <cell r="G2556">
            <v>0</v>
          </cell>
          <cell r="H2556">
            <v>0</v>
          </cell>
          <cell r="I2556">
            <v>0</v>
          </cell>
          <cell r="J2556">
            <v>0</v>
          </cell>
          <cell r="U2556">
            <v>0</v>
          </cell>
          <cell r="AC2556">
            <v>0</v>
          </cell>
          <cell r="AD2556">
            <v>0</v>
          </cell>
          <cell r="AF2556">
            <v>0</v>
          </cell>
          <cell r="AG2556">
            <v>0</v>
          </cell>
          <cell r="AH2556">
            <v>0</v>
          </cell>
          <cell r="AK2556">
            <v>0</v>
          </cell>
          <cell r="AL2556">
            <v>0</v>
          </cell>
          <cell r="AM2556">
            <v>0</v>
          </cell>
          <cell r="AN2556">
            <v>0</v>
          </cell>
          <cell r="AO2556">
            <v>0</v>
          </cell>
          <cell r="AP2556">
            <v>0</v>
          </cell>
        </row>
        <row r="2557">
          <cell r="A2557">
            <v>498210</v>
          </cell>
          <cell r="C2557" t="str">
            <v>V S INFORMATION SYSTEMS (PVT.) LTD.</v>
          </cell>
          <cell r="D2557">
            <v>0</v>
          </cell>
          <cell r="E2557">
            <v>0</v>
          </cell>
          <cell r="G2557">
            <v>0</v>
          </cell>
          <cell r="H2557">
            <v>0</v>
          </cell>
          <cell r="I2557">
            <v>0</v>
          </cell>
          <cell r="J2557">
            <v>0</v>
          </cell>
          <cell r="U2557">
            <v>0</v>
          </cell>
          <cell r="AC2557">
            <v>0</v>
          </cell>
          <cell r="AD2557">
            <v>0</v>
          </cell>
          <cell r="AF2557">
            <v>0</v>
          </cell>
          <cell r="AG2557">
            <v>0</v>
          </cell>
          <cell r="AH2557">
            <v>0</v>
          </cell>
          <cell r="AK2557">
            <v>0</v>
          </cell>
          <cell r="AL2557">
            <v>0</v>
          </cell>
          <cell r="AM2557">
            <v>0</v>
          </cell>
          <cell r="AN2557">
            <v>0</v>
          </cell>
          <cell r="AO2557">
            <v>0</v>
          </cell>
          <cell r="AP2557">
            <v>0</v>
          </cell>
        </row>
        <row r="2558">
          <cell r="A2558">
            <v>498220</v>
          </cell>
          <cell r="C2558" t="str">
            <v>SRI LANKA TELECOM</v>
          </cell>
          <cell r="D2558">
            <v>0</v>
          </cell>
          <cell r="E2558">
            <v>-27690679.850000001</v>
          </cell>
          <cell r="G2558">
            <v>-27690679.850000001</v>
          </cell>
          <cell r="H2558">
            <v>0</v>
          </cell>
          <cell r="I2558">
            <v>-27690679.850000001</v>
          </cell>
          <cell r="J2558">
            <v>0</v>
          </cell>
          <cell r="U2558">
            <v>0</v>
          </cell>
          <cell r="AC2558">
            <v>0</v>
          </cell>
          <cell r="AD2558">
            <v>-27690679.850000001</v>
          </cell>
          <cell r="AF2558">
            <v>-27690679.850000001</v>
          </cell>
          <cell r="AG2558">
            <v>0</v>
          </cell>
          <cell r="AH2558">
            <v>-27690679.850000001</v>
          </cell>
          <cell r="AK2558">
            <v>-27690679.850000001</v>
          </cell>
          <cell r="AL2558">
            <v>7514493.5199999958</v>
          </cell>
          <cell r="AM2558">
            <v>-35205173.369999997</v>
          </cell>
          <cell r="AN2558">
            <v>12683339.720000006</v>
          </cell>
          <cell r="AO2558">
            <v>-47888513.090000004</v>
          </cell>
          <cell r="AP2558">
            <v>-5168846.2000000104</v>
          </cell>
        </row>
        <row r="2559">
          <cell r="A2559">
            <v>498230</v>
          </cell>
          <cell r="C2559" t="str">
            <v>LANKA BELL</v>
          </cell>
          <cell r="D2559">
            <v>0</v>
          </cell>
          <cell r="E2559">
            <v>-430526.63</v>
          </cell>
          <cell r="G2559">
            <v>-430526.63</v>
          </cell>
          <cell r="H2559">
            <v>0</v>
          </cell>
          <cell r="I2559">
            <v>-430526.63</v>
          </cell>
          <cell r="J2559">
            <v>0</v>
          </cell>
          <cell r="U2559">
            <v>0</v>
          </cell>
          <cell r="AC2559">
            <v>0</v>
          </cell>
          <cell r="AD2559">
            <v>-430526.63</v>
          </cell>
          <cell r="AF2559">
            <v>-430526.63</v>
          </cell>
          <cell r="AG2559">
            <v>0</v>
          </cell>
          <cell r="AH2559">
            <v>-430526.63</v>
          </cell>
          <cell r="AK2559">
            <v>-430526.63</v>
          </cell>
          <cell r="AL2559">
            <v>-173979.6</v>
          </cell>
          <cell r="AM2559">
            <v>-256547.03</v>
          </cell>
          <cell r="AN2559">
            <v>-173979.6</v>
          </cell>
          <cell r="AO2559">
            <v>-82567.429999999993</v>
          </cell>
          <cell r="AP2559">
            <v>0</v>
          </cell>
        </row>
        <row r="2560">
          <cell r="A2560">
            <v>498240</v>
          </cell>
          <cell r="C2560" t="str">
            <v>LANKA COMMUNICATION SERVICES(PVT.) LTD.</v>
          </cell>
          <cell r="D2560">
            <v>0</v>
          </cell>
          <cell r="E2560">
            <v>-205643.26</v>
          </cell>
          <cell r="G2560">
            <v>-205643.26</v>
          </cell>
          <cell r="H2560">
            <v>0</v>
          </cell>
          <cell r="I2560">
            <v>-205643.26</v>
          </cell>
          <cell r="J2560">
            <v>0</v>
          </cell>
          <cell r="U2560">
            <v>0</v>
          </cell>
          <cell r="AC2560">
            <v>0</v>
          </cell>
          <cell r="AD2560">
            <v>-205643.26</v>
          </cell>
          <cell r="AF2560">
            <v>-205643.26</v>
          </cell>
          <cell r="AG2560">
            <v>0</v>
          </cell>
          <cell r="AH2560">
            <v>-205643.26</v>
          </cell>
          <cell r="AK2560">
            <v>-205643.26</v>
          </cell>
          <cell r="AL2560">
            <v>204394.39999999997</v>
          </cell>
          <cell r="AM2560">
            <v>-410037.66</v>
          </cell>
          <cell r="AN2560">
            <v>-569132.64</v>
          </cell>
          <cell r="AO2560">
            <v>159094.98000000001</v>
          </cell>
          <cell r="AP2560">
            <v>773527.04000000004</v>
          </cell>
        </row>
        <row r="2561">
          <cell r="A2561">
            <v>498250</v>
          </cell>
          <cell r="C2561" t="str">
            <v>SUNTEL LTD.</v>
          </cell>
          <cell r="D2561">
            <v>0</v>
          </cell>
          <cell r="E2561">
            <v>-4438980.1900000004</v>
          </cell>
          <cell r="G2561">
            <v>-4438980.1900000004</v>
          </cell>
          <cell r="H2561">
            <v>0</v>
          </cell>
          <cell r="I2561">
            <v>-4438980.1900000004</v>
          </cell>
          <cell r="J2561">
            <v>0</v>
          </cell>
          <cell r="U2561">
            <v>0</v>
          </cell>
          <cell r="AC2561">
            <v>0</v>
          </cell>
          <cell r="AD2561">
            <v>-4438980.1900000004</v>
          </cell>
          <cell r="AF2561">
            <v>-4438980.1900000004</v>
          </cell>
          <cell r="AG2561">
            <v>0</v>
          </cell>
          <cell r="AH2561">
            <v>-4438980.1900000004</v>
          </cell>
          <cell r="AK2561">
            <v>-4438980.1900000004</v>
          </cell>
          <cell r="AL2561">
            <v>3479030.8199999994</v>
          </cell>
          <cell r="AM2561">
            <v>-7918011.0099999998</v>
          </cell>
          <cell r="AN2561">
            <v>-424022.49000000022</v>
          </cell>
          <cell r="AO2561">
            <v>-7493988.5199999996</v>
          </cell>
          <cell r="AP2561">
            <v>3903053.3099999996</v>
          </cell>
        </row>
        <row r="2562">
          <cell r="A2562">
            <v>498260</v>
          </cell>
          <cell r="C2562" t="str">
            <v>DIALOG BROADBAND NETWORKS (PVT.) LTD.</v>
          </cell>
          <cell r="D2562">
            <v>0</v>
          </cell>
          <cell r="E2562">
            <v>2282730.0299999998</v>
          </cell>
          <cell r="G2562">
            <v>2282730.0299999998</v>
          </cell>
          <cell r="H2562">
            <v>0</v>
          </cell>
          <cell r="I2562">
            <v>2282730.0299999998</v>
          </cell>
          <cell r="J2562">
            <v>0</v>
          </cell>
          <cell r="U2562">
            <v>0</v>
          </cell>
          <cell r="AC2562">
            <v>0</v>
          </cell>
          <cell r="AD2562">
            <v>2282730.0299999998</v>
          </cell>
          <cell r="AF2562">
            <v>2282730.0299999998</v>
          </cell>
          <cell r="AG2562">
            <v>0</v>
          </cell>
          <cell r="AH2562">
            <v>2282730.0299999998</v>
          </cell>
          <cell r="AK2562">
            <v>2282730.0299999998</v>
          </cell>
          <cell r="AL2562">
            <v>-2468651.6</v>
          </cell>
          <cell r="AM2562">
            <v>4751381.63</v>
          </cell>
          <cell r="AN2562">
            <v>325252.5</v>
          </cell>
          <cell r="AO2562">
            <v>4426129.13</v>
          </cell>
          <cell r="AP2562">
            <v>-2793904.1</v>
          </cell>
        </row>
        <row r="2563">
          <cell r="I2563">
            <v>0</v>
          </cell>
          <cell r="J2563">
            <v>0</v>
          </cell>
          <cell r="AL2563">
            <v>0</v>
          </cell>
          <cell r="AN2563">
            <v>0</v>
          </cell>
          <cell r="AP2563">
            <v>0</v>
          </cell>
        </row>
        <row r="2564">
          <cell r="A2564" t="str">
            <v>Liability Sub Total</v>
          </cell>
          <cell r="D2564">
            <v>0</v>
          </cell>
          <cell r="E2564">
            <v>-1165719591163.6707</v>
          </cell>
          <cell r="G2564">
            <v>-1165719591163.6707</v>
          </cell>
          <cell r="H2564">
            <v>-177333283832.15918</v>
          </cell>
          <cell r="I2564">
            <v>-1343052874995.8291</v>
          </cell>
          <cell r="J2564">
            <v>3705575108.6900001</v>
          </cell>
          <cell r="K2564">
            <v>0</v>
          </cell>
          <cell r="L2564">
            <v>0</v>
          </cell>
          <cell r="M2564">
            <v>0</v>
          </cell>
          <cell r="N2564">
            <v>0</v>
          </cell>
          <cell r="O2564">
            <v>0</v>
          </cell>
          <cell r="P2564">
            <v>0</v>
          </cell>
          <cell r="Q2564">
            <v>0</v>
          </cell>
          <cell r="R2564">
            <v>0</v>
          </cell>
          <cell r="S2564">
            <v>0</v>
          </cell>
          <cell r="T2564">
            <v>0</v>
          </cell>
          <cell r="U2564">
            <v>904464521.04690266</v>
          </cell>
          <cell r="V2564">
            <v>0</v>
          </cell>
          <cell r="W2564">
            <v>-18274526.719999999</v>
          </cell>
          <cell r="X2564">
            <v>2251520.56</v>
          </cell>
          <cell r="Y2564">
            <v>0</v>
          </cell>
          <cell r="Z2564">
            <v>0</v>
          </cell>
          <cell r="AA2564">
            <v>0</v>
          </cell>
          <cell r="AB2564">
            <v>0</v>
          </cell>
          <cell r="AC2564">
            <v>4594016623.5769033</v>
          </cell>
          <cell r="AD2564">
            <v>-1161125574540.0937</v>
          </cell>
          <cell r="AE2564">
            <v>61714655646.720009</v>
          </cell>
          <cell r="AF2564">
            <v>-1099410918893.3741</v>
          </cell>
          <cell r="AG2564">
            <v>-177333283832.15918</v>
          </cell>
          <cell r="AH2564">
            <v>-1276744202725.5327</v>
          </cell>
          <cell r="AI2564">
            <v>44519167489.984207</v>
          </cell>
          <cell r="AJ2564">
            <v>0</v>
          </cell>
          <cell r="AK2564">
            <v>-1232225035235.5486</v>
          </cell>
          <cell r="AL2564">
            <v>-31835781995.941406</v>
          </cell>
          <cell r="AM2564">
            <v>-1200389253239.6072</v>
          </cell>
          <cell r="AN2564">
            <v>-19091861489.112061</v>
          </cell>
          <cell r="AO2564">
            <v>-1181297391750.4951</v>
          </cell>
          <cell r="AP2564">
            <v>-12743920506.829346</v>
          </cell>
        </row>
        <row r="2565">
          <cell r="AL2565">
            <v>0</v>
          </cell>
          <cell r="AN2565">
            <v>0</v>
          </cell>
          <cell r="AP2565">
            <v>0</v>
          </cell>
        </row>
        <row r="2566">
          <cell r="A2566">
            <v>500020</v>
          </cell>
          <cell r="C2566" t="str">
            <v xml:space="preserve">SHARE FULLY PAID - GOVT.                                        </v>
          </cell>
          <cell r="D2566">
            <v>0</v>
          </cell>
          <cell r="E2566">
            <v>-46134700</v>
          </cell>
          <cell r="G2566">
            <v>-46134700</v>
          </cell>
          <cell r="H2566">
            <v>0</v>
          </cell>
          <cell r="I2566">
            <v>-46134700</v>
          </cell>
          <cell r="J2566">
            <v>0</v>
          </cell>
          <cell r="U2566">
            <v>0</v>
          </cell>
          <cell r="AC2566">
            <v>0</v>
          </cell>
          <cell r="AD2566">
            <v>-46134700</v>
          </cell>
          <cell r="AF2566">
            <v>-46134700</v>
          </cell>
          <cell r="AG2566">
            <v>0</v>
          </cell>
          <cell r="AH2566">
            <v>-46134700</v>
          </cell>
          <cell r="AK2566">
            <v>-46134700</v>
          </cell>
          <cell r="AL2566">
            <v>0</v>
          </cell>
          <cell r="AM2566">
            <v>-46134700</v>
          </cell>
          <cell r="AN2566">
            <v>500</v>
          </cell>
          <cell r="AO2566">
            <v>-46135200</v>
          </cell>
          <cell r="AP2566">
            <v>-500</v>
          </cell>
        </row>
        <row r="2567">
          <cell r="A2567">
            <v>500030</v>
          </cell>
          <cell r="C2567" t="str">
            <v xml:space="preserve">SHARE FULLY PAID - CO-OP.                                        </v>
          </cell>
          <cell r="D2567">
            <v>0</v>
          </cell>
          <cell r="E2567">
            <v>-3840700</v>
          </cell>
          <cell r="G2567">
            <v>-3840700</v>
          </cell>
          <cell r="H2567">
            <v>0</v>
          </cell>
          <cell r="I2567">
            <v>-3840700</v>
          </cell>
          <cell r="J2567">
            <v>0</v>
          </cell>
          <cell r="U2567">
            <v>0</v>
          </cell>
          <cell r="AC2567">
            <v>0</v>
          </cell>
          <cell r="AD2567">
            <v>-3840700</v>
          </cell>
          <cell r="AF2567">
            <v>-3840700</v>
          </cell>
          <cell r="AG2567">
            <v>0</v>
          </cell>
          <cell r="AH2567">
            <v>-3840700</v>
          </cell>
          <cell r="AK2567">
            <v>-3840700</v>
          </cell>
          <cell r="AL2567">
            <v>0</v>
          </cell>
          <cell r="AM2567">
            <v>-3840700</v>
          </cell>
          <cell r="AN2567">
            <v>0</v>
          </cell>
          <cell r="AO2567">
            <v>-3840700</v>
          </cell>
          <cell r="AP2567">
            <v>0</v>
          </cell>
        </row>
        <row r="2568">
          <cell r="A2568">
            <v>500040</v>
          </cell>
          <cell r="C2568" t="str">
            <v xml:space="preserve">SHARE A/C LIQUIDATED CO-OP. SOCIETIES                                        </v>
          </cell>
          <cell r="D2568">
            <v>0</v>
          </cell>
          <cell r="E2568">
            <v>-21350</v>
          </cell>
          <cell r="G2568">
            <v>-21350</v>
          </cell>
          <cell r="H2568">
            <v>0</v>
          </cell>
          <cell r="I2568">
            <v>-21350</v>
          </cell>
          <cell r="J2568">
            <v>0</v>
          </cell>
          <cell r="U2568">
            <v>0</v>
          </cell>
          <cell r="AC2568">
            <v>0</v>
          </cell>
          <cell r="AD2568">
            <v>-21350</v>
          </cell>
          <cell r="AF2568">
            <v>-21350</v>
          </cell>
          <cell r="AG2568">
            <v>0</v>
          </cell>
          <cell r="AH2568">
            <v>-21350</v>
          </cell>
          <cell r="AK2568">
            <v>-21350</v>
          </cell>
          <cell r="AL2568">
            <v>0</v>
          </cell>
          <cell r="AM2568">
            <v>-21350</v>
          </cell>
          <cell r="AN2568">
            <v>0</v>
          </cell>
          <cell r="AO2568">
            <v>-21350</v>
          </cell>
          <cell r="AP2568">
            <v>0</v>
          </cell>
        </row>
        <row r="2569">
          <cell r="A2569">
            <v>500050</v>
          </cell>
          <cell r="C2569" t="str">
            <v xml:space="preserve">SHARE APPLICATION                                        </v>
          </cell>
          <cell r="D2569">
            <v>0</v>
          </cell>
          <cell r="E2569">
            <v>-1591.25</v>
          </cell>
          <cell r="G2569">
            <v>-1591.25</v>
          </cell>
          <cell r="H2569">
            <v>0</v>
          </cell>
          <cell r="I2569">
            <v>-1591.25</v>
          </cell>
          <cell r="J2569">
            <v>0</v>
          </cell>
          <cell r="U2569">
            <v>0</v>
          </cell>
          <cell r="AC2569">
            <v>0</v>
          </cell>
          <cell r="AD2569">
            <v>-1591.25</v>
          </cell>
          <cell r="AF2569">
            <v>-1591.25</v>
          </cell>
          <cell r="AG2569">
            <v>0</v>
          </cell>
          <cell r="AH2569">
            <v>-1591.25</v>
          </cell>
          <cell r="AK2569">
            <v>-1591.25</v>
          </cell>
          <cell r="AL2569">
            <v>0</v>
          </cell>
          <cell r="AM2569">
            <v>-1591.25</v>
          </cell>
          <cell r="AN2569">
            <v>0</v>
          </cell>
          <cell r="AO2569">
            <v>-1591.25</v>
          </cell>
          <cell r="AP2569">
            <v>0</v>
          </cell>
        </row>
        <row r="2570">
          <cell r="A2570">
            <v>510000</v>
          </cell>
          <cell r="C2570" t="str">
            <v xml:space="preserve">PREFERENCE SHARES                                        </v>
          </cell>
          <cell r="D2570">
            <v>0</v>
          </cell>
          <cell r="E2570">
            <v>0</v>
          </cell>
          <cell r="G2570">
            <v>0</v>
          </cell>
          <cell r="H2570">
            <v>0</v>
          </cell>
          <cell r="I2570">
            <v>0</v>
          </cell>
          <cell r="J2570">
            <v>0</v>
          </cell>
          <cell r="U2570">
            <v>0</v>
          </cell>
          <cell r="AC2570">
            <v>0</v>
          </cell>
          <cell r="AD2570">
            <v>0</v>
          </cell>
          <cell r="AF2570">
            <v>0</v>
          </cell>
          <cell r="AG2570">
            <v>0</v>
          </cell>
          <cell r="AH2570">
            <v>0</v>
          </cell>
          <cell r="AK2570">
            <v>0</v>
          </cell>
          <cell r="AL2570">
            <v>0</v>
          </cell>
          <cell r="AM2570">
            <v>0</v>
          </cell>
          <cell r="AN2570">
            <v>0</v>
          </cell>
          <cell r="AO2570">
            <v>0</v>
          </cell>
          <cell r="AP2570">
            <v>0</v>
          </cell>
        </row>
        <row r="2571">
          <cell r="A2571">
            <v>515000</v>
          </cell>
          <cell r="C2571" t="str">
            <v xml:space="preserve">STATUTORY RESERVE FUND                                        </v>
          </cell>
          <cell r="D2571">
            <v>0</v>
          </cell>
          <cell r="E2571">
            <v>0</v>
          </cell>
          <cell r="G2571">
            <v>0</v>
          </cell>
          <cell r="H2571">
            <v>0</v>
          </cell>
          <cell r="I2571">
            <v>0</v>
          </cell>
          <cell r="J2571">
            <v>0</v>
          </cell>
          <cell r="U2571">
            <v>0</v>
          </cell>
          <cell r="AC2571">
            <v>0</v>
          </cell>
          <cell r="AD2571">
            <v>0</v>
          </cell>
          <cell r="AF2571">
            <v>0</v>
          </cell>
          <cell r="AG2571">
            <v>0</v>
          </cell>
          <cell r="AH2571">
            <v>0</v>
          </cell>
          <cell r="AK2571">
            <v>0</v>
          </cell>
          <cell r="AL2571">
            <v>0</v>
          </cell>
          <cell r="AM2571">
            <v>0</v>
          </cell>
          <cell r="AN2571">
            <v>0</v>
          </cell>
          <cell r="AO2571">
            <v>0</v>
          </cell>
          <cell r="AP2571">
            <v>0</v>
          </cell>
        </row>
        <row r="2572">
          <cell r="A2572">
            <v>520000</v>
          </cell>
          <cell r="C2572" t="str">
            <v xml:space="preserve">CAPITAL RESERVE                                        </v>
          </cell>
          <cell r="D2572">
            <v>0</v>
          </cell>
          <cell r="E2572">
            <v>-5662761.7800000003</v>
          </cell>
          <cell r="G2572">
            <v>-5662761.7800000003</v>
          </cell>
          <cell r="H2572">
            <v>0</v>
          </cell>
          <cell r="I2572">
            <v>-5662761.7800000003</v>
          </cell>
          <cell r="J2572">
            <v>0</v>
          </cell>
          <cell r="U2572">
            <v>0</v>
          </cell>
          <cell r="AC2572">
            <v>0</v>
          </cell>
          <cell r="AD2572">
            <v>-5662761.7800000003</v>
          </cell>
          <cell r="AF2572">
            <v>-5662761.7800000003</v>
          </cell>
          <cell r="AG2572">
            <v>0</v>
          </cell>
          <cell r="AH2572">
            <v>-5662761.7800000003</v>
          </cell>
          <cell r="AK2572">
            <v>-5662761.7800000003</v>
          </cell>
          <cell r="AL2572">
            <v>0</v>
          </cell>
          <cell r="AM2572">
            <v>-5662761.7800000003</v>
          </cell>
          <cell r="AN2572">
            <v>0</v>
          </cell>
          <cell r="AO2572">
            <v>-5662761.7800000003</v>
          </cell>
          <cell r="AP2572">
            <v>0</v>
          </cell>
        </row>
        <row r="2573">
          <cell r="A2573">
            <v>530000</v>
          </cell>
          <cell r="C2573" t="str">
            <v xml:space="preserve">CAPITAL PENDING ALLOTMENT                                        </v>
          </cell>
          <cell r="D2573">
            <v>0</v>
          </cell>
          <cell r="E2573">
            <v>-1152000000</v>
          </cell>
          <cell r="G2573">
            <v>-1152000000</v>
          </cell>
          <cell r="H2573">
            <v>0</v>
          </cell>
          <cell r="I2573">
            <v>-1152000000</v>
          </cell>
          <cell r="J2573">
            <v>0</v>
          </cell>
          <cell r="U2573">
            <v>0</v>
          </cell>
          <cell r="AC2573">
            <v>0</v>
          </cell>
          <cell r="AD2573">
            <v>-1152000000</v>
          </cell>
          <cell r="AF2573">
            <v>-1152000000</v>
          </cell>
          <cell r="AG2573">
            <v>0</v>
          </cell>
          <cell r="AH2573">
            <v>-1152000000</v>
          </cell>
          <cell r="AK2573">
            <v>-1152000000</v>
          </cell>
          <cell r="AL2573">
            <v>0</v>
          </cell>
          <cell r="AM2573">
            <v>-1152000000</v>
          </cell>
          <cell r="AN2573">
            <v>0</v>
          </cell>
          <cell r="AO2573">
            <v>-1152000000</v>
          </cell>
          <cell r="AP2573">
            <v>0</v>
          </cell>
        </row>
        <row r="2574">
          <cell r="A2574">
            <v>531000</v>
          </cell>
          <cell r="C2574" t="str">
            <v xml:space="preserve">TRANCH - 1 CAPITAL BY GOSL                                        </v>
          </cell>
          <cell r="D2574">
            <v>0</v>
          </cell>
          <cell r="E2574">
            <v>-1000000000</v>
          </cell>
          <cell r="G2574">
            <v>-1000000000</v>
          </cell>
          <cell r="H2574">
            <v>0</v>
          </cell>
          <cell r="I2574">
            <v>-1000000000</v>
          </cell>
          <cell r="J2574">
            <v>0</v>
          </cell>
          <cell r="U2574">
            <v>0</v>
          </cell>
          <cell r="AC2574">
            <v>0</v>
          </cell>
          <cell r="AD2574">
            <v>-1000000000</v>
          </cell>
          <cell r="AF2574">
            <v>-1000000000</v>
          </cell>
          <cell r="AG2574">
            <v>0</v>
          </cell>
          <cell r="AH2574">
            <v>-1000000000</v>
          </cell>
          <cell r="AK2574">
            <v>-1000000000</v>
          </cell>
          <cell r="AL2574">
            <v>0</v>
          </cell>
          <cell r="AM2574">
            <v>-1000000000</v>
          </cell>
          <cell r="AN2574">
            <v>0</v>
          </cell>
          <cell r="AO2574">
            <v>-1000000000</v>
          </cell>
          <cell r="AP2574">
            <v>0</v>
          </cell>
        </row>
        <row r="2575">
          <cell r="A2575">
            <v>531010</v>
          </cell>
          <cell r="C2575" t="str">
            <v xml:space="preserve">TRANCH 2 CAPITAL BY GOSL                                        </v>
          </cell>
          <cell r="D2575">
            <v>0</v>
          </cell>
          <cell r="E2575">
            <v>-5000000000</v>
          </cell>
          <cell r="G2575">
            <v>-5000000000</v>
          </cell>
          <cell r="H2575">
            <v>0</v>
          </cell>
          <cell r="I2575">
            <v>-5000000000</v>
          </cell>
          <cell r="J2575">
            <v>0</v>
          </cell>
          <cell r="U2575">
            <v>0</v>
          </cell>
          <cell r="AC2575">
            <v>0</v>
          </cell>
          <cell r="AD2575">
            <v>-5000000000</v>
          </cell>
          <cell r="AF2575">
            <v>-5000000000</v>
          </cell>
          <cell r="AG2575">
            <v>0</v>
          </cell>
          <cell r="AH2575">
            <v>-5000000000</v>
          </cell>
          <cell r="AK2575">
            <v>-5000000000</v>
          </cell>
          <cell r="AL2575">
            <v>0</v>
          </cell>
          <cell r="AM2575">
            <v>-5000000000</v>
          </cell>
          <cell r="AN2575">
            <v>0</v>
          </cell>
          <cell r="AO2575">
            <v>-5000000000</v>
          </cell>
          <cell r="AP2575">
            <v>0</v>
          </cell>
        </row>
        <row r="2576">
          <cell r="A2576">
            <v>535000</v>
          </cell>
          <cell r="C2576" t="str">
            <v xml:space="preserve">RESERVE FUND                                        </v>
          </cell>
          <cell r="D2576">
            <v>0</v>
          </cell>
          <cell r="E2576">
            <v>-4152518709.25</v>
          </cell>
          <cell r="G2576">
            <v>-4152518709.25</v>
          </cell>
          <cell r="H2576">
            <v>0</v>
          </cell>
          <cell r="I2576">
            <v>-4152518709.25</v>
          </cell>
          <cell r="J2576">
            <v>0</v>
          </cell>
          <cell r="U2576">
            <v>0</v>
          </cell>
          <cell r="AC2576">
            <v>0</v>
          </cell>
          <cell r="AD2576">
            <v>-4152518709.25</v>
          </cell>
          <cell r="AF2576">
            <v>-4152518709.25</v>
          </cell>
          <cell r="AG2576">
            <v>0</v>
          </cell>
          <cell r="AH2576">
            <v>-4152518709.25</v>
          </cell>
          <cell r="AK2576">
            <v>-4152518709.25</v>
          </cell>
          <cell r="AL2576">
            <v>0</v>
          </cell>
          <cell r="AM2576">
            <v>-4152518709.25</v>
          </cell>
          <cell r="AN2576">
            <v>-300</v>
          </cell>
          <cell r="AO2576">
            <v>-4152518409.25</v>
          </cell>
          <cell r="AP2576">
            <v>300</v>
          </cell>
        </row>
        <row r="2577">
          <cell r="A2577">
            <v>540000</v>
          </cell>
          <cell r="C2577" t="str">
            <v xml:space="preserve">REVALUATION RESERVE                                        </v>
          </cell>
          <cell r="D2577">
            <v>0</v>
          </cell>
          <cell r="E2577">
            <v>-10849793494.58</v>
          </cell>
          <cell r="G2577">
            <v>-10849793494.58</v>
          </cell>
          <cell r="H2577">
            <v>0</v>
          </cell>
          <cell r="I2577">
            <v>-10849793494.58</v>
          </cell>
          <cell r="J2577">
            <v>0</v>
          </cell>
          <cell r="U2577">
            <v>0</v>
          </cell>
          <cell r="AC2577">
            <v>0</v>
          </cell>
          <cell r="AD2577">
            <v>-10849793494.58</v>
          </cell>
          <cell r="AF2577">
            <v>-10849793494.58</v>
          </cell>
          <cell r="AG2577">
            <v>0</v>
          </cell>
          <cell r="AH2577">
            <v>-10849793494.58</v>
          </cell>
          <cell r="AK2577">
            <v>-10849793494.58</v>
          </cell>
          <cell r="AL2577">
            <v>0</v>
          </cell>
          <cell r="AM2577">
            <v>-10849793494.58</v>
          </cell>
          <cell r="AN2577">
            <v>0</v>
          </cell>
          <cell r="AO2577">
            <v>-10849793494.58</v>
          </cell>
          <cell r="AP2577">
            <v>0</v>
          </cell>
        </row>
        <row r="2578">
          <cell r="A2578">
            <v>550000</v>
          </cell>
          <cell r="C2578" t="str">
            <v xml:space="preserve">REVENUE RESERVE (OTHERS) A/C                                        </v>
          </cell>
          <cell r="D2578">
            <v>0</v>
          </cell>
          <cell r="E2578">
            <v>-1054216376.51</v>
          </cell>
          <cell r="G2578">
            <v>-1054216376.51</v>
          </cell>
          <cell r="H2578">
            <v>0</v>
          </cell>
          <cell r="I2578">
            <v>-1054216376.51</v>
          </cell>
          <cell r="J2578">
            <v>0</v>
          </cell>
          <cell r="U2578">
            <v>0</v>
          </cell>
          <cell r="AC2578">
            <v>0</v>
          </cell>
          <cell r="AD2578">
            <v>-1054216376.51</v>
          </cell>
          <cell r="AF2578">
            <v>-1054216376.51</v>
          </cell>
          <cell r="AG2578">
            <v>0</v>
          </cell>
          <cell r="AH2578">
            <v>-1054216376.51</v>
          </cell>
          <cell r="AK2578">
            <v>-1054216376.51</v>
          </cell>
          <cell r="AL2578">
            <v>0</v>
          </cell>
          <cell r="AM2578">
            <v>-1054216376.51</v>
          </cell>
          <cell r="AN2578">
            <v>0</v>
          </cell>
          <cell r="AO2578">
            <v>-1054216376.51</v>
          </cell>
          <cell r="AP2578">
            <v>0</v>
          </cell>
        </row>
        <row r="2579">
          <cell r="A2579">
            <v>560000</v>
          </cell>
          <cell r="C2579" t="str">
            <v xml:space="preserve">GENERAL RESERVE                                        </v>
          </cell>
          <cell r="D2579">
            <v>0</v>
          </cell>
          <cell r="E2579">
            <v>-9063500000</v>
          </cell>
          <cell r="G2579">
            <v>-9063500000</v>
          </cell>
          <cell r="H2579">
            <v>0</v>
          </cell>
          <cell r="I2579">
            <v>-9063500000</v>
          </cell>
          <cell r="J2579">
            <v>0</v>
          </cell>
          <cell r="U2579">
            <v>0</v>
          </cell>
          <cell r="AC2579">
            <v>0</v>
          </cell>
          <cell r="AD2579">
            <v>-9063500000</v>
          </cell>
          <cell r="AF2579">
            <v>-9063500000</v>
          </cell>
          <cell r="AG2579">
            <v>0</v>
          </cell>
          <cell r="AH2579">
            <v>-9063500000</v>
          </cell>
          <cell r="AK2579">
            <v>-9063500000</v>
          </cell>
          <cell r="AL2579">
            <v>0</v>
          </cell>
          <cell r="AM2579">
            <v>-9063500000</v>
          </cell>
          <cell r="AN2579">
            <v>0</v>
          </cell>
          <cell r="AO2579">
            <v>-9063500000</v>
          </cell>
          <cell r="AP2579">
            <v>0</v>
          </cell>
        </row>
        <row r="2580">
          <cell r="A2580">
            <v>570000</v>
          </cell>
          <cell r="C2580" t="str">
            <v xml:space="preserve">OTHER RESERVE                                        </v>
          </cell>
          <cell r="D2580">
            <v>0</v>
          </cell>
          <cell r="E2580">
            <v>0</v>
          </cell>
          <cell r="G2580">
            <v>0</v>
          </cell>
          <cell r="H2580">
            <v>0</v>
          </cell>
          <cell r="I2580">
            <v>0</v>
          </cell>
          <cell r="J2580">
            <v>0</v>
          </cell>
          <cell r="U2580">
            <v>0</v>
          </cell>
          <cell r="AC2580">
            <v>0</v>
          </cell>
          <cell r="AD2580">
            <v>0</v>
          </cell>
          <cell r="AF2580">
            <v>0</v>
          </cell>
          <cell r="AG2580">
            <v>0</v>
          </cell>
          <cell r="AH2580">
            <v>0</v>
          </cell>
          <cell r="AK2580">
            <v>0</v>
          </cell>
          <cell r="AL2580">
            <v>0</v>
          </cell>
          <cell r="AM2580">
            <v>0</v>
          </cell>
          <cell r="AN2580">
            <v>0</v>
          </cell>
          <cell r="AO2580">
            <v>0</v>
          </cell>
          <cell r="AP2580">
            <v>0</v>
          </cell>
        </row>
        <row r="2581">
          <cell r="A2581">
            <v>571000</v>
          </cell>
          <cell r="C2581" t="str">
            <v xml:space="preserve">BUILDING RESERVE                                        </v>
          </cell>
          <cell r="D2581">
            <v>0</v>
          </cell>
          <cell r="E2581">
            <v>-1000000</v>
          </cell>
          <cell r="G2581">
            <v>-1000000</v>
          </cell>
          <cell r="H2581">
            <v>0</v>
          </cell>
          <cell r="I2581">
            <v>-1000000</v>
          </cell>
          <cell r="J2581">
            <v>0</v>
          </cell>
          <cell r="U2581">
            <v>0</v>
          </cell>
          <cell r="AC2581">
            <v>0</v>
          </cell>
          <cell r="AD2581">
            <v>-1000000</v>
          </cell>
          <cell r="AF2581">
            <v>-1000000</v>
          </cell>
          <cell r="AG2581">
            <v>0</v>
          </cell>
          <cell r="AH2581">
            <v>-1000000</v>
          </cell>
          <cell r="AK2581">
            <v>-1000000</v>
          </cell>
          <cell r="AL2581">
            <v>0</v>
          </cell>
          <cell r="AM2581">
            <v>-1000000</v>
          </cell>
          <cell r="AN2581">
            <v>0</v>
          </cell>
          <cell r="AO2581">
            <v>-1000000</v>
          </cell>
          <cell r="AP2581">
            <v>0</v>
          </cell>
        </row>
        <row r="2582">
          <cell r="A2582">
            <v>572000</v>
          </cell>
          <cell r="C2582" t="str">
            <v xml:space="preserve">F.C.B.U. RESERVE                                        </v>
          </cell>
          <cell r="D2582">
            <v>0</v>
          </cell>
          <cell r="E2582">
            <v>-531260624.51999998</v>
          </cell>
          <cell r="G2582">
            <v>-531260624.51999998</v>
          </cell>
          <cell r="H2582">
            <v>0</v>
          </cell>
          <cell r="I2582">
            <v>-531260624.51999998</v>
          </cell>
          <cell r="J2582">
            <v>0</v>
          </cell>
          <cell r="U2582">
            <v>0</v>
          </cell>
          <cell r="AC2582">
            <v>0</v>
          </cell>
          <cell r="AD2582">
            <v>-531260624.51999998</v>
          </cell>
          <cell r="AF2582">
            <v>-531260624.51999998</v>
          </cell>
          <cell r="AG2582">
            <v>0</v>
          </cell>
          <cell r="AH2582">
            <v>-531260624.51999998</v>
          </cell>
          <cell r="AK2582">
            <v>-531260624.51999998</v>
          </cell>
          <cell r="AL2582">
            <v>0</v>
          </cell>
          <cell r="AM2582">
            <v>-531260624.51999998</v>
          </cell>
          <cell r="AN2582">
            <v>0</v>
          </cell>
          <cell r="AO2582">
            <v>-531260624.51999998</v>
          </cell>
          <cell r="AP2582">
            <v>0</v>
          </cell>
        </row>
        <row r="2583">
          <cell r="A2583">
            <v>573000</v>
          </cell>
          <cell r="C2583" t="str">
            <v xml:space="preserve">SPECIAL RISK RESERVE - PDU                                        </v>
          </cell>
          <cell r="D2583">
            <v>0</v>
          </cell>
          <cell r="E2583">
            <v>-1633709883.28</v>
          </cell>
          <cell r="G2583">
            <v>-1633709883.28</v>
          </cell>
          <cell r="H2583">
            <v>0</v>
          </cell>
          <cell r="I2583">
            <v>-1633709883.28</v>
          </cell>
          <cell r="J2583">
            <v>0</v>
          </cell>
          <cell r="U2583">
            <v>0</v>
          </cell>
          <cell r="AC2583">
            <v>0</v>
          </cell>
          <cell r="AD2583">
            <v>-1633709883.28</v>
          </cell>
          <cell r="AF2583">
            <v>-1633709883.28</v>
          </cell>
          <cell r="AG2583">
            <v>0</v>
          </cell>
          <cell r="AH2583">
            <v>-1633709883.28</v>
          </cell>
          <cell r="AK2583">
            <v>-1633709883.28</v>
          </cell>
          <cell r="AL2583">
            <v>0</v>
          </cell>
          <cell r="AM2583">
            <v>-1633709883.28</v>
          </cell>
          <cell r="AN2583">
            <v>0</v>
          </cell>
          <cell r="AO2583">
            <v>-1633709883.28</v>
          </cell>
          <cell r="AP2583">
            <v>0</v>
          </cell>
        </row>
        <row r="2584">
          <cell r="A2584">
            <v>574000</v>
          </cell>
          <cell r="C2584" t="str">
            <v xml:space="preserve">INVESTMENT FUND RESERVE                                        </v>
          </cell>
          <cell r="D2584">
            <v>0</v>
          </cell>
          <cell r="E2584">
            <v>0</v>
          </cell>
          <cell r="G2584">
            <v>0</v>
          </cell>
          <cell r="H2584">
            <v>0</v>
          </cell>
          <cell r="I2584">
            <v>0</v>
          </cell>
          <cell r="J2584">
            <v>0</v>
          </cell>
          <cell r="U2584">
            <v>0</v>
          </cell>
          <cell r="AC2584">
            <v>0</v>
          </cell>
          <cell r="AD2584">
            <v>0</v>
          </cell>
          <cell r="AF2584">
            <v>0</v>
          </cell>
          <cell r="AG2584">
            <v>0</v>
          </cell>
          <cell r="AH2584">
            <v>0</v>
          </cell>
          <cell r="AK2584">
            <v>0</v>
          </cell>
          <cell r="AL2584">
            <v>0</v>
          </cell>
          <cell r="AM2584">
            <v>0</v>
          </cell>
          <cell r="AN2584">
            <v>0</v>
          </cell>
          <cell r="AO2584">
            <v>0</v>
          </cell>
          <cell r="AP2584">
            <v>0</v>
          </cell>
        </row>
        <row r="2585">
          <cell r="A2585">
            <v>575000</v>
          </cell>
          <cell r="C2585" t="str">
            <v xml:space="preserve">AFS RESERVE ON T BILLS                                        </v>
          </cell>
          <cell r="D2585">
            <v>0</v>
          </cell>
          <cell r="E2585">
            <v>0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  <cell r="U2585">
            <v>0</v>
          </cell>
          <cell r="AC2585">
            <v>0</v>
          </cell>
          <cell r="AD2585">
            <v>0</v>
          </cell>
          <cell r="AF2585">
            <v>0</v>
          </cell>
          <cell r="AG2585">
            <v>0</v>
          </cell>
          <cell r="AH2585">
            <v>0</v>
          </cell>
          <cell r="AK2585">
            <v>0</v>
          </cell>
          <cell r="AL2585">
            <v>0</v>
          </cell>
          <cell r="AM2585">
            <v>0</v>
          </cell>
          <cell r="AN2585">
            <v>0</v>
          </cell>
          <cell r="AO2585">
            <v>0</v>
          </cell>
          <cell r="AP2585">
            <v>0</v>
          </cell>
        </row>
        <row r="2586">
          <cell r="A2586">
            <v>575010</v>
          </cell>
          <cell r="C2586" t="str">
            <v xml:space="preserve">AFS RESERVE ON T BONDS                                        </v>
          </cell>
          <cell r="D2586">
            <v>0</v>
          </cell>
          <cell r="E2586">
            <v>0</v>
          </cell>
          <cell r="G2586">
            <v>0</v>
          </cell>
          <cell r="H2586">
            <v>0</v>
          </cell>
          <cell r="I2586">
            <v>0</v>
          </cell>
          <cell r="J2586">
            <v>0</v>
          </cell>
          <cell r="U2586">
            <v>0</v>
          </cell>
          <cell r="AC2586">
            <v>0</v>
          </cell>
          <cell r="AD2586">
            <v>0</v>
          </cell>
          <cell r="AF2586">
            <v>0</v>
          </cell>
          <cell r="AG2586">
            <v>0</v>
          </cell>
          <cell r="AH2586">
            <v>0</v>
          </cell>
          <cell r="AK2586">
            <v>0</v>
          </cell>
          <cell r="AL2586">
            <v>0</v>
          </cell>
          <cell r="AM2586">
            <v>0</v>
          </cell>
          <cell r="AN2586">
            <v>0</v>
          </cell>
          <cell r="AO2586">
            <v>0</v>
          </cell>
          <cell r="AP2586">
            <v>0</v>
          </cell>
        </row>
        <row r="2587">
          <cell r="A2587">
            <v>580000</v>
          </cell>
          <cell r="C2587" t="str">
            <v xml:space="preserve">P &amp; L ACCOUNT C/F                                        </v>
          </cell>
          <cell r="D2587">
            <v>0</v>
          </cell>
          <cell r="E2587">
            <v>-22243166978.5</v>
          </cell>
          <cell r="G2587">
            <v>-22243166978.5</v>
          </cell>
          <cell r="H2587">
            <v>0</v>
          </cell>
          <cell r="I2587">
            <v>-22243166978.5</v>
          </cell>
          <cell r="J2587">
            <v>0</v>
          </cell>
          <cell r="U2587">
            <v>0</v>
          </cell>
          <cell r="AC2587">
            <v>0</v>
          </cell>
          <cell r="AD2587">
            <v>-22243166978.5</v>
          </cell>
          <cell r="AF2587">
            <v>-22243166978.5</v>
          </cell>
          <cell r="AG2587">
            <v>0</v>
          </cell>
          <cell r="AH2587">
            <v>-22243166978.5</v>
          </cell>
          <cell r="AK2587">
            <v>-22243166978.5</v>
          </cell>
          <cell r="AL2587">
            <v>580</v>
          </cell>
          <cell r="AM2587">
            <v>-22243167558.5</v>
          </cell>
          <cell r="AN2587">
            <v>0</v>
          </cell>
          <cell r="AO2587">
            <v>-22243167558.5</v>
          </cell>
          <cell r="AP2587">
            <v>580</v>
          </cell>
        </row>
        <row r="2588">
          <cell r="A2588">
            <v>590000</v>
          </cell>
          <cell r="C2588" t="str">
            <v xml:space="preserve">PROFIT AND LOSS YEAR UNDER REWIV                                        </v>
          </cell>
          <cell r="D2588">
            <v>0</v>
          </cell>
          <cell r="E2588">
            <v>0</v>
          </cell>
          <cell r="G2588">
            <v>0</v>
          </cell>
          <cell r="H2588">
            <v>0</v>
          </cell>
          <cell r="I2588">
            <v>0</v>
          </cell>
          <cell r="J2588">
            <v>0</v>
          </cell>
          <cell r="U2588">
            <v>0</v>
          </cell>
          <cell r="AC2588">
            <v>0</v>
          </cell>
          <cell r="AD2588">
            <v>0</v>
          </cell>
          <cell r="AF2588">
            <v>0</v>
          </cell>
          <cell r="AG2588">
            <v>0</v>
          </cell>
          <cell r="AH2588">
            <v>0</v>
          </cell>
          <cell r="AK2588">
            <v>0</v>
          </cell>
          <cell r="AL2588">
            <v>0</v>
          </cell>
          <cell r="AM2588">
            <v>0</v>
          </cell>
          <cell r="AN2588">
            <v>0</v>
          </cell>
          <cell r="AO2588">
            <v>0</v>
          </cell>
          <cell r="AP2588">
            <v>0</v>
          </cell>
        </row>
        <row r="2589">
          <cell r="A2589">
            <v>595000</v>
          </cell>
          <cell r="C2589" t="str">
            <v xml:space="preserve">DEBENTURES                                        </v>
          </cell>
          <cell r="D2589">
            <v>0</v>
          </cell>
          <cell r="E2589">
            <v>0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  <cell r="U2589">
            <v>0</v>
          </cell>
          <cell r="AC2589">
            <v>0</v>
          </cell>
          <cell r="AD2589">
            <v>0</v>
          </cell>
          <cell r="AF2589">
            <v>0</v>
          </cell>
          <cell r="AG2589">
            <v>0</v>
          </cell>
          <cell r="AH2589">
            <v>0</v>
          </cell>
          <cell r="AK2589">
            <v>0</v>
          </cell>
          <cell r="AL2589">
            <v>2500000000</v>
          </cell>
          <cell r="AM2589">
            <v>-2500000000</v>
          </cell>
          <cell r="AN2589">
            <v>0</v>
          </cell>
          <cell r="AO2589">
            <v>-2500000000</v>
          </cell>
          <cell r="AP2589">
            <v>2500000000</v>
          </cell>
        </row>
        <row r="2590">
          <cell r="A2590">
            <v>595010</v>
          </cell>
          <cell r="C2590" t="str">
            <v xml:space="preserve">DEBENTURES 11 13.5%                                        </v>
          </cell>
          <cell r="D2590">
            <v>0</v>
          </cell>
          <cell r="E2590">
            <v>-2500000000</v>
          </cell>
          <cell r="G2590">
            <v>-2500000000</v>
          </cell>
          <cell r="H2590">
            <v>0</v>
          </cell>
          <cell r="I2590">
            <v>-2500000000</v>
          </cell>
          <cell r="J2590">
            <v>0</v>
          </cell>
          <cell r="U2590">
            <v>0</v>
          </cell>
          <cell r="AC2590">
            <v>0</v>
          </cell>
          <cell r="AD2590">
            <v>-2500000000</v>
          </cell>
          <cell r="AF2590">
            <v>-2500000000</v>
          </cell>
          <cell r="AG2590">
            <v>0</v>
          </cell>
          <cell r="AH2590">
            <v>-2500000000</v>
          </cell>
          <cell r="AK2590">
            <v>-2500000000</v>
          </cell>
          <cell r="AL2590">
            <v>0</v>
          </cell>
          <cell r="AM2590">
            <v>-2500000000</v>
          </cell>
          <cell r="AN2590">
            <v>0</v>
          </cell>
          <cell r="AO2590">
            <v>-2500000000</v>
          </cell>
          <cell r="AP2590">
            <v>0</v>
          </cell>
        </row>
        <row r="2591">
          <cell r="A2591">
            <v>595020</v>
          </cell>
          <cell r="C2591" t="str">
            <v xml:space="preserve">DEBENTURE 111 12%                                        </v>
          </cell>
          <cell r="D2591">
            <v>0</v>
          </cell>
          <cell r="E2591">
            <v>-5000000000</v>
          </cell>
          <cell r="G2591">
            <v>-5000000000</v>
          </cell>
          <cell r="H2591">
            <v>0</v>
          </cell>
          <cell r="I2591">
            <v>-5000000000</v>
          </cell>
          <cell r="J2591">
            <v>0</v>
          </cell>
          <cell r="U2591">
            <v>0</v>
          </cell>
          <cell r="AC2591">
            <v>0</v>
          </cell>
          <cell r="AD2591">
            <v>-5000000000</v>
          </cell>
          <cell r="AF2591">
            <v>-5000000000</v>
          </cell>
          <cell r="AG2591">
            <v>0</v>
          </cell>
          <cell r="AH2591">
            <v>-5000000000</v>
          </cell>
          <cell r="AK2591">
            <v>-5000000000</v>
          </cell>
          <cell r="AL2591">
            <v>0</v>
          </cell>
          <cell r="AM2591">
            <v>-5000000000</v>
          </cell>
          <cell r="AN2591">
            <v>0</v>
          </cell>
          <cell r="AO2591">
            <v>-5000000000</v>
          </cell>
          <cell r="AP2591">
            <v>0</v>
          </cell>
        </row>
        <row r="2592">
          <cell r="A2592">
            <v>595030</v>
          </cell>
          <cell r="C2592" t="str">
            <v>DEBENTURE IV - 13%</v>
          </cell>
          <cell r="D2592">
            <v>0</v>
          </cell>
          <cell r="E2592">
            <v>-5000000000</v>
          </cell>
          <cell r="G2592">
            <v>-5000000000</v>
          </cell>
          <cell r="I2592">
            <v>-5000000000</v>
          </cell>
          <cell r="J2592">
            <v>0</v>
          </cell>
          <cell r="U2592">
            <v>0</v>
          </cell>
          <cell r="AC2592">
            <v>0</v>
          </cell>
          <cell r="AD2592">
            <v>-5000000000</v>
          </cell>
          <cell r="AF2592">
            <v>-5000000000</v>
          </cell>
          <cell r="AG2592">
            <v>0</v>
          </cell>
          <cell r="AH2592">
            <v>-5000000000</v>
          </cell>
          <cell r="AK2592">
            <v>-5000000000</v>
          </cell>
          <cell r="AL2592">
            <v>0</v>
          </cell>
          <cell r="AM2592">
            <v>-5000000000</v>
          </cell>
          <cell r="AN2592">
            <v>0</v>
          </cell>
          <cell r="AO2592">
            <v>-5000000000</v>
          </cell>
          <cell r="AP2592">
            <v>0</v>
          </cell>
        </row>
        <row r="2593">
          <cell r="I2593">
            <v>0</v>
          </cell>
          <cell r="J2593">
            <v>0</v>
          </cell>
          <cell r="U2593">
            <v>0</v>
          </cell>
          <cell r="AD2593">
            <v>0</v>
          </cell>
          <cell r="AL2593">
            <v>0</v>
          </cell>
          <cell r="AN2593">
            <v>0</v>
          </cell>
          <cell r="AP2593">
            <v>0</v>
          </cell>
        </row>
        <row r="2594">
          <cell r="A2594" t="str">
            <v>Equity Sub Total</v>
          </cell>
          <cell r="D2594">
            <v>0</v>
          </cell>
          <cell r="E2594">
            <v>-69236827169.669998</v>
          </cell>
          <cell r="G2594">
            <v>-69236827169.669998</v>
          </cell>
          <cell r="H2594">
            <v>0</v>
          </cell>
          <cell r="I2594">
            <v>-69236827169.669998</v>
          </cell>
          <cell r="J2594">
            <v>0</v>
          </cell>
          <cell r="K2594">
            <v>0</v>
          </cell>
          <cell r="L2594">
            <v>0</v>
          </cell>
          <cell r="M2594">
            <v>0</v>
          </cell>
          <cell r="N2594">
            <v>0</v>
          </cell>
          <cell r="O2594">
            <v>0</v>
          </cell>
          <cell r="P2594">
            <v>0</v>
          </cell>
          <cell r="Q2594">
            <v>0</v>
          </cell>
          <cell r="R2594">
            <v>0</v>
          </cell>
          <cell r="S2594">
            <v>0</v>
          </cell>
          <cell r="T2594">
            <v>0</v>
          </cell>
          <cell r="U2594">
            <v>0</v>
          </cell>
          <cell r="V2594">
            <v>0</v>
          </cell>
          <cell r="W2594">
            <v>0</v>
          </cell>
          <cell r="X2594">
            <v>0</v>
          </cell>
          <cell r="Y2594">
            <v>0</v>
          </cell>
          <cell r="Z2594">
            <v>0</v>
          </cell>
          <cell r="AA2594">
            <v>0</v>
          </cell>
          <cell r="AB2594">
            <v>0</v>
          </cell>
          <cell r="AC2594">
            <v>0</v>
          </cell>
          <cell r="AD2594">
            <v>-69236827169.669998</v>
          </cell>
          <cell r="AE2594">
            <v>0</v>
          </cell>
          <cell r="AF2594">
            <v>-69236827169.669998</v>
          </cell>
          <cell r="AG2594">
            <v>0</v>
          </cell>
          <cell r="AH2594">
            <v>-69236827169.669998</v>
          </cell>
          <cell r="AI2594">
            <v>0</v>
          </cell>
          <cell r="AJ2594">
            <v>0</v>
          </cell>
          <cell r="AK2594">
            <v>-69236827169.669998</v>
          </cell>
          <cell r="AL2594">
            <v>2500000580</v>
          </cell>
          <cell r="AM2594">
            <v>-71736827749.669998</v>
          </cell>
          <cell r="AN2594">
            <v>200</v>
          </cell>
          <cell r="AO2594">
            <v>-71736827949.669998</v>
          </cell>
          <cell r="AP2594">
            <v>2500000380</v>
          </cell>
        </row>
        <row r="2595">
          <cell r="AD2595">
            <v>0</v>
          </cell>
          <cell r="AL2595">
            <v>0</v>
          </cell>
          <cell r="AN2595">
            <v>0</v>
          </cell>
          <cell r="AP2595">
            <v>0</v>
          </cell>
        </row>
        <row r="2596">
          <cell r="A2596">
            <v>600000</v>
          </cell>
          <cell r="C2596" t="str">
            <v xml:space="preserve">CUST. LIA O/A L.C.'S ESTBD.                                        </v>
          </cell>
          <cell r="D2596">
            <v>58409841452.830002</v>
          </cell>
          <cell r="E2596">
            <v>0</v>
          </cell>
          <cell r="G2596">
            <v>58409841452.830002</v>
          </cell>
          <cell r="H2596">
            <v>101541199.10132775</v>
          </cell>
          <cell r="I2596">
            <v>58511382651.931328</v>
          </cell>
          <cell r="J2596">
            <v>0</v>
          </cell>
          <cell r="U2596">
            <v>0</v>
          </cell>
          <cell r="AC2596">
            <v>0</v>
          </cell>
          <cell r="AD2596">
            <v>58409841452.830002</v>
          </cell>
          <cell r="AF2596">
            <v>58409841452.830002</v>
          </cell>
          <cell r="AG2596">
            <v>101541199.10132775</v>
          </cell>
          <cell r="AH2596">
            <v>58511382651.931328</v>
          </cell>
          <cell r="AK2596">
            <v>58511382651.931328</v>
          </cell>
          <cell r="AL2596">
            <v>-12152522940.578682</v>
          </cell>
          <cell r="AM2596">
            <v>70663905592.51001</v>
          </cell>
          <cell r="AN2596">
            <v>9583306378.9276581</v>
          </cell>
          <cell r="AO2596">
            <v>61080599213.582352</v>
          </cell>
          <cell r="AP2596">
            <v>-21735829319.50634</v>
          </cell>
        </row>
        <row r="2597">
          <cell r="A2597">
            <v>600010</v>
          </cell>
          <cell r="C2597" t="str">
            <v xml:space="preserve">BRANCH LIA A/C LC ESTABLISHED                                        </v>
          </cell>
          <cell r="D2597">
            <v>88601027.329999998</v>
          </cell>
          <cell r="E2597">
            <v>0</v>
          </cell>
          <cell r="G2597">
            <v>88601027.329999998</v>
          </cell>
          <cell r="H2597">
            <v>0</v>
          </cell>
          <cell r="I2597">
            <v>88601027.329999998</v>
          </cell>
          <cell r="J2597">
            <v>0</v>
          </cell>
          <cell r="U2597">
            <v>0</v>
          </cell>
          <cell r="AC2597">
            <v>0</v>
          </cell>
          <cell r="AD2597">
            <v>88601027.329999998</v>
          </cell>
          <cell r="AF2597">
            <v>88601027.329999998</v>
          </cell>
          <cell r="AG2597">
            <v>0</v>
          </cell>
          <cell r="AH2597">
            <v>88601027.329999998</v>
          </cell>
          <cell r="AK2597">
            <v>88601027.329999998</v>
          </cell>
          <cell r="AL2597">
            <v>26136674.329999998</v>
          </cell>
          <cell r="AM2597">
            <v>62464353</v>
          </cell>
          <cell r="AN2597">
            <v>8694610</v>
          </cell>
          <cell r="AO2597">
            <v>53769743</v>
          </cell>
          <cell r="AP2597">
            <v>17442064.329999998</v>
          </cell>
        </row>
        <row r="2598">
          <cell r="A2598">
            <v>600020</v>
          </cell>
          <cell r="C2598" t="str">
            <v xml:space="preserve">CUSTOMER LIA O/A L C ESTABLI I L O C                                        </v>
          </cell>
          <cell r="D2598">
            <v>0</v>
          </cell>
          <cell r="E2598">
            <v>0</v>
          </cell>
          <cell r="G2598">
            <v>0</v>
          </cell>
          <cell r="H2598">
            <v>0</v>
          </cell>
          <cell r="I2598">
            <v>0</v>
          </cell>
          <cell r="J2598">
            <v>0</v>
          </cell>
          <cell r="U2598">
            <v>0</v>
          </cell>
          <cell r="AC2598">
            <v>0</v>
          </cell>
          <cell r="AD2598">
            <v>0</v>
          </cell>
          <cell r="AF2598">
            <v>0</v>
          </cell>
          <cell r="AG2598">
            <v>0</v>
          </cell>
          <cell r="AH2598">
            <v>0</v>
          </cell>
          <cell r="AK2598">
            <v>0</v>
          </cell>
          <cell r="AL2598">
            <v>0</v>
          </cell>
          <cell r="AM2598">
            <v>0</v>
          </cell>
          <cell r="AN2598">
            <v>0</v>
          </cell>
          <cell r="AO2598">
            <v>0</v>
          </cell>
          <cell r="AP2598">
            <v>0</v>
          </cell>
        </row>
        <row r="2599">
          <cell r="A2599">
            <v>600030</v>
          </cell>
          <cell r="C2599" t="str">
            <v xml:space="preserve">BRANCH LIA A/C - LC ESTABLI TOTAL DR BR                                        </v>
          </cell>
          <cell r="D2599">
            <v>0</v>
          </cell>
          <cell r="E2599">
            <v>0</v>
          </cell>
          <cell r="G2599">
            <v>0</v>
          </cell>
          <cell r="H2599">
            <v>0</v>
          </cell>
          <cell r="I2599">
            <v>0</v>
          </cell>
          <cell r="J2599">
            <v>0</v>
          </cell>
          <cell r="U2599">
            <v>0</v>
          </cell>
          <cell r="AC2599">
            <v>0</v>
          </cell>
          <cell r="AD2599">
            <v>0</v>
          </cell>
          <cell r="AF2599">
            <v>0</v>
          </cell>
          <cell r="AG2599">
            <v>0</v>
          </cell>
          <cell r="AH2599">
            <v>0</v>
          </cell>
          <cell r="AK2599">
            <v>0</v>
          </cell>
          <cell r="AL2599">
            <v>0</v>
          </cell>
          <cell r="AM2599">
            <v>0</v>
          </cell>
          <cell r="AN2599">
            <v>0</v>
          </cell>
          <cell r="AO2599">
            <v>0</v>
          </cell>
          <cell r="AP2599">
            <v>0</v>
          </cell>
        </row>
        <row r="2600">
          <cell r="A2600">
            <v>604010</v>
          </cell>
          <cell r="C2600" t="str">
            <v xml:space="preserve">CUSTOMER LIA O/A GUARANTEES GRANTED                                        </v>
          </cell>
          <cell r="D2600">
            <v>39315592058.68</v>
          </cell>
          <cell r="E2600">
            <v>0</v>
          </cell>
          <cell r="G2600">
            <v>39315592058.68</v>
          </cell>
          <cell r="H2600">
            <v>0</v>
          </cell>
          <cell r="I2600">
            <v>39315592058.68</v>
          </cell>
          <cell r="J2600">
            <v>0</v>
          </cell>
          <cell r="U2600">
            <v>0</v>
          </cell>
          <cell r="AC2600">
            <v>0</v>
          </cell>
          <cell r="AD2600">
            <v>39315592058.68</v>
          </cell>
          <cell r="AF2600">
            <v>39315592058.68</v>
          </cell>
          <cell r="AG2600">
            <v>0</v>
          </cell>
          <cell r="AH2600">
            <v>39315592058.68</v>
          </cell>
          <cell r="AK2600">
            <v>39315592058.68</v>
          </cell>
          <cell r="AL2600">
            <v>8228763568.7099991</v>
          </cell>
          <cell r="AM2600">
            <v>31086828489.970001</v>
          </cell>
          <cell r="AN2600">
            <v>2639829668.6500015</v>
          </cell>
          <cell r="AO2600">
            <v>28446998821.32</v>
          </cell>
          <cell r="AP2600">
            <v>5588933900.0599976</v>
          </cell>
        </row>
        <row r="2601">
          <cell r="A2601">
            <v>608010</v>
          </cell>
          <cell r="C2601" t="str">
            <v xml:space="preserve">CUST LIABI - GUAR GRANT(PERFO BOND&amp;BID)                                        </v>
          </cell>
          <cell r="D2601">
            <v>2300000</v>
          </cell>
          <cell r="E2601">
            <v>0</v>
          </cell>
          <cell r="G2601">
            <v>2300000</v>
          </cell>
          <cell r="H2601">
            <v>0</v>
          </cell>
          <cell r="I2601">
            <v>2300000</v>
          </cell>
          <cell r="J2601">
            <v>0</v>
          </cell>
          <cell r="U2601">
            <v>0</v>
          </cell>
          <cell r="AC2601">
            <v>0</v>
          </cell>
          <cell r="AD2601">
            <v>2300000</v>
          </cell>
          <cell r="AF2601">
            <v>2300000</v>
          </cell>
          <cell r="AG2601">
            <v>0</v>
          </cell>
          <cell r="AH2601">
            <v>2300000</v>
          </cell>
          <cell r="AK2601">
            <v>2300000</v>
          </cell>
          <cell r="AL2601">
            <v>0</v>
          </cell>
          <cell r="AM2601">
            <v>2300000</v>
          </cell>
          <cell r="AN2601">
            <v>0</v>
          </cell>
          <cell r="AO2601">
            <v>2300000</v>
          </cell>
          <cell r="AP2601">
            <v>0</v>
          </cell>
        </row>
        <row r="2602">
          <cell r="A2602">
            <v>612010</v>
          </cell>
          <cell r="C2602" t="str">
            <v xml:space="preserve">BILLS RECEBLE A/C - USANCE BILLS                                        </v>
          </cell>
          <cell r="D2602">
            <v>35461862106.099998</v>
          </cell>
          <cell r="E2602">
            <v>0</v>
          </cell>
          <cell r="G2602">
            <v>35461862106.099998</v>
          </cell>
          <cell r="H2602">
            <v>49016948.507472001</v>
          </cell>
          <cell r="I2602">
            <v>35510879054.607468</v>
          </cell>
          <cell r="J2602">
            <v>0</v>
          </cell>
          <cell r="U2602">
            <v>0</v>
          </cell>
          <cell r="AC2602">
            <v>0</v>
          </cell>
          <cell r="AD2602">
            <v>35461862106.099998</v>
          </cell>
          <cell r="AF2602">
            <v>35461862106.099998</v>
          </cell>
          <cell r="AG2602">
            <v>49016948.507472001</v>
          </cell>
          <cell r="AH2602">
            <v>35510879054.607468</v>
          </cell>
          <cell r="AK2602">
            <v>35510879054.607468</v>
          </cell>
          <cell r="AL2602">
            <v>13293737433.393467</v>
          </cell>
          <cell r="AM2602">
            <v>22217141621.214001</v>
          </cell>
          <cell r="AN2602">
            <v>-4902578821.6496658</v>
          </cell>
          <cell r="AO2602">
            <v>27119720442.863667</v>
          </cell>
          <cell r="AP2602">
            <v>18196316255.043133</v>
          </cell>
        </row>
        <row r="2603">
          <cell r="A2603">
            <v>612020</v>
          </cell>
          <cell r="C2603" t="str">
            <v xml:space="preserve">BILLS RECEBLE A/C - USANCE BILLS USD                                        </v>
          </cell>
          <cell r="D2603">
            <v>0</v>
          </cell>
          <cell r="E2603">
            <v>0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  <cell r="U2603">
            <v>0</v>
          </cell>
          <cell r="AC2603">
            <v>0</v>
          </cell>
          <cell r="AD2603">
            <v>0</v>
          </cell>
          <cell r="AF2603">
            <v>0</v>
          </cell>
          <cell r="AG2603">
            <v>0</v>
          </cell>
          <cell r="AH2603">
            <v>0</v>
          </cell>
          <cell r="AK2603">
            <v>0</v>
          </cell>
          <cell r="AL2603">
            <v>0</v>
          </cell>
          <cell r="AM2603">
            <v>0</v>
          </cell>
          <cell r="AN2603">
            <v>0</v>
          </cell>
          <cell r="AO2603">
            <v>0</v>
          </cell>
          <cell r="AP2603">
            <v>0</v>
          </cell>
        </row>
        <row r="2604">
          <cell r="A2604">
            <v>612110</v>
          </cell>
          <cell r="C2604" t="str">
            <v xml:space="preserve">BILLS RECEBLE A/C - USANCE BILLS JPY                                        </v>
          </cell>
          <cell r="D2604">
            <v>0</v>
          </cell>
          <cell r="E2604">
            <v>0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  <cell r="U2604">
            <v>0</v>
          </cell>
          <cell r="AC2604">
            <v>0</v>
          </cell>
          <cell r="AD2604">
            <v>0</v>
          </cell>
          <cell r="AF2604">
            <v>0</v>
          </cell>
          <cell r="AG2604">
            <v>0</v>
          </cell>
          <cell r="AH2604">
            <v>0</v>
          </cell>
          <cell r="AK2604">
            <v>0</v>
          </cell>
          <cell r="AL2604">
            <v>0</v>
          </cell>
          <cell r="AM2604">
            <v>0</v>
          </cell>
          <cell r="AN2604">
            <v>0</v>
          </cell>
          <cell r="AO2604">
            <v>0</v>
          </cell>
          <cell r="AP2604">
            <v>0</v>
          </cell>
        </row>
        <row r="2605">
          <cell r="A2605">
            <v>612120</v>
          </cell>
          <cell r="C2605" t="str">
            <v xml:space="preserve">BILLS RECEBLE A/C - USANCE BILLS HKD                                        </v>
          </cell>
          <cell r="D2605">
            <v>0</v>
          </cell>
          <cell r="E2605">
            <v>0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  <cell r="U2605">
            <v>0</v>
          </cell>
          <cell r="AC2605">
            <v>0</v>
          </cell>
          <cell r="AD2605">
            <v>0</v>
          </cell>
          <cell r="AF2605">
            <v>0</v>
          </cell>
          <cell r="AG2605">
            <v>0</v>
          </cell>
          <cell r="AH2605">
            <v>0</v>
          </cell>
          <cell r="AK2605">
            <v>0</v>
          </cell>
          <cell r="AL2605">
            <v>0</v>
          </cell>
          <cell r="AM2605">
            <v>0</v>
          </cell>
          <cell r="AN2605">
            <v>0</v>
          </cell>
          <cell r="AO2605">
            <v>0</v>
          </cell>
          <cell r="AP2605">
            <v>0</v>
          </cell>
        </row>
        <row r="2606">
          <cell r="A2606">
            <v>612180</v>
          </cell>
          <cell r="C2606" t="str">
            <v xml:space="preserve">BILLS RES.- USENCE BILL ACCEPT FINANC                                        </v>
          </cell>
          <cell r="D2606">
            <v>0</v>
          </cell>
          <cell r="E2606">
            <v>0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  <cell r="U2606">
            <v>0</v>
          </cell>
          <cell r="AC2606">
            <v>0</v>
          </cell>
          <cell r="AD2606">
            <v>0</v>
          </cell>
          <cell r="AF2606">
            <v>0</v>
          </cell>
          <cell r="AG2606">
            <v>0</v>
          </cell>
          <cell r="AH2606">
            <v>0</v>
          </cell>
          <cell r="AK2606">
            <v>0</v>
          </cell>
          <cell r="AL2606">
            <v>0</v>
          </cell>
          <cell r="AM2606">
            <v>0</v>
          </cell>
          <cell r="AN2606">
            <v>0</v>
          </cell>
          <cell r="AO2606">
            <v>0</v>
          </cell>
          <cell r="AP2606">
            <v>0</v>
          </cell>
        </row>
        <row r="2607">
          <cell r="A2607">
            <v>612190</v>
          </cell>
          <cell r="C2607" t="str">
            <v xml:space="preserve">CONTRALCUST LIABI O/A ACCEPT INLAND BILL                                       </v>
          </cell>
          <cell r="D2607">
            <v>0</v>
          </cell>
          <cell r="E2607">
            <v>0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  <cell r="U2607">
            <v>0</v>
          </cell>
          <cell r="AC2607">
            <v>0</v>
          </cell>
          <cell r="AD2607">
            <v>0</v>
          </cell>
          <cell r="AF2607">
            <v>0</v>
          </cell>
          <cell r="AG2607">
            <v>0</v>
          </cell>
          <cell r="AH2607">
            <v>0</v>
          </cell>
          <cell r="AK2607">
            <v>0</v>
          </cell>
          <cell r="AL2607">
            <v>0</v>
          </cell>
          <cell r="AM2607">
            <v>0</v>
          </cell>
          <cell r="AN2607">
            <v>0</v>
          </cell>
          <cell r="AO2607">
            <v>0</v>
          </cell>
          <cell r="AP2607">
            <v>0</v>
          </cell>
        </row>
        <row r="2608">
          <cell r="A2608">
            <v>614010</v>
          </cell>
          <cell r="C2608" t="str">
            <v xml:space="preserve">LIA OF CORRES. O/A CONFIRMED CREDIT                                        </v>
          </cell>
          <cell r="D2608">
            <v>177692.61</v>
          </cell>
          <cell r="E2608">
            <v>0</v>
          </cell>
          <cell r="G2608">
            <v>177692.61</v>
          </cell>
          <cell r="H2608">
            <v>0</v>
          </cell>
          <cell r="I2608">
            <v>177692.61</v>
          </cell>
          <cell r="J2608">
            <v>0</v>
          </cell>
          <cell r="U2608">
            <v>0</v>
          </cell>
          <cell r="AC2608">
            <v>0</v>
          </cell>
          <cell r="AD2608">
            <v>177692.61</v>
          </cell>
          <cell r="AF2608">
            <v>177692.61</v>
          </cell>
          <cell r="AG2608">
            <v>0</v>
          </cell>
          <cell r="AH2608">
            <v>177692.61</v>
          </cell>
          <cell r="AK2608">
            <v>177692.61</v>
          </cell>
          <cell r="AL2608">
            <v>281.38999999998487</v>
          </cell>
          <cell r="AM2608">
            <v>177411.22</v>
          </cell>
          <cell r="AN2608">
            <v>197.36999999999534</v>
          </cell>
          <cell r="AO2608">
            <v>177213.85</v>
          </cell>
          <cell r="AP2608">
            <v>84.019999999989523</v>
          </cell>
        </row>
        <row r="2609">
          <cell r="A2609">
            <v>616010</v>
          </cell>
          <cell r="C2609" t="str">
            <v xml:space="preserve">CUSTOMER LIA OA SHIPPING GUAR ISSUED                                        </v>
          </cell>
          <cell r="D2609">
            <v>2253227956.7399998</v>
          </cell>
          <cell r="E2609">
            <v>0</v>
          </cell>
          <cell r="G2609">
            <v>2253227956.7399998</v>
          </cell>
          <cell r="H2609">
            <v>3716938.1211840003</v>
          </cell>
          <cell r="I2609">
            <v>2256944894.8611836</v>
          </cell>
          <cell r="J2609">
            <v>0</v>
          </cell>
          <cell r="U2609">
            <v>0</v>
          </cell>
          <cell r="AC2609">
            <v>0</v>
          </cell>
          <cell r="AD2609">
            <v>2253227956.7399998</v>
          </cell>
          <cell r="AF2609">
            <v>2253227956.7399998</v>
          </cell>
          <cell r="AG2609">
            <v>3716938.1211840003</v>
          </cell>
          <cell r="AH2609">
            <v>2256944894.8611836</v>
          </cell>
          <cell r="AK2609">
            <v>2256944894.8611836</v>
          </cell>
          <cell r="AL2609">
            <v>-51678941.168816566</v>
          </cell>
          <cell r="AM2609">
            <v>2308623836.0300002</v>
          </cell>
          <cell r="AN2609">
            <v>248242917.49808717</v>
          </cell>
          <cell r="AO2609">
            <v>2060380918.531913</v>
          </cell>
          <cell r="AP2609">
            <v>-299921858.66690373</v>
          </cell>
        </row>
        <row r="2610">
          <cell r="A2610">
            <v>616020</v>
          </cell>
          <cell r="C2610" t="str">
            <v xml:space="preserve">CUSTOMER LIA O/A SHIPPING GURANTEE ILOC                                        </v>
          </cell>
          <cell r="D2610">
            <v>0</v>
          </cell>
          <cell r="E2610">
            <v>0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  <cell r="U2610">
            <v>0</v>
          </cell>
          <cell r="AC2610">
            <v>0</v>
          </cell>
          <cell r="AD2610">
            <v>0</v>
          </cell>
          <cell r="AF2610">
            <v>0</v>
          </cell>
          <cell r="AG2610">
            <v>0</v>
          </cell>
          <cell r="AH2610">
            <v>0</v>
          </cell>
          <cell r="AK2610">
            <v>0</v>
          </cell>
          <cell r="AL2610">
            <v>0</v>
          </cell>
          <cell r="AM2610">
            <v>0</v>
          </cell>
          <cell r="AN2610">
            <v>0</v>
          </cell>
          <cell r="AO2610">
            <v>0</v>
          </cell>
          <cell r="AP2610">
            <v>0</v>
          </cell>
        </row>
        <row r="2611">
          <cell r="A2611">
            <v>624010</v>
          </cell>
          <cell r="C2611" t="str">
            <v xml:space="preserve">CUSTOMER LIA O/A FORW EX SALE CONTR                                        </v>
          </cell>
          <cell r="D2611">
            <v>0</v>
          </cell>
          <cell r="E2611">
            <v>0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  <cell r="U2611">
            <v>0</v>
          </cell>
          <cell r="AC2611">
            <v>0</v>
          </cell>
          <cell r="AD2611">
            <v>0</v>
          </cell>
          <cell r="AF2611">
            <v>0</v>
          </cell>
          <cell r="AG2611">
            <v>0</v>
          </cell>
          <cell r="AH2611">
            <v>0</v>
          </cell>
          <cell r="AK2611">
            <v>0</v>
          </cell>
          <cell r="AL2611">
            <v>0</v>
          </cell>
          <cell r="AM2611">
            <v>0</v>
          </cell>
          <cell r="AN2611">
            <v>0</v>
          </cell>
          <cell r="AO2611">
            <v>0</v>
          </cell>
          <cell r="AP2611">
            <v>0</v>
          </cell>
        </row>
        <row r="2612">
          <cell r="A2612">
            <v>624020</v>
          </cell>
          <cell r="C2612" t="str">
            <v xml:space="preserve">CORRES BANKS LIA O/A FORW EX SALE CONTR                                        </v>
          </cell>
          <cell r="D2612">
            <v>0</v>
          </cell>
          <cell r="E2612">
            <v>0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  <cell r="U2612">
            <v>0</v>
          </cell>
          <cell r="AC2612">
            <v>0</v>
          </cell>
          <cell r="AD2612">
            <v>0</v>
          </cell>
          <cell r="AF2612">
            <v>0</v>
          </cell>
          <cell r="AG2612">
            <v>0</v>
          </cell>
          <cell r="AH2612">
            <v>0</v>
          </cell>
          <cell r="AK2612">
            <v>0</v>
          </cell>
          <cell r="AL2612">
            <v>0</v>
          </cell>
          <cell r="AM2612">
            <v>0</v>
          </cell>
          <cell r="AN2612">
            <v>0</v>
          </cell>
          <cell r="AO2612">
            <v>0</v>
          </cell>
          <cell r="AP2612">
            <v>0</v>
          </cell>
        </row>
        <row r="2613">
          <cell r="A2613">
            <v>627010</v>
          </cell>
          <cell r="C2613" t="str">
            <v xml:space="preserve">COUNTER PARTY LIBI. O/A FOR SALE                                        </v>
          </cell>
          <cell r="D2613">
            <v>0</v>
          </cell>
          <cell r="E2613">
            <v>0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  <cell r="U2613">
            <v>0</v>
          </cell>
          <cell r="AC2613">
            <v>0</v>
          </cell>
          <cell r="AD2613">
            <v>0</v>
          </cell>
          <cell r="AF2613">
            <v>0</v>
          </cell>
          <cell r="AG2613">
            <v>0</v>
          </cell>
          <cell r="AH2613">
            <v>0</v>
          </cell>
          <cell r="AK2613">
            <v>0</v>
          </cell>
          <cell r="AL2613">
            <v>0</v>
          </cell>
          <cell r="AM2613">
            <v>0</v>
          </cell>
          <cell r="AN2613">
            <v>0</v>
          </cell>
          <cell r="AO2613">
            <v>0</v>
          </cell>
          <cell r="AP2613">
            <v>0</v>
          </cell>
        </row>
        <row r="2614">
          <cell r="A2614">
            <v>629010</v>
          </cell>
          <cell r="C2614" t="str">
            <v xml:space="preserve">FORW EXCH PURC CONTRS WITH CUST.                                        </v>
          </cell>
          <cell r="D2614">
            <v>2450771493.4400001</v>
          </cell>
          <cell r="E2614">
            <v>0</v>
          </cell>
          <cell r="G2614">
            <v>2450771493.4400001</v>
          </cell>
          <cell r="H2614">
            <v>0</v>
          </cell>
          <cell r="I2614">
            <v>2450771493.4400001</v>
          </cell>
          <cell r="J2614">
            <v>0</v>
          </cell>
          <cell r="U2614">
            <v>0</v>
          </cell>
          <cell r="AC2614">
            <v>0</v>
          </cell>
          <cell r="AD2614">
            <v>2450771493.4400001</v>
          </cell>
          <cell r="AF2614">
            <v>2450771493.4400001</v>
          </cell>
          <cell r="AG2614">
            <v>0</v>
          </cell>
          <cell r="AH2614">
            <v>2450771493.4400001</v>
          </cell>
          <cell r="AK2614">
            <v>2450771493.4400001</v>
          </cell>
          <cell r="AL2614">
            <v>-612475436.05999994</v>
          </cell>
          <cell r="AM2614">
            <v>3063246929.5</v>
          </cell>
          <cell r="AN2614">
            <v>15660762.010000229</v>
          </cell>
          <cell r="AO2614">
            <v>3047586167.4899998</v>
          </cell>
          <cell r="AP2614">
            <v>-628136198.07000017</v>
          </cell>
        </row>
        <row r="2615">
          <cell r="A2615">
            <v>629020</v>
          </cell>
          <cell r="C2615" t="str">
            <v xml:space="preserve">FORWAD EXCH PURC CONTRS -CORRES BANKS                                        </v>
          </cell>
          <cell r="D2615">
            <v>12296655889.41</v>
          </cell>
          <cell r="E2615">
            <v>0</v>
          </cell>
          <cell r="G2615">
            <v>12296655889.41</v>
          </cell>
          <cell r="H2615">
            <v>226788718.62960002</v>
          </cell>
          <cell r="I2615">
            <v>12523444608.0396</v>
          </cell>
          <cell r="J2615">
            <v>0</v>
          </cell>
          <cell r="U2615">
            <v>0</v>
          </cell>
          <cell r="AC2615">
            <v>0</v>
          </cell>
          <cell r="AD2615">
            <v>12296655889.41</v>
          </cell>
          <cell r="AF2615">
            <v>12296655889.41</v>
          </cell>
          <cell r="AG2615">
            <v>226788718.62960002</v>
          </cell>
          <cell r="AH2615">
            <v>12523444608.0396</v>
          </cell>
          <cell r="AK2615">
            <v>12523444608.0396</v>
          </cell>
          <cell r="AL2615">
            <v>5816549508.0296001</v>
          </cell>
          <cell r="AM2615">
            <v>6706895100.0100002</v>
          </cell>
          <cell r="AN2615">
            <v>2175453733.2494497</v>
          </cell>
          <cell r="AO2615">
            <v>4531441366.7605505</v>
          </cell>
          <cell r="AP2615">
            <v>3641095774.7801504</v>
          </cell>
        </row>
        <row r="2616">
          <cell r="A2616">
            <v>632010</v>
          </cell>
          <cell r="C2616" t="str">
            <v xml:space="preserve">FORW PURC CONTRS - RUPEE SEC                                        </v>
          </cell>
          <cell r="D2616">
            <v>0</v>
          </cell>
          <cell r="E2616">
            <v>0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  <cell r="U2616">
            <v>0</v>
          </cell>
          <cell r="AC2616">
            <v>0</v>
          </cell>
          <cell r="AD2616">
            <v>0</v>
          </cell>
          <cell r="AF2616">
            <v>0</v>
          </cell>
          <cell r="AG2616">
            <v>0</v>
          </cell>
          <cell r="AH2616">
            <v>0</v>
          </cell>
          <cell r="AK2616">
            <v>0</v>
          </cell>
          <cell r="AL2616">
            <v>0</v>
          </cell>
          <cell r="AM2616">
            <v>0</v>
          </cell>
          <cell r="AN2616">
            <v>0</v>
          </cell>
          <cell r="AO2616">
            <v>0</v>
          </cell>
          <cell r="AP2616">
            <v>0</v>
          </cell>
        </row>
        <row r="2617">
          <cell r="A2617">
            <v>633010</v>
          </cell>
          <cell r="C2617" t="str">
            <v xml:space="preserve">FORWARD PURCHASE CONTRACTS ON T BILLS                                        </v>
          </cell>
          <cell r="D2617">
            <v>0</v>
          </cell>
          <cell r="E2617">
            <v>0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  <cell r="U2617">
            <v>0</v>
          </cell>
          <cell r="AC2617">
            <v>0</v>
          </cell>
          <cell r="AD2617">
            <v>0</v>
          </cell>
          <cell r="AF2617">
            <v>0</v>
          </cell>
          <cell r="AG2617">
            <v>0</v>
          </cell>
          <cell r="AH2617">
            <v>0</v>
          </cell>
          <cell r="AK2617">
            <v>0</v>
          </cell>
          <cell r="AL2617">
            <v>0</v>
          </cell>
          <cell r="AM2617">
            <v>0</v>
          </cell>
          <cell r="AN2617">
            <v>0</v>
          </cell>
          <cell r="AO2617">
            <v>0</v>
          </cell>
          <cell r="AP2617">
            <v>0</v>
          </cell>
        </row>
        <row r="2618">
          <cell r="A2618">
            <v>633020</v>
          </cell>
          <cell r="C2618" t="str">
            <v xml:space="preserve">FORWARD PURCHASE CONTRACTS ON T BONDS                                        </v>
          </cell>
          <cell r="D2618">
            <v>0</v>
          </cell>
          <cell r="E2618">
            <v>0</v>
          </cell>
          <cell r="G2618">
            <v>0</v>
          </cell>
          <cell r="H2618">
            <v>0</v>
          </cell>
          <cell r="I2618">
            <v>0</v>
          </cell>
          <cell r="J2618">
            <v>0</v>
          </cell>
          <cell r="U2618">
            <v>0</v>
          </cell>
          <cell r="AC2618">
            <v>0</v>
          </cell>
          <cell r="AD2618">
            <v>0</v>
          </cell>
          <cell r="AF2618">
            <v>0</v>
          </cell>
          <cell r="AG2618">
            <v>0</v>
          </cell>
          <cell r="AH2618">
            <v>0</v>
          </cell>
          <cell r="AK2618">
            <v>0</v>
          </cell>
          <cell r="AL2618">
            <v>0</v>
          </cell>
          <cell r="AM2618">
            <v>0</v>
          </cell>
          <cell r="AN2618">
            <v>0</v>
          </cell>
          <cell r="AO2618">
            <v>0</v>
          </cell>
          <cell r="AP2618">
            <v>0</v>
          </cell>
        </row>
        <row r="2619">
          <cell r="A2619">
            <v>633030</v>
          </cell>
          <cell r="C2619" t="str">
            <v xml:space="preserve">CP LIABILITYO/A FORWARD SALE ON T BILLS                                        </v>
          </cell>
          <cell r="D2619">
            <v>0</v>
          </cell>
          <cell r="E2619">
            <v>0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  <cell r="U2619">
            <v>0</v>
          </cell>
          <cell r="AC2619">
            <v>0</v>
          </cell>
          <cell r="AD2619">
            <v>0</v>
          </cell>
          <cell r="AF2619">
            <v>0</v>
          </cell>
          <cell r="AG2619">
            <v>0</v>
          </cell>
          <cell r="AH2619">
            <v>0</v>
          </cell>
          <cell r="AK2619">
            <v>0</v>
          </cell>
          <cell r="AL2619">
            <v>0</v>
          </cell>
          <cell r="AM2619">
            <v>0</v>
          </cell>
          <cell r="AN2619">
            <v>0</v>
          </cell>
          <cell r="AO2619">
            <v>0</v>
          </cell>
          <cell r="AP2619">
            <v>0</v>
          </cell>
        </row>
        <row r="2620">
          <cell r="A2620">
            <v>633040</v>
          </cell>
          <cell r="C2620" t="str">
            <v xml:space="preserve">CP LIABILITY ON FORWARD SAL ON T BONDS                                        </v>
          </cell>
          <cell r="D2620">
            <v>0</v>
          </cell>
          <cell r="E2620">
            <v>0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  <cell r="U2620">
            <v>0</v>
          </cell>
          <cell r="AC2620">
            <v>0</v>
          </cell>
          <cell r="AD2620">
            <v>0</v>
          </cell>
          <cell r="AF2620">
            <v>0</v>
          </cell>
          <cell r="AG2620">
            <v>0</v>
          </cell>
          <cell r="AH2620">
            <v>0</v>
          </cell>
          <cell r="AK2620">
            <v>0</v>
          </cell>
          <cell r="AL2620">
            <v>0</v>
          </cell>
          <cell r="AM2620">
            <v>0</v>
          </cell>
          <cell r="AN2620">
            <v>0</v>
          </cell>
          <cell r="AO2620">
            <v>0</v>
          </cell>
          <cell r="AP2620">
            <v>0</v>
          </cell>
        </row>
        <row r="2621">
          <cell r="A2621">
            <v>633050</v>
          </cell>
          <cell r="C2621" t="str">
            <v xml:space="preserve">FORWARD MONEY MARKET FC LENDING                                        </v>
          </cell>
          <cell r="D2621">
            <v>0</v>
          </cell>
          <cell r="E2621">
            <v>0</v>
          </cell>
          <cell r="G2621">
            <v>0</v>
          </cell>
          <cell r="H2621">
            <v>0</v>
          </cell>
          <cell r="I2621">
            <v>0</v>
          </cell>
          <cell r="J2621">
            <v>0</v>
          </cell>
          <cell r="U2621">
            <v>0</v>
          </cell>
          <cell r="AC2621">
            <v>0</v>
          </cell>
          <cell r="AD2621">
            <v>0</v>
          </cell>
          <cell r="AF2621">
            <v>0</v>
          </cell>
          <cell r="AG2621">
            <v>0</v>
          </cell>
          <cell r="AH2621">
            <v>0</v>
          </cell>
          <cell r="AK2621">
            <v>0</v>
          </cell>
          <cell r="AL2621">
            <v>-1294662822.4000001</v>
          </cell>
          <cell r="AM2621">
            <v>1294662822.4000001</v>
          </cell>
          <cell r="AN2621">
            <v>1294662822.4000001</v>
          </cell>
          <cell r="AO2621">
            <v>0</v>
          </cell>
          <cell r="AP2621">
            <v>-2589325644.8000002</v>
          </cell>
        </row>
        <row r="2622">
          <cell r="A2622">
            <v>633060</v>
          </cell>
          <cell r="C2622" t="str">
            <v xml:space="preserve">CP LIABILITY O/A M MARKET FC BORROWING                                        </v>
          </cell>
          <cell r="D2622">
            <v>0</v>
          </cell>
          <cell r="E2622">
            <v>0</v>
          </cell>
          <cell r="G2622">
            <v>0</v>
          </cell>
          <cell r="H2622">
            <v>0</v>
          </cell>
          <cell r="I2622">
            <v>0</v>
          </cell>
          <cell r="J2622">
            <v>0</v>
          </cell>
          <cell r="U2622">
            <v>0</v>
          </cell>
          <cell r="AC2622">
            <v>0</v>
          </cell>
          <cell r="AD2622">
            <v>0</v>
          </cell>
          <cell r="AF2622">
            <v>0</v>
          </cell>
          <cell r="AG2622">
            <v>0</v>
          </cell>
          <cell r="AH2622">
            <v>0</v>
          </cell>
          <cell r="AK2622">
            <v>0</v>
          </cell>
          <cell r="AL2622">
            <v>0</v>
          </cell>
          <cell r="AM2622">
            <v>0</v>
          </cell>
          <cell r="AN2622">
            <v>0</v>
          </cell>
          <cell r="AO2622">
            <v>0</v>
          </cell>
          <cell r="AP2622">
            <v>0</v>
          </cell>
        </row>
        <row r="2623">
          <cell r="A2623">
            <v>633070</v>
          </cell>
          <cell r="C2623" t="str">
            <v xml:space="preserve">FORWARD CALL MONEY  LENDING                                        </v>
          </cell>
          <cell r="D2623">
            <v>0</v>
          </cell>
          <cell r="E2623">
            <v>0</v>
          </cell>
          <cell r="G2623">
            <v>0</v>
          </cell>
          <cell r="H2623">
            <v>0</v>
          </cell>
          <cell r="I2623">
            <v>0</v>
          </cell>
          <cell r="J2623">
            <v>0</v>
          </cell>
          <cell r="U2623">
            <v>0</v>
          </cell>
          <cell r="AC2623">
            <v>0</v>
          </cell>
          <cell r="AD2623">
            <v>0</v>
          </cell>
          <cell r="AF2623">
            <v>0</v>
          </cell>
          <cell r="AG2623">
            <v>0</v>
          </cell>
          <cell r="AH2623">
            <v>0</v>
          </cell>
          <cell r="AK2623">
            <v>0</v>
          </cell>
          <cell r="AL2623">
            <v>0</v>
          </cell>
          <cell r="AM2623">
            <v>0</v>
          </cell>
          <cell r="AN2623">
            <v>0</v>
          </cell>
          <cell r="AO2623">
            <v>0</v>
          </cell>
          <cell r="AP2623">
            <v>0</v>
          </cell>
        </row>
        <row r="2624">
          <cell r="A2624">
            <v>633080</v>
          </cell>
          <cell r="C2624" t="str">
            <v xml:space="preserve">CP LIABILITY O/A CALL MONEY BORROWING                                        </v>
          </cell>
          <cell r="D2624">
            <v>0</v>
          </cell>
          <cell r="E2624">
            <v>0</v>
          </cell>
          <cell r="G2624">
            <v>0</v>
          </cell>
          <cell r="H2624">
            <v>0</v>
          </cell>
          <cell r="I2624">
            <v>0</v>
          </cell>
          <cell r="J2624">
            <v>0</v>
          </cell>
          <cell r="U2624">
            <v>0</v>
          </cell>
          <cell r="AC2624">
            <v>0</v>
          </cell>
          <cell r="AD2624">
            <v>0</v>
          </cell>
          <cell r="AF2624">
            <v>0</v>
          </cell>
          <cell r="AG2624">
            <v>0</v>
          </cell>
          <cell r="AH2624">
            <v>0</v>
          </cell>
          <cell r="AK2624">
            <v>0</v>
          </cell>
          <cell r="AL2624">
            <v>0</v>
          </cell>
          <cell r="AM2624">
            <v>0</v>
          </cell>
          <cell r="AN2624">
            <v>0</v>
          </cell>
          <cell r="AO2624">
            <v>0</v>
          </cell>
          <cell r="AP2624">
            <v>0</v>
          </cell>
        </row>
        <row r="2625">
          <cell r="A2625">
            <v>633090</v>
          </cell>
          <cell r="C2625" t="str">
            <v xml:space="preserve">FORWARD LENDING ON REPO                                        </v>
          </cell>
          <cell r="D2625">
            <v>0</v>
          </cell>
          <cell r="E2625">
            <v>0</v>
          </cell>
          <cell r="G2625">
            <v>0</v>
          </cell>
          <cell r="H2625">
            <v>0</v>
          </cell>
          <cell r="I2625">
            <v>0</v>
          </cell>
          <cell r="J2625">
            <v>0</v>
          </cell>
          <cell r="U2625">
            <v>0</v>
          </cell>
          <cell r="AC2625">
            <v>0</v>
          </cell>
          <cell r="AD2625">
            <v>0</v>
          </cell>
          <cell r="AF2625">
            <v>0</v>
          </cell>
          <cell r="AG2625">
            <v>0</v>
          </cell>
          <cell r="AH2625">
            <v>0</v>
          </cell>
          <cell r="AK2625">
            <v>0</v>
          </cell>
          <cell r="AL2625">
            <v>0</v>
          </cell>
          <cell r="AM2625">
            <v>0</v>
          </cell>
          <cell r="AN2625">
            <v>0</v>
          </cell>
          <cell r="AO2625">
            <v>0</v>
          </cell>
          <cell r="AP2625">
            <v>0</v>
          </cell>
        </row>
        <row r="2626">
          <cell r="A2626">
            <v>633100</v>
          </cell>
          <cell r="C2626" t="str">
            <v xml:space="preserve">CP LIABILITY O/A BORROWING ON REPO                                        </v>
          </cell>
          <cell r="D2626">
            <v>0</v>
          </cell>
          <cell r="E2626">
            <v>0</v>
          </cell>
          <cell r="G2626">
            <v>0</v>
          </cell>
          <cell r="H2626">
            <v>0</v>
          </cell>
          <cell r="I2626">
            <v>0</v>
          </cell>
          <cell r="J2626">
            <v>0</v>
          </cell>
          <cell r="U2626">
            <v>0</v>
          </cell>
          <cell r="AC2626">
            <v>0</v>
          </cell>
          <cell r="AD2626">
            <v>0</v>
          </cell>
          <cell r="AF2626">
            <v>0</v>
          </cell>
          <cell r="AG2626">
            <v>0</v>
          </cell>
          <cell r="AH2626">
            <v>0</v>
          </cell>
          <cell r="AK2626">
            <v>0</v>
          </cell>
          <cell r="AL2626">
            <v>0</v>
          </cell>
          <cell r="AM2626">
            <v>0</v>
          </cell>
          <cell r="AN2626">
            <v>0</v>
          </cell>
          <cell r="AO2626">
            <v>0</v>
          </cell>
          <cell r="AP2626">
            <v>0</v>
          </cell>
        </row>
        <row r="2627">
          <cell r="A2627">
            <v>633110</v>
          </cell>
          <cell r="C2627" t="str">
            <v xml:space="preserve">FORWARD PURCHASE SLDB FC                                        </v>
          </cell>
          <cell r="D2627">
            <v>0</v>
          </cell>
          <cell r="E2627">
            <v>0</v>
          </cell>
          <cell r="G2627">
            <v>0</v>
          </cell>
          <cell r="H2627">
            <v>0</v>
          </cell>
          <cell r="I2627">
            <v>0</v>
          </cell>
          <cell r="J2627">
            <v>0</v>
          </cell>
          <cell r="U2627">
            <v>0</v>
          </cell>
          <cell r="AC2627">
            <v>0</v>
          </cell>
          <cell r="AD2627">
            <v>0</v>
          </cell>
          <cell r="AF2627">
            <v>0</v>
          </cell>
          <cell r="AG2627">
            <v>0</v>
          </cell>
          <cell r="AH2627">
            <v>0</v>
          </cell>
          <cell r="AK2627">
            <v>0</v>
          </cell>
          <cell r="AL2627">
            <v>0</v>
          </cell>
          <cell r="AM2627">
            <v>0</v>
          </cell>
          <cell r="AN2627">
            <v>0</v>
          </cell>
          <cell r="AO2627">
            <v>0</v>
          </cell>
          <cell r="AP2627">
            <v>0</v>
          </cell>
        </row>
        <row r="2628">
          <cell r="A2628">
            <v>633120</v>
          </cell>
          <cell r="C2628" t="str">
            <v xml:space="preserve">CP LIABILITY O/A FORWARD SALE SLDB FC                                        </v>
          </cell>
          <cell r="D2628">
            <v>0</v>
          </cell>
          <cell r="E2628">
            <v>0</v>
          </cell>
          <cell r="G2628">
            <v>0</v>
          </cell>
          <cell r="H2628">
            <v>0</v>
          </cell>
          <cell r="I2628">
            <v>0</v>
          </cell>
          <cell r="J2628">
            <v>0</v>
          </cell>
          <cell r="U2628">
            <v>0</v>
          </cell>
          <cell r="AC2628">
            <v>0</v>
          </cell>
          <cell r="AD2628">
            <v>0</v>
          </cell>
          <cell r="AF2628">
            <v>0</v>
          </cell>
          <cell r="AG2628">
            <v>0</v>
          </cell>
          <cell r="AH2628">
            <v>0</v>
          </cell>
          <cell r="AK2628">
            <v>0</v>
          </cell>
          <cell r="AL2628">
            <v>0</v>
          </cell>
          <cell r="AM2628">
            <v>0</v>
          </cell>
          <cell r="AN2628">
            <v>0</v>
          </cell>
          <cell r="AO2628">
            <v>0</v>
          </cell>
          <cell r="AP2628">
            <v>0</v>
          </cell>
        </row>
        <row r="2629">
          <cell r="A2629">
            <v>633130</v>
          </cell>
          <cell r="C2629" t="str">
            <v xml:space="preserve">FORWARD PURCHASE SHARE TRADING-QUOTED                                        </v>
          </cell>
          <cell r="D2629">
            <v>0</v>
          </cell>
          <cell r="E2629">
            <v>0</v>
          </cell>
          <cell r="G2629">
            <v>0</v>
          </cell>
          <cell r="H2629">
            <v>0</v>
          </cell>
          <cell r="I2629">
            <v>0</v>
          </cell>
          <cell r="J2629">
            <v>0</v>
          </cell>
          <cell r="U2629">
            <v>0</v>
          </cell>
          <cell r="AC2629">
            <v>0</v>
          </cell>
          <cell r="AD2629">
            <v>0</v>
          </cell>
          <cell r="AF2629">
            <v>0</v>
          </cell>
          <cell r="AG2629">
            <v>0</v>
          </cell>
          <cell r="AH2629">
            <v>0</v>
          </cell>
          <cell r="AK2629">
            <v>0</v>
          </cell>
          <cell r="AL2629">
            <v>0</v>
          </cell>
          <cell r="AM2629">
            <v>0</v>
          </cell>
          <cell r="AN2629">
            <v>0</v>
          </cell>
          <cell r="AO2629">
            <v>0</v>
          </cell>
          <cell r="AP2629">
            <v>0</v>
          </cell>
        </row>
        <row r="2630">
          <cell r="A2630">
            <v>633140</v>
          </cell>
          <cell r="C2630" t="str">
            <v xml:space="preserve">FORW PURCHASE SHARE TRADING-UNQUOTED                                        </v>
          </cell>
          <cell r="D2630">
            <v>0</v>
          </cell>
          <cell r="E2630">
            <v>0</v>
          </cell>
          <cell r="G2630">
            <v>0</v>
          </cell>
          <cell r="H2630">
            <v>0</v>
          </cell>
          <cell r="I2630">
            <v>0</v>
          </cell>
          <cell r="J2630">
            <v>0</v>
          </cell>
          <cell r="U2630">
            <v>0</v>
          </cell>
          <cell r="AC2630">
            <v>0</v>
          </cell>
          <cell r="AD2630">
            <v>0</v>
          </cell>
          <cell r="AF2630">
            <v>0</v>
          </cell>
          <cell r="AG2630">
            <v>0</v>
          </cell>
          <cell r="AH2630">
            <v>0</v>
          </cell>
          <cell r="AK2630">
            <v>0</v>
          </cell>
          <cell r="AL2630">
            <v>0</v>
          </cell>
          <cell r="AM2630">
            <v>0</v>
          </cell>
          <cell r="AN2630">
            <v>0</v>
          </cell>
          <cell r="AO2630">
            <v>0</v>
          </cell>
          <cell r="AP2630">
            <v>0</v>
          </cell>
        </row>
        <row r="2631">
          <cell r="A2631">
            <v>633150</v>
          </cell>
          <cell r="C2631" t="str">
            <v xml:space="preserve">FORWARD SALES SHARE TRADING- QUOTED                                        </v>
          </cell>
          <cell r="D2631">
            <v>0</v>
          </cell>
          <cell r="E2631">
            <v>0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  <cell r="U2631">
            <v>0</v>
          </cell>
          <cell r="AC2631">
            <v>0</v>
          </cell>
          <cell r="AD2631">
            <v>0</v>
          </cell>
          <cell r="AF2631">
            <v>0</v>
          </cell>
          <cell r="AG2631">
            <v>0</v>
          </cell>
          <cell r="AH2631">
            <v>0</v>
          </cell>
          <cell r="AK2631">
            <v>0</v>
          </cell>
          <cell r="AL2631">
            <v>0</v>
          </cell>
          <cell r="AM2631">
            <v>0</v>
          </cell>
          <cell r="AN2631">
            <v>0</v>
          </cell>
          <cell r="AO2631">
            <v>0</v>
          </cell>
          <cell r="AP2631">
            <v>0</v>
          </cell>
        </row>
        <row r="2632">
          <cell r="A2632">
            <v>633160</v>
          </cell>
          <cell r="C2632" t="str">
            <v xml:space="preserve">FORW SALES SHARE TRADING-UNQUOTED                                        </v>
          </cell>
          <cell r="D2632">
            <v>0</v>
          </cell>
          <cell r="E2632">
            <v>0</v>
          </cell>
          <cell r="G2632">
            <v>0</v>
          </cell>
          <cell r="H2632">
            <v>0</v>
          </cell>
          <cell r="I2632">
            <v>0</v>
          </cell>
          <cell r="J2632">
            <v>0</v>
          </cell>
          <cell r="U2632">
            <v>0</v>
          </cell>
          <cell r="AC2632">
            <v>0</v>
          </cell>
          <cell r="AD2632">
            <v>0</v>
          </cell>
          <cell r="AF2632">
            <v>0</v>
          </cell>
          <cell r="AG2632">
            <v>0</v>
          </cell>
          <cell r="AH2632">
            <v>0</v>
          </cell>
          <cell r="AK2632">
            <v>0</v>
          </cell>
          <cell r="AL2632">
            <v>0</v>
          </cell>
          <cell r="AM2632">
            <v>0</v>
          </cell>
          <cell r="AN2632">
            <v>0</v>
          </cell>
          <cell r="AO2632">
            <v>0</v>
          </cell>
          <cell r="AP2632">
            <v>0</v>
          </cell>
        </row>
        <row r="2633">
          <cell r="A2633">
            <v>634020</v>
          </cell>
          <cell r="C2633" t="str">
            <v>FORWARD CBSL DEPOSIT</v>
          </cell>
          <cell r="D2633">
            <v>0</v>
          </cell>
          <cell r="E2633">
            <v>0</v>
          </cell>
          <cell r="G2633">
            <v>0</v>
          </cell>
          <cell r="H2633">
            <v>0</v>
          </cell>
          <cell r="I2633">
            <v>0</v>
          </cell>
          <cell r="J2633">
            <v>0</v>
          </cell>
          <cell r="U2633">
            <v>0</v>
          </cell>
          <cell r="AC2633">
            <v>0</v>
          </cell>
          <cell r="AD2633">
            <v>0</v>
          </cell>
          <cell r="AF2633">
            <v>0</v>
          </cell>
          <cell r="AG2633">
            <v>0</v>
          </cell>
          <cell r="AH2633">
            <v>0</v>
          </cell>
          <cell r="AK2633">
            <v>0</v>
          </cell>
          <cell r="AL2633">
            <v>0</v>
          </cell>
          <cell r="AM2633">
            <v>0</v>
          </cell>
          <cell r="AN2633">
            <v>0</v>
          </cell>
          <cell r="AO2633">
            <v>0</v>
          </cell>
          <cell r="AP2633">
            <v>0</v>
          </cell>
        </row>
        <row r="2634">
          <cell r="A2634">
            <v>634030</v>
          </cell>
          <cell r="C2634" t="str">
            <v>CPTY LIABILITY O/A CBSL LENDING</v>
          </cell>
          <cell r="D2634">
            <v>0</v>
          </cell>
          <cell r="E2634">
            <v>0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U2634">
            <v>0</v>
          </cell>
          <cell r="AC2634">
            <v>0</v>
          </cell>
          <cell r="AD2634">
            <v>0</v>
          </cell>
          <cell r="AF2634">
            <v>0</v>
          </cell>
          <cell r="AG2634">
            <v>0</v>
          </cell>
          <cell r="AH2634">
            <v>0</v>
          </cell>
          <cell r="AK2634">
            <v>0</v>
          </cell>
          <cell r="AL2634">
            <v>0</v>
          </cell>
          <cell r="AM2634">
            <v>0</v>
          </cell>
          <cell r="AN2634">
            <v>0</v>
          </cell>
          <cell r="AO2634">
            <v>0</v>
          </cell>
          <cell r="AP2634">
            <v>0</v>
          </cell>
        </row>
        <row r="2635">
          <cell r="A2635">
            <v>636010</v>
          </cell>
          <cell r="C2635" t="str">
            <v xml:space="preserve">SECURITIES GUARANTEED / ENDORSED                                        </v>
          </cell>
          <cell r="D2635">
            <v>0</v>
          </cell>
          <cell r="E2635">
            <v>0</v>
          </cell>
          <cell r="G2635">
            <v>0</v>
          </cell>
          <cell r="H2635">
            <v>0</v>
          </cell>
          <cell r="I2635">
            <v>0</v>
          </cell>
          <cell r="J2635">
            <v>0</v>
          </cell>
          <cell r="U2635">
            <v>0</v>
          </cell>
          <cell r="AC2635">
            <v>0</v>
          </cell>
          <cell r="AD2635">
            <v>0</v>
          </cell>
          <cell r="AF2635">
            <v>0</v>
          </cell>
          <cell r="AG2635">
            <v>0</v>
          </cell>
          <cell r="AH2635">
            <v>0</v>
          </cell>
          <cell r="AK2635">
            <v>0</v>
          </cell>
          <cell r="AL2635">
            <v>0</v>
          </cell>
          <cell r="AM2635">
            <v>0</v>
          </cell>
          <cell r="AN2635">
            <v>0</v>
          </cell>
          <cell r="AO2635">
            <v>0</v>
          </cell>
          <cell r="AP2635">
            <v>0</v>
          </cell>
        </row>
        <row r="2636">
          <cell r="A2636">
            <v>640010</v>
          </cell>
          <cell r="C2636" t="str">
            <v xml:space="preserve">SECURITISATION                                        </v>
          </cell>
          <cell r="D2636">
            <v>0</v>
          </cell>
          <cell r="E2636">
            <v>0</v>
          </cell>
          <cell r="G2636">
            <v>0</v>
          </cell>
          <cell r="H2636">
            <v>0</v>
          </cell>
          <cell r="I2636">
            <v>0</v>
          </cell>
          <cell r="J2636">
            <v>0</v>
          </cell>
          <cell r="U2636">
            <v>0</v>
          </cell>
          <cell r="AC2636">
            <v>0</v>
          </cell>
          <cell r="AD2636">
            <v>0</v>
          </cell>
          <cell r="AF2636">
            <v>0</v>
          </cell>
          <cell r="AG2636">
            <v>0</v>
          </cell>
          <cell r="AH2636">
            <v>0</v>
          </cell>
          <cell r="AK2636">
            <v>0</v>
          </cell>
          <cell r="AL2636">
            <v>0</v>
          </cell>
          <cell r="AM2636">
            <v>0</v>
          </cell>
          <cell r="AN2636">
            <v>0</v>
          </cell>
          <cell r="AO2636">
            <v>0</v>
          </cell>
          <cell r="AP2636">
            <v>0</v>
          </cell>
        </row>
        <row r="2637">
          <cell r="A2637">
            <v>642010</v>
          </cell>
          <cell r="C2637" t="str">
            <v xml:space="preserve">LOANS REALIZ O/A TREA. FOR LAND REDEM.                                        </v>
          </cell>
          <cell r="D2637">
            <v>0</v>
          </cell>
          <cell r="E2637">
            <v>0</v>
          </cell>
          <cell r="G2637">
            <v>0</v>
          </cell>
          <cell r="H2637">
            <v>0</v>
          </cell>
          <cell r="I2637">
            <v>0</v>
          </cell>
          <cell r="J2637">
            <v>0</v>
          </cell>
          <cell r="U2637">
            <v>0</v>
          </cell>
          <cell r="AC2637">
            <v>0</v>
          </cell>
          <cell r="AD2637">
            <v>0</v>
          </cell>
          <cell r="AF2637">
            <v>0</v>
          </cell>
          <cell r="AG2637">
            <v>0</v>
          </cell>
          <cell r="AH2637">
            <v>0</v>
          </cell>
          <cell r="AK2637">
            <v>0</v>
          </cell>
          <cell r="AL2637">
            <v>0</v>
          </cell>
          <cell r="AM2637">
            <v>0</v>
          </cell>
          <cell r="AN2637">
            <v>0</v>
          </cell>
          <cell r="AO2637">
            <v>0</v>
          </cell>
          <cell r="AP2637">
            <v>0</v>
          </cell>
        </row>
        <row r="2638">
          <cell r="A2638">
            <v>642020</v>
          </cell>
          <cell r="C2638" t="str">
            <v xml:space="preserve">W.P REVENUE STAMPS IN HAND                                        </v>
          </cell>
          <cell r="D2638">
            <v>0</v>
          </cell>
          <cell r="E2638">
            <v>0</v>
          </cell>
          <cell r="G2638">
            <v>0</v>
          </cell>
          <cell r="H2638">
            <v>0</v>
          </cell>
          <cell r="I2638">
            <v>0</v>
          </cell>
          <cell r="J2638">
            <v>0</v>
          </cell>
          <cell r="U2638">
            <v>0</v>
          </cell>
          <cell r="AC2638">
            <v>0</v>
          </cell>
          <cell r="AD2638">
            <v>0</v>
          </cell>
          <cell r="AF2638">
            <v>0</v>
          </cell>
          <cell r="AG2638">
            <v>0</v>
          </cell>
          <cell r="AH2638">
            <v>0</v>
          </cell>
          <cell r="AK2638">
            <v>0</v>
          </cell>
          <cell r="AL2638">
            <v>0</v>
          </cell>
          <cell r="AM2638">
            <v>0</v>
          </cell>
          <cell r="AN2638">
            <v>0</v>
          </cell>
          <cell r="AO2638">
            <v>0</v>
          </cell>
          <cell r="AP2638">
            <v>0</v>
          </cell>
        </row>
        <row r="2639">
          <cell r="A2639">
            <v>660010</v>
          </cell>
          <cell r="C2639" t="str">
            <v xml:space="preserve">BILLS RECEIV O/A COLLECTION                                        </v>
          </cell>
          <cell r="D2639">
            <v>2358058.5099999998</v>
          </cell>
          <cell r="E2639">
            <v>0</v>
          </cell>
          <cell r="G2639">
            <v>2358058.5099999998</v>
          </cell>
          <cell r="H2639">
            <v>0</v>
          </cell>
          <cell r="I2639">
            <v>2358058.5099999998</v>
          </cell>
          <cell r="J2639">
            <v>0</v>
          </cell>
          <cell r="U2639">
            <v>0</v>
          </cell>
          <cell r="AC2639">
            <v>0</v>
          </cell>
          <cell r="AD2639">
            <v>2358058.5099999998</v>
          </cell>
          <cell r="AF2639">
            <v>2358058.5099999998</v>
          </cell>
          <cell r="AG2639">
            <v>0</v>
          </cell>
          <cell r="AH2639">
            <v>2358058.5099999998</v>
          </cell>
          <cell r="AK2639">
            <v>2358058.5099999998</v>
          </cell>
          <cell r="AL2639">
            <v>0</v>
          </cell>
          <cell r="AM2639">
            <v>2358058.5099999998</v>
          </cell>
          <cell r="AN2639">
            <v>0</v>
          </cell>
          <cell r="AO2639">
            <v>2358058.5099999998</v>
          </cell>
          <cell r="AP2639">
            <v>0</v>
          </cell>
        </row>
        <row r="2640">
          <cell r="A2640">
            <v>660020</v>
          </cell>
          <cell r="C2640" t="str">
            <v xml:space="preserve">BILLS RECEIV O/A COLLECTION- FOREIGN                                        </v>
          </cell>
          <cell r="D2640">
            <v>1188737.52</v>
          </cell>
          <cell r="E2640">
            <v>0</v>
          </cell>
          <cell r="G2640">
            <v>1188737.52</v>
          </cell>
          <cell r="H2640">
            <v>0</v>
          </cell>
          <cell r="I2640">
            <v>1188737.52</v>
          </cell>
          <cell r="J2640">
            <v>0</v>
          </cell>
          <cell r="U2640">
            <v>0</v>
          </cell>
          <cell r="AC2640">
            <v>0</v>
          </cell>
          <cell r="AD2640">
            <v>1188737.52</v>
          </cell>
          <cell r="AF2640">
            <v>1188737.52</v>
          </cell>
          <cell r="AG2640">
            <v>0</v>
          </cell>
          <cell r="AH2640">
            <v>1188737.52</v>
          </cell>
          <cell r="AK2640">
            <v>1188737.52</v>
          </cell>
          <cell r="AL2640">
            <v>0</v>
          </cell>
          <cell r="AM2640">
            <v>1188737.52</v>
          </cell>
          <cell r="AN2640">
            <v>0</v>
          </cell>
          <cell r="AO2640">
            <v>1188737.52</v>
          </cell>
          <cell r="AP2640">
            <v>0</v>
          </cell>
        </row>
        <row r="2641">
          <cell r="A2641">
            <v>660030</v>
          </cell>
          <cell r="C2641" t="str">
            <v xml:space="preserve">BILLS RECEIV O/A COLLEC.- FOREIGN                                        </v>
          </cell>
          <cell r="D2641">
            <v>323745041.81999999</v>
          </cell>
          <cell r="E2641">
            <v>0</v>
          </cell>
          <cell r="G2641">
            <v>323745041.81999999</v>
          </cell>
          <cell r="H2641">
            <v>300056.51385600003</v>
          </cell>
          <cell r="I2641">
            <v>324045098.33385599</v>
          </cell>
          <cell r="J2641">
            <v>0</v>
          </cell>
          <cell r="U2641">
            <v>0</v>
          </cell>
          <cell r="AC2641">
            <v>0</v>
          </cell>
          <cell r="AD2641">
            <v>323745041.81999999</v>
          </cell>
          <cell r="AF2641">
            <v>323745041.81999999</v>
          </cell>
          <cell r="AG2641">
            <v>300056.51385600003</v>
          </cell>
          <cell r="AH2641">
            <v>324045098.33385599</v>
          </cell>
          <cell r="AK2641">
            <v>324045098.33385599</v>
          </cell>
          <cell r="AL2641">
            <v>65266867.034655988</v>
          </cell>
          <cell r="AM2641">
            <v>258778231.2992</v>
          </cell>
          <cell r="AN2641">
            <v>-65845493.944228053</v>
          </cell>
          <cell r="AO2641">
            <v>324623725.24342805</v>
          </cell>
          <cell r="AP2641">
            <v>131112360.97888404</v>
          </cell>
        </row>
        <row r="2642">
          <cell r="A2642">
            <v>660040</v>
          </cell>
          <cell r="C2642" t="str">
            <v xml:space="preserve">BILLS RECEIV O/A RFC                                        </v>
          </cell>
          <cell r="D2642">
            <v>315607</v>
          </cell>
          <cell r="E2642">
            <v>0</v>
          </cell>
          <cell r="G2642">
            <v>315607</v>
          </cell>
          <cell r="H2642">
            <v>0</v>
          </cell>
          <cell r="I2642">
            <v>315607</v>
          </cell>
          <cell r="J2642">
            <v>0</v>
          </cell>
          <cell r="U2642">
            <v>0</v>
          </cell>
          <cell r="AC2642">
            <v>0</v>
          </cell>
          <cell r="AD2642">
            <v>315607</v>
          </cell>
          <cell r="AF2642">
            <v>315607</v>
          </cell>
          <cell r="AG2642">
            <v>0</v>
          </cell>
          <cell r="AH2642">
            <v>315607</v>
          </cell>
          <cell r="AK2642">
            <v>315607</v>
          </cell>
          <cell r="AL2642">
            <v>0</v>
          </cell>
          <cell r="AM2642">
            <v>315607</v>
          </cell>
          <cell r="AN2642">
            <v>0</v>
          </cell>
          <cell r="AO2642">
            <v>315607</v>
          </cell>
          <cell r="AP2642">
            <v>0</v>
          </cell>
        </row>
        <row r="2643">
          <cell r="A2643">
            <v>660050</v>
          </cell>
          <cell r="C2643" t="str">
            <v xml:space="preserve">PRO. SWEEP TICKETS RECEI OA COLLECTION                                        </v>
          </cell>
          <cell r="D2643">
            <v>0</v>
          </cell>
          <cell r="E2643">
            <v>0</v>
          </cell>
          <cell r="G2643">
            <v>0</v>
          </cell>
          <cell r="H2643">
            <v>0</v>
          </cell>
          <cell r="I2643">
            <v>0</v>
          </cell>
          <cell r="J2643">
            <v>0</v>
          </cell>
          <cell r="U2643">
            <v>0</v>
          </cell>
          <cell r="AC2643">
            <v>0</v>
          </cell>
          <cell r="AD2643">
            <v>0</v>
          </cell>
          <cell r="AF2643">
            <v>0</v>
          </cell>
          <cell r="AG2643">
            <v>0</v>
          </cell>
          <cell r="AH2643">
            <v>0</v>
          </cell>
          <cell r="AK2643">
            <v>0</v>
          </cell>
          <cell r="AL2643">
            <v>0</v>
          </cell>
          <cell r="AM2643">
            <v>0</v>
          </cell>
          <cell r="AN2643">
            <v>0</v>
          </cell>
          <cell r="AO2643">
            <v>0</v>
          </cell>
          <cell r="AP2643">
            <v>0</v>
          </cell>
        </row>
        <row r="2644">
          <cell r="A2644">
            <v>660060</v>
          </cell>
          <cell r="C2644" t="str">
            <v xml:space="preserve">BILLS RECEIV O/A COLLECTION HELDOVER                                        </v>
          </cell>
          <cell r="D2644">
            <v>46259151.039999999</v>
          </cell>
          <cell r="E2644">
            <v>0</v>
          </cell>
          <cell r="G2644">
            <v>46259151.039999999</v>
          </cell>
          <cell r="H2644">
            <v>0</v>
          </cell>
          <cell r="I2644">
            <v>46259151.039999999</v>
          </cell>
          <cell r="J2644">
            <v>0</v>
          </cell>
          <cell r="U2644">
            <v>0</v>
          </cell>
          <cell r="AC2644">
            <v>0</v>
          </cell>
          <cell r="AD2644">
            <v>46259151.039999999</v>
          </cell>
          <cell r="AF2644">
            <v>46259151.039999999</v>
          </cell>
          <cell r="AG2644">
            <v>0</v>
          </cell>
          <cell r="AH2644">
            <v>46259151.039999999</v>
          </cell>
          <cell r="AK2644">
            <v>46259151.039999999</v>
          </cell>
          <cell r="AL2644">
            <v>0</v>
          </cell>
          <cell r="AM2644">
            <v>46259151.039999999</v>
          </cell>
          <cell r="AN2644">
            <v>0</v>
          </cell>
          <cell r="AO2644">
            <v>46259151.039999999</v>
          </cell>
          <cell r="AP2644">
            <v>0</v>
          </cell>
        </row>
        <row r="2645">
          <cell r="A2645">
            <v>660070</v>
          </cell>
          <cell r="C2645" t="str">
            <v xml:space="preserve">DUTY REBATE RECEIV O.A. EXPORT CUST.                                        </v>
          </cell>
          <cell r="D2645">
            <v>0</v>
          </cell>
          <cell r="E2645">
            <v>0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  <cell r="U2645">
            <v>0</v>
          </cell>
          <cell r="AC2645">
            <v>0</v>
          </cell>
          <cell r="AD2645">
            <v>0</v>
          </cell>
          <cell r="AF2645">
            <v>0</v>
          </cell>
          <cell r="AG2645">
            <v>0</v>
          </cell>
          <cell r="AH2645">
            <v>0</v>
          </cell>
          <cell r="AK2645">
            <v>0</v>
          </cell>
          <cell r="AL2645">
            <v>0</v>
          </cell>
          <cell r="AM2645">
            <v>0</v>
          </cell>
          <cell r="AN2645">
            <v>0</v>
          </cell>
          <cell r="AO2645">
            <v>0</v>
          </cell>
          <cell r="AP2645">
            <v>0</v>
          </cell>
        </row>
        <row r="2646">
          <cell r="A2646">
            <v>660080</v>
          </cell>
          <cell r="C2646" t="str">
            <v xml:space="preserve">BILLS RECEBLE O/A CORRES &amp; AGENTS                                        </v>
          </cell>
          <cell r="D2646">
            <v>2138417045.0799999</v>
          </cell>
          <cell r="E2646">
            <v>0</v>
          </cell>
          <cell r="G2646">
            <v>2138417045.0799999</v>
          </cell>
          <cell r="H2646">
            <v>50700958.524559997</v>
          </cell>
          <cell r="I2646">
            <v>2189118003.6045599</v>
          </cell>
          <cell r="J2646">
            <v>0</v>
          </cell>
          <cell r="U2646">
            <v>0</v>
          </cell>
          <cell r="AC2646">
            <v>0</v>
          </cell>
          <cell r="AD2646">
            <v>2138417045.0799999</v>
          </cell>
          <cell r="AF2646">
            <v>2138417045.0799999</v>
          </cell>
          <cell r="AG2646">
            <v>50700958.524559997</v>
          </cell>
          <cell r="AH2646">
            <v>2189118003.6045599</v>
          </cell>
          <cell r="AK2646">
            <v>2189118003.6045599</v>
          </cell>
          <cell r="AL2646">
            <v>-103276415.24864006</v>
          </cell>
          <cell r="AM2646">
            <v>2292394418.8532</v>
          </cell>
          <cell r="AN2646">
            <v>117351715.87015676</v>
          </cell>
          <cell r="AO2646">
            <v>2175042702.9830432</v>
          </cell>
          <cell r="AP2646">
            <v>-220628131.11879683</v>
          </cell>
        </row>
        <row r="2647">
          <cell r="A2647">
            <v>660090</v>
          </cell>
          <cell r="C2647" t="str">
            <v xml:space="preserve">DOC. BILLS RECEIV O/A COLLEC. -FOREIGN                                        </v>
          </cell>
          <cell r="D2647">
            <v>1053340935.08</v>
          </cell>
          <cell r="E2647">
            <v>0</v>
          </cell>
          <cell r="G2647">
            <v>1053340935.08</v>
          </cell>
          <cell r="H2647">
            <v>123189650.39308801</v>
          </cell>
          <cell r="I2647">
            <v>1176530585.473088</v>
          </cell>
          <cell r="J2647">
            <v>0</v>
          </cell>
          <cell r="U2647">
            <v>0</v>
          </cell>
          <cell r="AC2647">
            <v>0</v>
          </cell>
          <cell r="AD2647">
            <v>1053340935.08</v>
          </cell>
          <cell r="AF2647">
            <v>1053340935.08</v>
          </cell>
          <cell r="AG2647">
            <v>123189650.39308801</v>
          </cell>
          <cell r="AH2647">
            <v>1176530585.473088</v>
          </cell>
          <cell r="AK2647">
            <v>1176530585.473088</v>
          </cell>
          <cell r="AL2647">
            <v>95756011.920288086</v>
          </cell>
          <cell r="AM2647">
            <v>1080774573.5527999</v>
          </cell>
          <cell r="AN2647">
            <v>-50437054.926418066</v>
          </cell>
          <cell r="AO2647">
            <v>1131211628.479218</v>
          </cell>
          <cell r="AP2647">
            <v>146193066.84670615</v>
          </cell>
        </row>
        <row r="2648">
          <cell r="A2648">
            <v>660100</v>
          </cell>
          <cell r="C2648" t="str">
            <v xml:space="preserve">BILLS RECEBLE O/A COLLECTION -MOS &amp; POS                                        </v>
          </cell>
          <cell r="D2648">
            <v>343107.5</v>
          </cell>
          <cell r="E2648">
            <v>0</v>
          </cell>
          <cell r="G2648">
            <v>343107.5</v>
          </cell>
          <cell r="H2648">
            <v>0</v>
          </cell>
          <cell r="I2648">
            <v>343107.5</v>
          </cell>
          <cell r="J2648">
            <v>0</v>
          </cell>
          <cell r="U2648">
            <v>0</v>
          </cell>
          <cell r="AC2648">
            <v>0</v>
          </cell>
          <cell r="AD2648">
            <v>343107.5</v>
          </cell>
          <cell r="AF2648">
            <v>343107.5</v>
          </cell>
          <cell r="AG2648">
            <v>0</v>
          </cell>
          <cell r="AH2648">
            <v>343107.5</v>
          </cell>
          <cell r="AK2648">
            <v>343107.5</v>
          </cell>
          <cell r="AL2648">
            <v>-333468</v>
          </cell>
          <cell r="AM2648">
            <v>676575.5</v>
          </cell>
          <cell r="AN2648">
            <v>-133654.95999999996</v>
          </cell>
          <cell r="AO2648">
            <v>810230.46</v>
          </cell>
          <cell r="AP2648">
            <v>-199813.04000000004</v>
          </cell>
        </row>
        <row r="2649">
          <cell r="A2649">
            <v>660110</v>
          </cell>
          <cell r="C2649" t="str">
            <v xml:space="preserve">FUNDS RECI.O/A COLLECTION THROUGH SLACH                                        </v>
          </cell>
          <cell r="D2649">
            <v>7304068976.6300001</v>
          </cell>
          <cell r="E2649">
            <v>0</v>
          </cell>
          <cell r="G2649">
            <v>7304068976.6300001</v>
          </cell>
          <cell r="H2649">
            <v>0</v>
          </cell>
          <cell r="I2649">
            <v>7304068976.6300001</v>
          </cell>
          <cell r="J2649">
            <v>0</v>
          </cell>
          <cell r="U2649">
            <v>0</v>
          </cell>
          <cell r="AC2649">
            <v>0</v>
          </cell>
          <cell r="AD2649">
            <v>7304068976.6300001</v>
          </cell>
          <cell r="AF2649">
            <v>7304068976.6300001</v>
          </cell>
          <cell r="AG2649">
            <v>0</v>
          </cell>
          <cell r="AH2649">
            <v>7304068976.6300001</v>
          </cell>
          <cell r="AK2649">
            <v>7304068976.6300001</v>
          </cell>
          <cell r="AL2649">
            <v>2076470397.5900002</v>
          </cell>
          <cell r="AM2649">
            <v>5227598579.04</v>
          </cell>
          <cell r="AN2649">
            <v>-887127987.7300005</v>
          </cell>
          <cell r="AO2649">
            <v>6114726566.7700005</v>
          </cell>
          <cell r="AP2649">
            <v>2963598385.3200006</v>
          </cell>
        </row>
        <row r="2650">
          <cell r="A2650">
            <v>660120</v>
          </cell>
          <cell r="C2650" t="str">
            <v xml:space="preserve">BILLS RECE.-USD CHEQUES/DRAFTS LOC CLG                                        </v>
          </cell>
          <cell r="D2650">
            <v>32159193.440000001</v>
          </cell>
          <cell r="E2650">
            <v>0</v>
          </cell>
          <cell r="G2650">
            <v>32159193.440000001</v>
          </cell>
          <cell r="H2650">
            <v>22291543.008496001</v>
          </cell>
          <cell r="I2650">
            <v>54450736.448495999</v>
          </cell>
          <cell r="J2650">
            <v>0</v>
          </cell>
          <cell r="U2650">
            <v>0</v>
          </cell>
          <cell r="AC2650">
            <v>0</v>
          </cell>
          <cell r="AD2650">
            <v>32159193.440000001</v>
          </cell>
          <cell r="AF2650">
            <v>32159193.440000001</v>
          </cell>
          <cell r="AG2650">
            <v>22291543.008496001</v>
          </cell>
          <cell r="AH2650">
            <v>54450736.448495999</v>
          </cell>
          <cell r="AK2650">
            <v>54450736.448495999</v>
          </cell>
          <cell r="AL2650">
            <v>32958105.199295998</v>
          </cell>
          <cell r="AM2650">
            <v>21492631.249200001</v>
          </cell>
          <cell r="AN2650">
            <v>-5774955.5863939971</v>
          </cell>
          <cell r="AO2650">
            <v>27267586.835593998</v>
          </cell>
          <cell r="AP2650">
            <v>38733060.785689995</v>
          </cell>
        </row>
        <row r="2651">
          <cell r="A2651">
            <v>660140</v>
          </cell>
          <cell r="C2651" t="str">
            <v xml:space="preserve">BILLS RECEBLE O/A MISCELLANEOUS                                        </v>
          </cell>
          <cell r="D2651">
            <v>2088824296.8699999</v>
          </cell>
          <cell r="E2651">
            <v>0</v>
          </cell>
          <cell r="G2651">
            <v>2088824296.8699999</v>
          </cell>
          <cell r="H2651">
            <v>0</v>
          </cell>
          <cell r="I2651">
            <v>2088824296.8699999</v>
          </cell>
          <cell r="J2651">
            <v>0</v>
          </cell>
          <cell r="U2651">
            <v>0</v>
          </cell>
          <cell r="AC2651">
            <v>0</v>
          </cell>
          <cell r="AD2651">
            <v>2088824296.8699999</v>
          </cell>
          <cell r="AF2651">
            <v>2088824296.8699999</v>
          </cell>
          <cell r="AG2651">
            <v>0</v>
          </cell>
          <cell r="AH2651">
            <v>2088824296.8699999</v>
          </cell>
          <cell r="AK2651">
            <v>2088824296.8699999</v>
          </cell>
          <cell r="AL2651">
            <v>37997340.659999847</v>
          </cell>
          <cell r="AM2651">
            <v>2050826956.21</v>
          </cell>
          <cell r="AN2651">
            <v>-384264247.0999999</v>
          </cell>
          <cell r="AO2651">
            <v>2435091203.3099999</v>
          </cell>
          <cell r="AP2651">
            <v>422261587.75999975</v>
          </cell>
        </row>
        <row r="2652">
          <cell r="A2652">
            <v>660150</v>
          </cell>
          <cell r="C2652" t="str">
            <v xml:space="preserve">MARKED CHEQUE RECE. BLE                                        </v>
          </cell>
          <cell r="D2652">
            <v>0</v>
          </cell>
          <cell r="E2652">
            <v>0</v>
          </cell>
          <cell r="G2652">
            <v>0</v>
          </cell>
          <cell r="H2652">
            <v>0</v>
          </cell>
          <cell r="I2652">
            <v>0</v>
          </cell>
          <cell r="J2652">
            <v>0</v>
          </cell>
          <cell r="U2652">
            <v>0</v>
          </cell>
          <cell r="AC2652">
            <v>0</v>
          </cell>
          <cell r="AD2652">
            <v>0</v>
          </cell>
          <cell r="AF2652">
            <v>0</v>
          </cell>
          <cell r="AG2652">
            <v>0</v>
          </cell>
          <cell r="AH2652">
            <v>0</v>
          </cell>
          <cell r="AK2652">
            <v>0</v>
          </cell>
          <cell r="AL2652">
            <v>0</v>
          </cell>
          <cell r="AM2652">
            <v>0</v>
          </cell>
          <cell r="AN2652">
            <v>-14430</v>
          </cell>
          <cell r="AO2652">
            <v>14430</v>
          </cell>
          <cell r="AP2652">
            <v>14430</v>
          </cell>
        </row>
        <row r="2653">
          <cell r="A2653">
            <v>660160</v>
          </cell>
          <cell r="C2653" t="str">
            <v xml:space="preserve">CHEQUES RECEIVABLE ON LATE MODE                                        </v>
          </cell>
          <cell r="D2653">
            <v>0</v>
          </cell>
          <cell r="E2653">
            <v>0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U2653">
            <v>0</v>
          </cell>
          <cell r="AC2653">
            <v>0</v>
          </cell>
          <cell r="AD2653">
            <v>0</v>
          </cell>
          <cell r="AF2653">
            <v>0</v>
          </cell>
          <cell r="AG2653">
            <v>0</v>
          </cell>
          <cell r="AH2653">
            <v>0</v>
          </cell>
          <cell r="AK2653">
            <v>0</v>
          </cell>
          <cell r="AL2653">
            <v>0</v>
          </cell>
          <cell r="AM2653">
            <v>0</v>
          </cell>
          <cell r="AN2653">
            <v>0</v>
          </cell>
          <cell r="AO2653">
            <v>0</v>
          </cell>
          <cell r="AP2653">
            <v>0</v>
          </cell>
        </row>
        <row r="2654">
          <cell r="A2654">
            <v>670010</v>
          </cell>
          <cell r="C2654" t="str">
            <v xml:space="preserve">TC - AMEX AND TRAVEL RELATED SERVICES                                        </v>
          </cell>
          <cell r="D2654">
            <v>-8169385.75</v>
          </cell>
          <cell r="E2654">
            <v>0</v>
          </cell>
          <cell r="G2654">
            <v>-8169385.75</v>
          </cell>
          <cell r="H2654">
            <v>0</v>
          </cell>
          <cell r="I2654">
            <v>-8169385.75</v>
          </cell>
          <cell r="J2654">
            <v>0</v>
          </cell>
          <cell r="U2654">
            <v>0</v>
          </cell>
          <cell r="AC2654">
            <v>0</v>
          </cell>
          <cell r="AD2654">
            <v>-8169385.75</v>
          </cell>
          <cell r="AF2654">
            <v>-8169385.75</v>
          </cell>
          <cell r="AG2654">
            <v>0</v>
          </cell>
          <cell r="AH2654">
            <v>-8169385.75</v>
          </cell>
          <cell r="AK2654">
            <v>-8169385.75</v>
          </cell>
          <cell r="AL2654">
            <v>-35224.820000000298</v>
          </cell>
          <cell r="AM2654">
            <v>-8134160.9299999997</v>
          </cell>
          <cell r="AN2654">
            <v>-269530.19999999925</v>
          </cell>
          <cell r="AO2654">
            <v>-7864630.7300000004</v>
          </cell>
          <cell r="AP2654">
            <v>234305.37999999896</v>
          </cell>
        </row>
        <row r="2655">
          <cell r="A2655">
            <v>670020</v>
          </cell>
          <cell r="C2655" t="str">
            <v xml:space="preserve">TC-TRAVELLERS GLOBAL &amp; FIN. SERVICES LTD                                       </v>
          </cell>
          <cell r="D2655">
            <v>14226920.18</v>
          </cell>
          <cell r="E2655">
            <v>0</v>
          </cell>
          <cell r="G2655">
            <v>14226920.18</v>
          </cell>
          <cell r="H2655">
            <v>0</v>
          </cell>
          <cell r="I2655">
            <v>14226920.18</v>
          </cell>
          <cell r="J2655">
            <v>0</v>
          </cell>
          <cell r="U2655">
            <v>0</v>
          </cell>
          <cell r="AC2655">
            <v>0</v>
          </cell>
          <cell r="AD2655">
            <v>14226920.18</v>
          </cell>
          <cell r="AF2655">
            <v>14226920.18</v>
          </cell>
          <cell r="AG2655">
            <v>0</v>
          </cell>
          <cell r="AH2655">
            <v>14226920.18</v>
          </cell>
          <cell r="AK2655">
            <v>14226920.18</v>
          </cell>
          <cell r="AL2655">
            <v>2802.640000000596</v>
          </cell>
          <cell r="AM2655">
            <v>14224117.539999999</v>
          </cell>
          <cell r="AN2655">
            <v>-18876.360000001267</v>
          </cell>
          <cell r="AO2655">
            <v>14242993.9</v>
          </cell>
          <cell r="AP2655">
            <v>21679.000000001863</v>
          </cell>
        </row>
        <row r="2656">
          <cell r="A2656">
            <v>680010</v>
          </cell>
          <cell r="C2656" t="str">
            <v xml:space="preserve">SECURITIES AUTHENTICATED                                        </v>
          </cell>
          <cell r="D2656">
            <v>0</v>
          </cell>
          <cell r="E2656">
            <v>0</v>
          </cell>
          <cell r="G2656">
            <v>0</v>
          </cell>
          <cell r="H2656">
            <v>0</v>
          </cell>
          <cell r="I2656">
            <v>0</v>
          </cell>
          <cell r="J2656">
            <v>0</v>
          </cell>
          <cell r="U2656">
            <v>0</v>
          </cell>
          <cell r="AC2656">
            <v>0</v>
          </cell>
          <cell r="AD2656">
            <v>0</v>
          </cell>
          <cell r="AF2656">
            <v>0</v>
          </cell>
          <cell r="AG2656">
            <v>0</v>
          </cell>
          <cell r="AH2656">
            <v>0</v>
          </cell>
          <cell r="AK2656">
            <v>0</v>
          </cell>
          <cell r="AL2656">
            <v>0</v>
          </cell>
          <cell r="AM2656">
            <v>0</v>
          </cell>
          <cell r="AN2656">
            <v>0</v>
          </cell>
          <cell r="AO2656">
            <v>0</v>
          </cell>
          <cell r="AP2656">
            <v>0</v>
          </cell>
        </row>
        <row r="2657">
          <cell r="A2657">
            <v>690010</v>
          </cell>
          <cell r="C2657" t="str">
            <v xml:space="preserve">INV REALI. O/A PRIVATE CUST. OTHS                                        </v>
          </cell>
          <cell r="D2657">
            <v>0</v>
          </cell>
          <cell r="E2657">
            <v>0</v>
          </cell>
          <cell r="G2657">
            <v>0</v>
          </cell>
          <cell r="H2657">
            <v>0</v>
          </cell>
          <cell r="I2657">
            <v>0</v>
          </cell>
          <cell r="J2657">
            <v>0</v>
          </cell>
          <cell r="U2657">
            <v>0</v>
          </cell>
          <cell r="AC2657">
            <v>0</v>
          </cell>
          <cell r="AD2657">
            <v>0</v>
          </cell>
          <cell r="AF2657">
            <v>0</v>
          </cell>
          <cell r="AG2657">
            <v>0</v>
          </cell>
          <cell r="AH2657">
            <v>0</v>
          </cell>
          <cell r="AK2657">
            <v>0</v>
          </cell>
          <cell r="AL2657">
            <v>0</v>
          </cell>
          <cell r="AM2657">
            <v>0</v>
          </cell>
          <cell r="AN2657">
            <v>0</v>
          </cell>
          <cell r="AO2657">
            <v>0</v>
          </cell>
          <cell r="AP2657">
            <v>0</v>
          </cell>
        </row>
        <row r="2658">
          <cell r="A2658">
            <v>690040</v>
          </cell>
          <cell r="C2658" t="str">
            <v xml:space="preserve">LOAN VAL OF RED. PAWN. ARTI AWAI. RELEAS                                       </v>
          </cell>
          <cell r="D2658">
            <v>7648141</v>
          </cell>
          <cell r="E2658">
            <v>0</v>
          </cell>
          <cell r="G2658">
            <v>7648141</v>
          </cell>
          <cell r="H2658">
            <v>0</v>
          </cell>
          <cell r="I2658">
            <v>7648141</v>
          </cell>
          <cell r="J2658">
            <v>0</v>
          </cell>
          <cell r="U2658">
            <v>0</v>
          </cell>
          <cell r="AC2658">
            <v>0</v>
          </cell>
          <cell r="AD2658">
            <v>7648141</v>
          </cell>
          <cell r="AF2658">
            <v>7648141</v>
          </cell>
          <cell r="AG2658">
            <v>0</v>
          </cell>
          <cell r="AH2658">
            <v>7648141</v>
          </cell>
          <cell r="AK2658">
            <v>7648141</v>
          </cell>
          <cell r="AL2658">
            <v>-60600</v>
          </cell>
          <cell r="AM2658">
            <v>7708741</v>
          </cell>
          <cell r="AN2658">
            <v>-18900</v>
          </cell>
          <cell r="AO2658">
            <v>7727641</v>
          </cell>
          <cell r="AP2658">
            <v>-41700</v>
          </cell>
        </row>
        <row r="2659">
          <cell r="A2659">
            <v>690050</v>
          </cell>
          <cell r="C2659" t="str">
            <v xml:space="preserve">OUR DEPOSIT WITH F.B ON NRFC SAVINGS                                        </v>
          </cell>
          <cell r="D2659">
            <v>0</v>
          </cell>
          <cell r="E2659">
            <v>0</v>
          </cell>
          <cell r="G2659">
            <v>0</v>
          </cell>
          <cell r="H2659">
            <v>0</v>
          </cell>
          <cell r="I2659">
            <v>0</v>
          </cell>
          <cell r="J2659">
            <v>0</v>
          </cell>
          <cell r="U2659">
            <v>0</v>
          </cell>
          <cell r="AC2659">
            <v>0</v>
          </cell>
          <cell r="AD2659">
            <v>0</v>
          </cell>
          <cell r="AF2659">
            <v>0</v>
          </cell>
          <cell r="AG2659">
            <v>0</v>
          </cell>
          <cell r="AH2659">
            <v>0</v>
          </cell>
          <cell r="AK2659">
            <v>0</v>
          </cell>
          <cell r="AL2659">
            <v>0</v>
          </cell>
          <cell r="AM2659">
            <v>0</v>
          </cell>
          <cell r="AN2659">
            <v>0</v>
          </cell>
          <cell r="AO2659">
            <v>0</v>
          </cell>
          <cell r="AP2659">
            <v>0</v>
          </cell>
        </row>
        <row r="2660">
          <cell r="A2660">
            <v>690070</v>
          </cell>
          <cell r="C2660" t="str">
            <v xml:space="preserve">SCHOOL SAVINGS STAMPS IN HAND                                        </v>
          </cell>
          <cell r="D2660">
            <v>0</v>
          </cell>
          <cell r="E2660">
            <v>0</v>
          </cell>
          <cell r="G2660">
            <v>0</v>
          </cell>
          <cell r="H2660">
            <v>0</v>
          </cell>
          <cell r="I2660">
            <v>0</v>
          </cell>
          <cell r="J2660">
            <v>0</v>
          </cell>
          <cell r="U2660">
            <v>0</v>
          </cell>
          <cell r="AC2660">
            <v>0</v>
          </cell>
          <cell r="AD2660">
            <v>0</v>
          </cell>
          <cell r="AF2660">
            <v>0</v>
          </cell>
          <cell r="AG2660">
            <v>0</v>
          </cell>
          <cell r="AH2660">
            <v>0</v>
          </cell>
          <cell r="AK2660">
            <v>0</v>
          </cell>
          <cell r="AL2660">
            <v>0</v>
          </cell>
          <cell r="AM2660">
            <v>0</v>
          </cell>
          <cell r="AN2660">
            <v>0</v>
          </cell>
          <cell r="AO2660">
            <v>0</v>
          </cell>
          <cell r="AP2660">
            <v>0</v>
          </cell>
        </row>
        <row r="2661">
          <cell r="A2661">
            <v>690080</v>
          </cell>
          <cell r="C2661" t="str">
            <v xml:space="preserve">SAVINGS STAMPSISSUED TO SCHOOL                                        </v>
          </cell>
          <cell r="D2661">
            <v>0</v>
          </cell>
          <cell r="E2661">
            <v>0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  <cell r="U2661">
            <v>0</v>
          </cell>
          <cell r="AC2661">
            <v>0</v>
          </cell>
          <cell r="AD2661">
            <v>0</v>
          </cell>
          <cell r="AF2661">
            <v>0</v>
          </cell>
          <cell r="AG2661">
            <v>0</v>
          </cell>
          <cell r="AH2661">
            <v>0</v>
          </cell>
          <cell r="AK2661">
            <v>0</v>
          </cell>
          <cell r="AL2661">
            <v>0</v>
          </cell>
          <cell r="AM2661">
            <v>0</v>
          </cell>
          <cell r="AN2661">
            <v>0</v>
          </cell>
          <cell r="AO2661">
            <v>0</v>
          </cell>
          <cell r="AP2661">
            <v>0</v>
          </cell>
        </row>
        <row r="2662">
          <cell r="A2662">
            <v>690150</v>
          </cell>
          <cell r="C2662" t="str">
            <v xml:space="preserve">OUR DEPOSITS WITH FB NRFC                                        </v>
          </cell>
          <cell r="D2662">
            <v>0</v>
          </cell>
          <cell r="E2662">
            <v>0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  <cell r="U2662">
            <v>0</v>
          </cell>
          <cell r="AC2662">
            <v>0</v>
          </cell>
          <cell r="AD2662">
            <v>0</v>
          </cell>
          <cell r="AF2662">
            <v>0</v>
          </cell>
          <cell r="AG2662">
            <v>0</v>
          </cell>
          <cell r="AH2662">
            <v>0</v>
          </cell>
          <cell r="AK2662">
            <v>0</v>
          </cell>
          <cell r="AL2662">
            <v>0</v>
          </cell>
          <cell r="AM2662">
            <v>0</v>
          </cell>
          <cell r="AN2662">
            <v>0</v>
          </cell>
          <cell r="AO2662">
            <v>0</v>
          </cell>
          <cell r="AP2662">
            <v>0</v>
          </cell>
        </row>
        <row r="2663">
          <cell r="A2663">
            <v>690170</v>
          </cell>
          <cell r="C2663" t="str">
            <v xml:space="preserve">INVESTMENT WITH P B TREASUREY PRODUCTS                                        </v>
          </cell>
          <cell r="D2663">
            <v>38331822.020000003</v>
          </cell>
          <cell r="E2663">
            <v>0</v>
          </cell>
          <cell r="G2663">
            <v>38331822.020000003</v>
          </cell>
          <cell r="H2663">
            <v>0</v>
          </cell>
          <cell r="I2663">
            <v>38331822.020000003</v>
          </cell>
          <cell r="J2663">
            <v>0</v>
          </cell>
          <cell r="U2663">
            <v>0</v>
          </cell>
          <cell r="AC2663">
            <v>0</v>
          </cell>
          <cell r="AD2663">
            <v>38331822.020000003</v>
          </cell>
          <cell r="AF2663">
            <v>38331822.020000003</v>
          </cell>
          <cell r="AG2663">
            <v>0</v>
          </cell>
          <cell r="AH2663">
            <v>38331822.020000003</v>
          </cell>
          <cell r="AK2663">
            <v>38331822.020000003</v>
          </cell>
          <cell r="AL2663">
            <v>0</v>
          </cell>
          <cell r="AM2663">
            <v>38331822.020000003</v>
          </cell>
          <cell r="AN2663">
            <v>0</v>
          </cell>
          <cell r="AO2663">
            <v>38331822.020000003</v>
          </cell>
          <cell r="AP2663">
            <v>0</v>
          </cell>
        </row>
        <row r="2664">
          <cell r="A2664">
            <v>690180</v>
          </cell>
          <cell r="C2664" t="str">
            <v xml:space="preserve">INTEREST RECEBLE NP ADVANCES                                        </v>
          </cell>
          <cell r="D2664">
            <v>2477328086.6500001</v>
          </cell>
          <cell r="E2664">
            <v>0</v>
          </cell>
          <cell r="G2664">
            <v>2477328086.6500001</v>
          </cell>
          <cell r="H2664">
            <v>747555575.62185609</v>
          </cell>
          <cell r="I2664">
            <v>3224883662.2718563</v>
          </cell>
          <cell r="J2664">
            <v>0</v>
          </cell>
          <cell r="U2664">
            <v>0</v>
          </cell>
          <cell r="AC2664">
            <v>0</v>
          </cell>
          <cell r="AD2664">
            <v>2477328086.6500001</v>
          </cell>
          <cell r="AF2664">
            <v>2477328086.6500001</v>
          </cell>
          <cell r="AG2664">
            <v>747555575.62185609</v>
          </cell>
          <cell r="AH2664">
            <v>3224883662.2718563</v>
          </cell>
          <cell r="AK2664">
            <v>3224883662.2718563</v>
          </cell>
          <cell r="AL2664">
            <v>5580733.5226564407</v>
          </cell>
          <cell r="AM2664">
            <v>3219302928.7491999</v>
          </cell>
          <cell r="AN2664">
            <v>3914375.055521965</v>
          </cell>
          <cell r="AO2664">
            <v>3215388553.6936779</v>
          </cell>
          <cell r="AP2664">
            <v>1666358.4671344757</v>
          </cell>
        </row>
        <row r="2665">
          <cell r="A2665">
            <v>690190</v>
          </cell>
          <cell r="C2665" t="str">
            <v xml:space="preserve">AMOUNT RECEBLE - 2500 BUS PROJECT                                        </v>
          </cell>
          <cell r="D2665">
            <v>0</v>
          </cell>
          <cell r="E2665">
            <v>0</v>
          </cell>
          <cell r="G2665">
            <v>0</v>
          </cell>
          <cell r="H2665">
            <v>0</v>
          </cell>
          <cell r="I2665">
            <v>0</v>
          </cell>
          <cell r="J2665">
            <v>0</v>
          </cell>
          <cell r="U2665">
            <v>0</v>
          </cell>
          <cell r="AC2665">
            <v>0</v>
          </cell>
          <cell r="AD2665">
            <v>0</v>
          </cell>
          <cell r="AF2665">
            <v>0</v>
          </cell>
          <cell r="AG2665">
            <v>0</v>
          </cell>
          <cell r="AH2665">
            <v>0</v>
          </cell>
          <cell r="AK2665">
            <v>0</v>
          </cell>
          <cell r="AL2665">
            <v>0</v>
          </cell>
          <cell r="AM2665">
            <v>0</v>
          </cell>
          <cell r="AN2665">
            <v>0</v>
          </cell>
          <cell r="AO2665">
            <v>0</v>
          </cell>
          <cell r="AP2665">
            <v>0</v>
          </cell>
        </row>
        <row r="2666">
          <cell r="A2666">
            <v>690200</v>
          </cell>
          <cell r="C2666" t="str">
            <v xml:space="preserve">BAD BANKS LIABILTY O/A EXPO.L POSITION                                        </v>
          </cell>
          <cell r="D2666">
            <v>0</v>
          </cell>
          <cell r="E2666">
            <v>0</v>
          </cell>
          <cell r="G2666">
            <v>0</v>
          </cell>
          <cell r="H2666">
            <v>0</v>
          </cell>
          <cell r="I2666">
            <v>0</v>
          </cell>
          <cell r="J2666">
            <v>0</v>
          </cell>
          <cell r="U2666">
            <v>0</v>
          </cell>
          <cell r="AC2666">
            <v>0</v>
          </cell>
          <cell r="AD2666">
            <v>0</v>
          </cell>
          <cell r="AF2666">
            <v>0</v>
          </cell>
          <cell r="AG2666">
            <v>0</v>
          </cell>
          <cell r="AH2666">
            <v>0</v>
          </cell>
          <cell r="AK2666">
            <v>0</v>
          </cell>
          <cell r="AL2666">
            <v>0</v>
          </cell>
          <cell r="AM2666">
            <v>0</v>
          </cell>
          <cell r="AN2666">
            <v>0</v>
          </cell>
          <cell r="AO2666">
            <v>0</v>
          </cell>
          <cell r="AP2666">
            <v>0</v>
          </cell>
        </row>
        <row r="2667">
          <cell r="A2667">
            <v>690210</v>
          </cell>
          <cell r="C2667" t="str">
            <v xml:space="preserve">VALUE OF MUSEUM CURRENCY IN HAND                                        </v>
          </cell>
          <cell r="D2667">
            <v>586686.42000000004</v>
          </cell>
          <cell r="E2667">
            <v>0</v>
          </cell>
          <cell r="G2667">
            <v>586686.42000000004</v>
          </cell>
          <cell r="H2667">
            <v>0</v>
          </cell>
          <cell r="I2667">
            <v>586686.42000000004</v>
          </cell>
          <cell r="J2667">
            <v>0</v>
          </cell>
          <cell r="U2667">
            <v>0</v>
          </cell>
          <cell r="AC2667">
            <v>0</v>
          </cell>
          <cell r="AD2667">
            <v>586686.42000000004</v>
          </cell>
          <cell r="AF2667">
            <v>586686.42000000004</v>
          </cell>
          <cell r="AG2667">
            <v>0</v>
          </cell>
          <cell r="AH2667">
            <v>586686.42000000004</v>
          </cell>
          <cell r="AK2667">
            <v>586686.42000000004</v>
          </cell>
          <cell r="AL2667">
            <v>0</v>
          </cell>
          <cell r="AM2667">
            <v>586686.42000000004</v>
          </cell>
          <cell r="AN2667">
            <v>0</v>
          </cell>
          <cell r="AO2667">
            <v>586686.42000000004</v>
          </cell>
          <cell r="AP2667">
            <v>0</v>
          </cell>
        </row>
        <row r="2668">
          <cell r="A2668">
            <v>690220</v>
          </cell>
          <cell r="C2668" t="str">
            <v xml:space="preserve">CONTRA MISCELLENIOUS                                        </v>
          </cell>
          <cell r="D2668">
            <v>0</v>
          </cell>
          <cell r="E2668">
            <v>0</v>
          </cell>
          <cell r="G2668">
            <v>0</v>
          </cell>
          <cell r="H2668">
            <v>0</v>
          </cell>
          <cell r="I2668">
            <v>0</v>
          </cell>
          <cell r="J2668">
            <v>0</v>
          </cell>
          <cell r="U2668">
            <v>0</v>
          </cell>
          <cell r="AC2668">
            <v>0</v>
          </cell>
          <cell r="AD2668">
            <v>0</v>
          </cell>
          <cell r="AF2668">
            <v>0</v>
          </cell>
          <cell r="AG2668">
            <v>0</v>
          </cell>
          <cell r="AH2668">
            <v>0</v>
          </cell>
          <cell r="AK2668">
            <v>0</v>
          </cell>
          <cell r="AL2668">
            <v>0</v>
          </cell>
          <cell r="AM2668">
            <v>0</v>
          </cell>
          <cell r="AN2668">
            <v>0</v>
          </cell>
          <cell r="AO2668">
            <v>0</v>
          </cell>
          <cell r="AP2668">
            <v>0</v>
          </cell>
        </row>
        <row r="2669">
          <cell r="A2669">
            <v>690240</v>
          </cell>
          <cell r="C2669" t="str">
            <v xml:space="preserve">SUSP A/C ACC INT REC ON RESCHEDULED LOAN                                        </v>
          </cell>
          <cell r="D2669">
            <v>4052092.3</v>
          </cell>
          <cell r="E2669">
            <v>0</v>
          </cell>
          <cell r="G2669">
            <v>4052092.3</v>
          </cell>
          <cell r="H2669">
            <v>0</v>
          </cell>
          <cell r="I2669">
            <v>4052092.3</v>
          </cell>
          <cell r="J2669">
            <v>0</v>
          </cell>
          <cell r="U2669">
            <v>0</v>
          </cell>
          <cell r="AC2669">
            <v>0</v>
          </cell>
          <cell r="AD2669">
            <v>4052092.3</v>
          </cell>
          <cell r="AF2669">
            <v>4052092.3</v>
          </cell>
          <cell r="AG2669">
            <v>0</v>
          </cell>
          <cell r="AH2669">
            <v>4052092.3</v>
          </cell>
          <cell r="AK2669">
            <v>4052092.3</v>
          </cell>
          <cell r="AL2669">
            <v>0</v>
          </cell>
          <cell r="AM2669">
            <v>4052092.3</v>
          </cell>
          <cell r="AN2669">
            <v>0</v>
          </cell>
          <cell r="AO2669">
            <v>4052092.3</v>
          </cell>
          <cell r="AP2669">
            <v>0</v>
          </cell>
        </row>
        <row r="2670">
          <cell r="A2670">
            <v>690250</v>
          </cell>
          <cell r="C2670" t="str">
            <v xml:space="preserve">FC NOTES  RECEIVED O/A REPATRIATION                                        </v>
          </cell>
          <cell r="D2670">
            <v>0</v>
          </cell>
          <cell r="E2670">
            <v>0</v>
          </cell>
          <cell r="G2670">
            <v>0</v>
          </cell>
          <cell r="H2670">
            <v>0</v>
          </cell>
          <cell r="I2670">
            <v>0</v>
          </cell>
          <cell r="J2670">
            <v>0</v>
          </cell>
          <cell r="U2670">
            <v>0</v>
          </cell>
          <cell r="AC2670">
            <v>0</v>
          </cell>
          <cell r="AD2670">
            <v>0</v>
          </cell>
          <cell r="AF2670">
            <v>0</v>
          </cell>
          <cell r="AG2670">
            <v>0</v>
          </cell>
          <cell r="AH2670">
            <v>0</v>
          </cell>
          <cell r="AK2670">
            <v>0</v>
          </cell>
          <cell r="AL2670">
            <v>0</v>
          </cell>
          <cell r="AM2670">
            <v>0</v>
          </cell>
          <cell r="AN2670">
            <v>0</v>
          </cell>
          <cell r="AO2670">
            <v>0</v>
          </cell>
          <cell r="AP2670">
            <v>0</v>
          </cell>
        </row>
        <row r="2671">
          <cell r="A2671">
            <v>690260</v>
          </cell>
          <cell r="C2671" t="str">
            <v xml:space="preserve">ISURU UDANA GIFT VOUCHER ON HAND  AT HO                                        </v>
          </cell>
          <cell r="D2671">
            <v>0</v>
          </cell>
          <cell r="E2671">
            <v>0</v>
          </cell>
          <cell r="G2671">
            <v>0</v>
          </cell>
          <cell r="H2671">
            <v>0</v>
          </cell>
          <cell r="I2671">
            <v>0</v>
          </cell>
          <cell r="J2671">
            <v>0</v>
          </cell>
          <cell r="U2671">
            <v>0</v>
          </cell>
          <cell r="AC2671">
            <v>0</v>
          </cell>
          <cell r="AD2671">
            <v>0</v>
          </cell>
          <cell r="AF2671">
            <v>0</v>
          </cell>
          <cell r="AG2671">
            <v>0</v>
          </cell>
          <cell r="AH2671">
            <v>0</v>
          </cell>
          <cell r="AK2671">
            <v>0</v>
          </cell>
          <cell r="AL2671">
            <v>0</v>
          </cell>
          <cell r="AM2671">
            <v>0</v>
          </cell>
          <cell r="AN2671">
            <v>0</v>
          </cell>
          <cell r="AO2671">
            <v>0</v>
          </cell>
          <cell r="AP2671">
            <v>0</v>
          </cell>
        </row>
        <row r="2672">
          <cell r="A2672">
            <v>690270</v>
          </cell>
          <cell r="C2672" t="str">
            <v xml:space="preserve">ISURU UDANA GIFT VOU ON HAND FOR SALE                                        </v>
          </cell>
          <cell r="D2672">
            <v>141715400</v>
          </cell>
          <cell r="E2672">
            <v>0</v>
          </cell>
          <cell r="G2672">
            <v>141715400</v>
          </cell>
          <cell r="H2672">
            <v>0</v>
          </cell>
          <cell r="I2672">
            <v>141715400</v>
          </cell>
          <cell r="J2672">
            <v>0</v>
          </cell>
          <cell r="U2672">
            <v>0</v>
          </cell>
          <cell r="AC2672">
            <v>0</v>
          </cell>
          <cell r="AD2672">
            <v>141715400</v>
          </cell>
          <cell r="AF2672">
            <v>141715400</v>
          </cell>
          <cell r="AG2672">
            <v>0</v>
          </cell>
          <cell r="AH2672">
            <v>141715400</v>
          </cell>
          <cell r="AK2672">
            <v>141715400</v>
          </cell>
          <cell r="AL2672">
            <v>2669200</v>
          </cell>
          <cell r="AM2672">
            <v>139046200</v>
          </cell>
          <cell r="AN2672">
            <v>2711500</v>
          </cell>
          <cell r="AO2672">
            <v>136334700</v>
          </cell>
          <cell r="AP2672">
            <v>-42300</v>
          </cell>
        </row>
        <row r="2673">
          <cell r="A2673">
            <v>690280</v>
          </cell>
          <cell r="C2673" t="str">
            <v xml:space="preserve">STOCK OF PEOPLES GIFT VOUCHERS AT H/O                                        </v>
          </cell>
          <cell r="D2673">
            <v>0</v>
          </cell>
          <cell r="E2673">
            <v>0</v>
          </cell>
          <cell r="G2673">
            <v>0</v>
          </cell>
          <cell r="H2673">
            <v>0</v>
          </cell>
          <cell r="I2673">
            <v>0</v>
          </cell>
          <cell r="J2673">
            <v>0</v>
          </cell>
          <cell r="U2673">
            <v>0</v>
          </cell>
          <cell r="AC2673">
            <v>0</v>
          </cell>
          <cell r="AD2673">
            <v>0</v>
          </cell>
          <cell r="AF2673">
            <v>0</v>
          </cell>
          <cell r="AG2673">
            <v>0</v>
          </cell>
          <cell r="AH2673">
            <v>0</v>
          </cell>
          <cell r="AK2673">
            <v>0</v>
          </cell>
          <cell r="AL2673">
            <v>0</v>
          </cell>
          <cell r="AM2673">
            <v>0</v>
          </cell>
          <cell r="AN2673">
            <v>0</v>
          </cell>
          <cell r="AO2673">
            <v>0</v>
          </cell>
          <cell r="AP2673">
            <v>0</v>
          </cell>
        </row>
        <row r="2674">
          <cell r="A2674">
            <v>690290</v>
          </cell>
          <cell r="C2674" t="str">
            <v xml:space="preserve">PEOPLES GIFT VOUCHERS IN HAND FOR SALE                                        </v>
          </cell>
          <cell r="D2674">
            <v>66696000</v>
          </cell>
          <cell r="E2674">
            <v>0</v>
          </cell>
          <cell r="G2674">
            <v>66696000</v>
          </cell>
          <cell r="H2674">
            <v>0</v>
          </cell>
          <cell r="I2674">
            <v>66696000</v>
          </cell>
          <cell r="J2674">
            <v>0</v>
          </cell>
          <cell r="U2674">
            <v>0</v>
          </cell>
          <cell r="AC2674">
            <v>0</v>
          </cell>
          <cell r="AD2674">
            <v>66696000</v>
          </cell>
          <cell r="AF2674">
            <v>66696000</v>
          </cell>
          <cell r="AG2674">
            <v>0</v>
          </cell>
          <cell r="AH2674">
            <v>66696000</v>
          </cell>
          <cell r="AK2674">
            <v>66696000</v>
          </cell>
          <cell r="AL2674">
            <v>144000</v>
          </cell>
          <cell r="AM2674">
            <v>66552000</v>
          </cell>
          <cell r="AN2674">
            <v>1368000</v>
          </cell>
          <cell r="AO2674">
            <v>65184000</v>
          </cell>
          <cell r="AP2674">
            <v>-1224000</v>
          </cell>
        </row>
        <row r="2675">
          <cell r="A2675">
            <v>697990</v>
          </cell>
          <cell r="C2675" t="str">
            <v xml:space="preserve">OFF B/S POSITION                                        </v>
          </cell>
          <cell r="D2675">
            <v>0</v>
          </cell>
          <cell r="E2675">
            <v>0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  <cell r="U2675">
            <v>0</v>
          </cell>
          <cell r="AC2675">
            <v>0</v>
          </cell>
          <cell r="AD2675">
            <v>0</v>
          </cell>
          <cell r="AF2675">
            <v>0</v>
          </cell>
          <cell r="AG2675">
            <v>0</v>
          </cell>
          <cell r="AH2675">
            <v>0</v>
          </cell>
          <cell r="AK2675">
            <v>0</v>
          </cell>
          <cell r="AL2675">
            <v>0</v>
          </cell>
          <cell r="AM2675">
            <v>0</v>
          </cell>
          <cell r="AN2675">
            <v>0</v>
          </cell>
          <cell r="AO2675">
            <v>0</v>
          </cell>
          <cell r="AP2675">
            <v>0</v>
          </cell>
        </row>
        <row r="2676">
          <cell r="A2676">
            <v>698000</v>
          </cell>
          <cell r="C2676" t="str">
            <v xml:space="preserve">POSITION ACCOUNT OFF BALANCE SHEET                                        </v>
          </cell>
          <cell r="D2676">
            <v>21744623.18</v>
          </cell>
          <cell r="E2676">
            <v>0</v>
          </cell>
          <cell r="G2676">
            <v>21744623.18</v>
          </cell>
          <cell r="H2676">
            <v>1256996.3464000002</v>
          </cell>
          <cell r="I2676">
            <v>23001619.5264</v>
          </cell>
          <cell r="J2676">
            <v>0</v>
          </cell>
          <cell r="U2676">
            <v>0</v>
          </cell>
          <cell r="AC2676">
            <v>0</v>
          </cell>
          <cell r="AD2676">
            <v>21744623.18</v>
          </cell>
          <cell r="AF2676">
            <v>21744623.18</v>
          </cell>
          <cell r="AG2676">
            <v>1256996.3464000002</v>
          </cell>
          <cell r="AH2676">
            <v>23001619.5264</v>
          </cell>
          <cell r="AK2676">
            <v>23001619.5264</v>
          </cell>
          <cell r="AL2676">
            <v>23425052.796399999</v>
          </cell>
          <cell r="AM2676">
            <v>-423433.26999999996</v>
          </cell>
          <cell r="AN2676">
            <v>11020647.21355</v>
          </cell>
          <cell r="AO2676">
            <v>-11444080.483549999</v>
          </cell>
          <cell r="AP2676">
            <v>12404405.58285</v>
          </cell>
        </row>
        <row r="2677">
          <cell r="A2677">
            <v>698010</v>
          </cell>
          <cell r="C2677" t="str">
            <v xml:space="preserve">VALUE OF GOLD COINS IN HAND                                        </v>
          </cell>
          <cell r="D2677">
            <v>38700000</v>
          </cell>
          <cell r="E2677">
            <v>0</v>
          </cell>
          <cell r="G2677">
            <v>38700000</v>
          </cell>
          <cell r="H2677">
            <v>0</v>
          </cell>
          <cell r="I2677">
            <v>38700000</v>
          </cell>
          <cell r="J2677">
            <v>0</v>
          </cell>
          <cell r="U2677">
            <v>0</v>
          </cell>
          <cell r="AC2677">
            <v>0</v>
          </cell>
          <cell r="AD2677">
            <v>38700000</v>
          </cell>
          <cell r="AF2677">
            <v>38700000</v>
          </cell>
          <cell r="AG2677">
            <v>0</v>
          </cell>
          <cell r="AH2677">
            <v>38700000</v>
          </cell>
          <cell r="AK2677">
            <v>38700000</v>
          </cell>
          <cell r="AL2677">
            <v>2075000</v>
          </cell>
          <cell r="AM2677">
            <v>36625000</v>
          </cell>
          <cell r="AN2677">
            <v>0</v>
          </cell>
          <cell r="AO2677">
            <v>36625000</v>
          </cell>
          <cell r="AP2677">
            <v>2075000</v>
          </cell>
        </row>
        <row r="2678">
          <cell r="AD2678">
            <v>0</v>
          </cell>
          <cell r="AL2678">
            <v>0</v>
          </cell>
          <cell r="AN2678">
            <v>0</v>
          </cell>
          <cell r="AP2678">
            <v>0</v>
          </cell>
        </row>
        <row r="2679">
          <cell r="A2679" t="str">
            <v>Cont. Asset Sub Total</v>
          </cell>
          <cell r="D2679">
            <v>166072910213.62997</v>
          </cell>
          <cell r="E2679">
            <v>0</v>
          </cell>
          <cell r="G2679">
            <v>166072910213.62997</v>
          </cell>
          <cell r="H2679">
            <v>1326358584.7678399</v>
          </cell>
          <cell r="I2679">
            <v>167399268798.39783</v>
          </cell>
          <cell r="J2679">
            <v>0</v>
          </cell>
          <cell r="K2679">
            <v>0</v>
          </cell>
          <cell r="L2679">
            <v>0</v>
          </cell>
          <cell r="M2679">
            <v>0</v>
          </cell>
          <cell r="N2679">
            <v>0</v>
          </cell>
          <cell r="O2679">
            <v>0</v>
          </cell>
          <cell r="P2679">
            <v>0</v>
          </cell>
          <cell r="Q2679">
            <v>0</v>
          </cell>
          <cell r="R2679">
            <v>0</v>
          </cell>
          <cell r="S2679">
            <v>0</v>
          </cell>
          <cell r="T2679">
            <v>0</v>
          </cell>
          <cell r="U2679">
            <v>0</v>
          </cell>
          <cell r="V2679">
            <v>0</v>
          </cell>
          <cell r="W2679">
            <v>0</v>
          </cell>
          <cell r="X2679">
            <v>0</v>
          </cell>
          <cell r="Y2679">
            <v>0</v>
          </cell>
          <cell r="Z2679">
            <v>0</v>
          </cell>
          <cell r="AA2679">
            <v>0</v>
          </cell>
          <cell r="AB2679">
            <v>0</v>
          </cell>
          <cell r="AC2679">
            <v>0</v>
          </cell>
          <cell r="AD2679">
            <v>166072910213.62997</v>
          </cell>
          <cell r="AE2679">
            <v>0</v>
          </cell>
          <cell r="AF2679">
            <v>166072910213.62997</v>
          </cell>
          <cell r="AG2679">
            <v>1326358584.7678399</v>
          </cell>
          <cell r="AH2679">
            <v>167399268798.39783</v>
          </cell>
          <cell r="AI2679">
            <v>0</v>
          </cell>
          <cell r="AJ2679">
            <v>0</v>
          </cell>
          <cell r="AK2679">
            <v>167399268798.39783</v>
          </cell>
          <cell r="AL2679">
            <v>15492487128.940186</v>
          </cell>
          <cell r="AM2679">
            <v>151906781669.45764</v>
          </cell>
          <cell r="AN2679">
            <v>9805733375.7878113</v>
          </cell>
          <cell r="AO2679">
            <v>142101048293.66983</v>
          </cell>
          <cell r="AP2679">
            <v>5686753753.1523743</v>
          </cell>
        </row>
        <row r="2680">
          <cell r="AD2680">
            <v>0</v>
          </cell>
          <cell r="AL2680">
            <v>0</v>
          </cell>
          <cell r="AN2680">
            <v>0</v>
          </cell>
          <cell r="AP2680">
            <v>0</v>
          </cell>
        </row>
        <row r="2681">
          <cell r="A2681">
            <v>700000</v>
          </cell>
          <cell r="C2681" t="str">
            <v xml:space="preserve">CONSITUENT CREDIT CONTFIRMED                                        </v>
          </cell>
          <cell r="D2681">
            <v>0</v>
          </cell>
          <cell r="E2681">
            <v>-58409841452.830002</v>
          </cell>
          <cell r="G2681">
            <v>-58409841452.830002</v>
          </cell>
          <cell r="H2681">
            <v>-101541199.10132775</v>
          </cell>
          <cell r="I2681">
            <v>-58511382651.931328</v>
          </cell>
          <cell r="J2681">
            <v>0</v>
          </cell>
          <cell r="U2681">
            <v>0</v>
          </cell>
          <cell r="AC2681">
            <v>0</v>
          </cell>
          <cell r="AD2681">
            <v>-58409841452.830002</v>
          </cell>
          <cell r="AF2681">
            <v>-58409841452.830002</v>
          </cell>
          <cell r="AG2681">
            <v>-101541199.10132775</v>
          </cell>
          <cell r="AH2681">
            <v>-58511382651.931328</v>
          </cell>
          <cell r="AK2681">
            <v>-58511382651.931328</v>
          </cell>
          <cell r="AL2681">
            <v>12152522940.578682</v>
          </cell>
          <cell r="AM2681">
            <v>-70663905592.51001</v>
          </cell>
          <cell r="AN2681">
            <v>-9583306378.9276581</v>
          </cell>
          <cell r="AO2681">
            <v>-61080599213.582352</v>
          </cell>
          <cell r="AP2681">
            <v>21735829319.50634</v>
          </cell>
        </row>
        <row r="2682">
          <cell r="A2682">
            <v>700010</v>
          </cell>
          <cell r="C2682" t="str">
            <v xml:space="preserve">BRANCH L.C ESTABLISHED                                        </v>
          </cell>
          <cell r="D2682">
            <v>0</v>
          </cell>
          <cell r="E2682">
            <v>-88601027.329999998</v>
          </cell>
          <cell r="G2682">
            <v>-88601027.329999998</v>
          </cell>
          <cell r="H2682">
            <v>0</v>
          </cell>
          <cell r="I2682">
            <v>-88601027.329999998</v>
          </cell>
          <cell r="J2682">
            <v>0</v>
          </cell>
          <cell r="U2682">
            <v>0</v>
          </cell>
          <cell r="AC2682">
            <v>0</v>
          </cell>
          <cell r="AD2682">
            <v>-88601027.329999998</v>
          </cell>
          <cell r="AF2682">
            <v>-88601027.329999998</v>
          </cell>
          <cell r="AG2682">
            <v>0</v>
          </cell>
          <cell r="AH2682">
            <v>-88601027.329999998</v>
          </cell>
          <cell r="AK2682">
            <v>-88601027.329999998</v>
          </cell>
          <cell r="AL2682">
            <v>-26136674.329999998</v>
          </cell>
          <cell r="AM2682">
            <v>-62464353</v>
          </cell>
          <cell r="AN2682">
            <v>-8694610</v>
          </cell>
          <cell r="AO2682">
            <v>-53769743</v>
          </cell>
          <cell r="AP2682">
            <v>-17442064.329999998</v>
          </cell>
        </row>
        <row r="2683">
          <cell r="A2683">
            <v>700020</v>
          </cell>
          <cell r="C2683" t="str">
            <v xml:space="preserve">BANK LIA O/A L C ESTABLISHED -ILOC                                        </v>
          </cell>
          <cell r="D2683">
            <v>0</v>
          </cell>
          <cell r="E2683">
            <v>0</v>
          </cell>
          <cell r="G2683">
            <v>0</v>
          </cell>
          <cell r="H2683">
            <v>0</v>
          </cell>
          <cell r="I2683">
            <v>0</v>
          </cell>
          <cell r="J2683">
            <v>0</v>
          </cell>
          <cell r="U2683">
            <v>0</v>
          </cell>
          <cell r="AC2683">
            <v>0</v>
          </cell>
          <cell r="AD2683">
            <v>0</v>
          </cell>
          <cell r="AF2683">
            <v>0</v>
          </cell>
          <cell r="AG2683">
            <v>0</v>
          </cell>
          <cell r="AH2683">
            <v>0</v>
          </cell>
          <cell r="AK2683">
            <v>0</v>
          </cell>
          <cell r="AL2683">
            <v>0</v>
          </cell>
          <cell r="AM2683">
            <v>0</v>
          </cell>
          <cell r="AN2683">
            <v>0</v>
          </cell>
          <cell r="AO2683">
            <v>0</v>
          </cell>
          <cell r="AP2683">
            <v>0</v>
          </cell>
        </row>
        <row r="2684">
          <cell r="A2684">
            <v>700030</v>
          </cell>
          <cell r="C2684" t="str">
            <v xml:space="preserve">BRANCH LETTERS OF CREDIT ESTABLISHED                                        </v>
          </cell>
          <cell r="D2684">
            <v>0</v>
          </cell>
          <cell r="E2684">
            <v>0</v>
          </cell>
          <cell r="G2684">
            <v>0</v>
          </cell>
          <cell r="H2684">
            <v>0</v>
          </cell>
          <cell r="I2684">
            <v>0</v>
          </cell>
          <cell r="J2684">
            <v>0</v>
          </cell>
          <cell r="U2684">
            <v>0</v>
          </cell>
          <cell r="AC2684">
            <v>0</v>
          </cell>
          <cell r="AD2684">
            <v>0</v>
          </cell>
          <cell r="AF2684">
            <v>0</v>
          </cell>
          <cell r="AG2684">
            <v>0</v>
          </cell>
          <cell r="AH2684">
            <v>0</v>
          </cell>
          <cell r="AK2684">
            <v>0</v>
          </cell>
          <cell r="AL2684">
            <v>0</v>
          </cell>
          <cell r="AM2684">
            <v>0</v>
          </cell>
          <cell r="AN2684">
            <v>0</v>
          </cell>
          <cell r="AO2684">
            <v>0</v>
          </cell>
          <cell r="AP2684">
            <v>0</v>
          </cell>
        </row>
        <row r="2685">
          <cell r="A2685">
            <v>704010</v>
          </cell>
          <cell r="C2685" t="str">
            <v xml:space="preserve">GUARANTEES GRANTED                                        </v>
          </cell>
          <cell r="D2685">
            <v>0</v>
          </cell>
          <cell r="E2685">
            <v>-39315666091.309998</v>
          </cell>
          <cell r="G2685">
            <v>-39315666091.309998</v>
          </cell>
          <cell r="H2685">
            <v>0</v>
          </cell>
          <cell r="I2685">
            <v>-39315666091.309998</v>
          </cell>
          <cell r="J2685">
            <v>0</v>
          </cell>
          <cell r="U2685">
            <v>0</v>
          </cell>
          <cell r="AC2685">
            <v>0</v>
          </cell>
          <cell r="AD2685">
            <v>-39315666091.309998</v>
          </cell>
          <cell r="AF2685">
            <v>-39315666091.309998</v>
          </cell>
          <cell r="AG2685">
            <v>0</v>
          </cell>
          <cell r="AH2685">
            <v>-39315666091.309998</v>
          </cell>
          <cell r="AK2685">
            <v>-39315666091.309998</v>
          </cell>
          <cell r="AL2685">
            <v>-8228837601.3399963</v>
          </cell>
          <cell r="AM2685">
            <v>-31086828489.970001</v>
          </cell>
          <cell r="AN2685">
            <v>-2638678068.6500015</v>
          </cell>
          <cell r="AO2685">
            <v>-28448150421.32</v>
          </cell>
          <cell r="AP2685">
            <v>-5590159532.6899948</v>
          </cell>
        </row>
        <row r="2686">
          <cell r="A2686">
            <v>708010</v>
          </cell>
          <cell r="C2686" t="str">
            <v xml:space="preserve">GUARANTEES GRANTED - PERFORMANCE BOND BID BOND                                 </v>
          </cell>
          <cell r="D2686">
            <v>0</v>
          </cell>
          <cell r="E2686">
            <v>-2300000</v>
          </cell>
          <cell r="G2686">
            <v>-2300000</v>
          </cell>
          <cell r="H2686">
            <v>0</v>
          </cell>
          <cell r="I2686">
            <v>-2300000</v>
          </cell>
          <cell r="J2686">
            <v>0</v>
          </cell>
          <cell r="U2686">
            <v>0</v>
          </cell>
          <cell r="AC2686">
            <v>0</v>
          </cell>
          <cell r="AD2686">
            <v>-2300000</v>
          </cell>
          <cell r="AF2686">
            <v>-2300000</v>
          </cell>
          <cell r="AG2686">
            <v>0</v>
          </cell>
          <cell r="AH2686">
            <v>-2300000</v>
          </cell>
          <cell r="AK2686">
            <v>-2300000</v>
          </cell>
          <cell r="AL2686">
            <v>0</v>
          </cell>
          <cell r="AM2686">
            <v>-2300000</v>
          </cell>
          <cell r="AN2686">
            <v>0</v>
          </cell>
          <cell r="AO2686">
            <v>-2300000</v>
          </cell>
          <cell r="AP2686">
            <v>0</v>
          </cell>
        </row>
        <row r="2687">
          <cell r="A2687">
            <v>712010</v>
          </cell>
          <cell r="C2687" t="str">
            <v xml:space="preserve">ACCEPT USANCE BILLS RECEBLE GBP                                        </v>
          </cell>
          <cell r="D2687">
            <v>0</v>
          </cell>
          <cell r="E2687">
            <v>-35461862106.099998</v>
          </cell>
          <cell r="G2687">
            <v>-35461862106.099998</v>
          </cell>
          <cell r="H2687">
            <v>-49016948.507472001</v>
          </cell>
          <cell r="I2687">
            <v>-35510879054.607468</v>
          </cell>
          <cell r="J2687">
            <v>0</v>
          </cell>
          <cell r="U2687">
            <v>0</v>
          </cell>
          <cell r="AC2687">
            <v>0</v>
          </cell>
          <cell r="AD2687">
            <v>-35461862106.099998</v>
          </cell>
          <cell r="AF2687">
            <v>-35461862106.099998</v>
          </cell>
          <cell r="AG2687">
            <v>-49016948.507472001</v>
          </cell>
          <cell r="AH2687">
            <v>-35510879054.607468</v>
          </cell>
          <cell r="AK2687">
            <v>-35510879054.607468</v>
          </cell>
          <cell r="AL2687">
            <v>-13293737433.393467</v>
          </cell>
          <cell r="AM2687">
            <v>-22217141621.214001</v>
          </cell>
          <cell r="AN2687">
            <v>4902578821.6496658</v>
          </cell>
          <cell r="AO2687">
            <v>-27119720442.863667</v>
          </cell>
          <cell r="AP2687">
            <v>-18196316255.043133</v>
          </cell>
        </row>
        <row r="2688">
          <cell r="A2688">
            <v>712020</v>
          </cell>
          <cell r="C2688" t="str">
            <v xml:space="preserve">ACCEPT USANCE BILLS RECEBLE USD                                        </v>
          </cell>
          <cell r="D2688">
            <v>0</v>
          </cell>
          <cell r="E2688">
            <v>0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  <cell r="U2688">
            <v>0</v>
          </cell>
          <cell r="AC2688">
            <v>0</v>
          </cell>
          <cell r="AD2688">
            <v>0</v>
          </cell>
          <cell r="AF2688">
            <v>0</v>
          </cell>
          <cell r="AG2688">
            <v>0</v>
          </cell>
          <cell r="AH2688">
            <v>0</v>
          </cell>
          <cell r="AK2688">
            <v>0</v>
          </cell>
          <cell r="AL2688">
            <v>0</v>
          </cell>
          <cell r="AM2688">
            <v>0</v>
          </cell>
          <cell r="AN2688">
            <v>0</v>
          </cell>
          <cell r="AO2688">
            <v>0</v>
          </cell>
          <cell r="AP2688">
            <v>0</v>
          </cell>
        </row>
        <row r="2689">
          <cell r="A2689">
            <v>712110</v>
          </cell>
          <cell r="C2689" t="str">
            <v xml:space="preserve">ACCEPT USANCE BILLS RECEBLE JPY                                        </v>
          </cell>
          <cell r="D2689">
            <v>0</v>
          </cell>
          <cell r="E2689">
            <v>0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  <cell r="U2689">
            <v>0</v>
          </cell>
          <cell r="AC2689">
            <v>0</v>
          </cell>
          <cell r="AD2689">
            <v>0</v>
          </cell>
          <cell r="AF2689">
            <v>0</v>
          </cell>
          <cell r="AG2689">
            <v>0</v>
          </cell>
          <cell r="AH2689">
            <v>0</v>
          </cell>
          <cell r="AK2689">
            <v>0</v>
          </cell>
          <cell r="AL2689">
            <v>0</v>
          </cell>
          <cell r="AM2689">
            <v>0</v>
          </cell>
          <cell r="AN2689">
            <v>0</v>
          </cell>
          <cell r="AO2689">
            <v>0</v>
          </cell>
          <cell r="AP2689">
            <v>0</v>
          </cell>
        </row>
        <row r="2690">
          <cell r="A2690">
            <v>712120</v>
          </cell>
          <cell r="C2690" t="str">
            <v xml:space="preserve">ACCEPT USANCE BILLS RECEBLE HKD                                        </v>
          </cell>
          <cell r="D2690">
            <v>0</v>
          </cell>
          <cell r="E2690">
            <v>0</v>
          </cell>
          <cell r="G2690">
            <v>0</v>
          </cell>
          <cell r="H2690">
            <v>0</v>
          </cell>
          <cell r="I2690">
            <v>0</v>
          </cell>
          <cell r="J2690">
            <v>0</v>
          </cell>
          <cell r="U2690">
            <v>0</v>
          </cell>
          <cell r="AC2690">
            <v>0</v>
          </cell>
          <cell r="AD2690">
            <v>0</v>
          </cell>
          <cell r="AF2690">
            <v>0</v>
          </cell>
          <cell r="AG2690">
            <v>0</v>
          </cell>
          <cell r="AH2690">
            <v>0</v>
          </cell>
          <cell r="AK2690">
            <v>0</v>
          </cell>
          <cell r="AL2690">
            <v>0</v>
          </cell>
          <cell r="AM2690">
            <v>0</v>
          </cell>
          <cell r="AN2690">
            <v>0</v>
          </cell>
          <cell r="AO2690">
            <v>0</v>
          </cell>
          <cell r="AP2690">
            <v>0</v>
          </cell>
        </row>
        <row r="2691">
          <cell r="A2691">
            <v>712190</v>
          </cell>
          <cell r="C2691" t="str">
            <v xml:space="preserve">ACCEPTENCE O/A IB BLF                                        </v>
          </cell>
          <cell r="D2691">
            <v>0</v>
          </cell>
          <cell r="E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0</v>
          </cell>
          <cell r="U2691">
            <v>0</v>
          </cell>
          <cell r="AC2691">
            <v>0</v>
          </cell>
          <cell r="AD2691">
            <v>0</v>
          </cell>
          <cell r="AF2691">
            <v>0</v>
          </cell>
          <cell r="AG2691">
            <v>0</v>
          </cell>
          <cell r="AH2691">
            <v>0</v>
          </cell>
          <cell r="AK2691">
            <v>0</v>
          </cell>
          <cell r="AL2691">
            <v>0</v>
          </cell>
          <cell r="AM2691">
            <v>0</v>
          </cell>
          <cell r="AN2691">
            <v>0</v>
          </cell>
          <cell r="AO2691">
            <v>0</v>
          </cell>
          <cell r="AP2691">
            <v>0</v>
          </cell>
        </row>
        <row r="2692">
          <cell r="A2692">
            <v>714010</v>
          </cell>
          <cell r="C2692" t="str">
            <v xml:space="preserve">BANK LIABILITY ON CONFIRMED CREDIT O/ACORRESPOND.                             </v>
          </cell>
          <cell r="D2692">
            <v>0</v>
          </cell>
          <cell r="E2692">
            <v>-177692.61</v>
          </cell>
          <cell r="G2692">
            <v>-177692.61</v>
          </cell>
          <cell r="H2692">
            <v>0</v>
          </cell>
          <cell r="I2692">
            <v>-177692.61</v>
          </cell>
          <cell r="J2692">
            <v>0</v>
          </cell>
          <cell r="U2692">
            <v>0</v>
          </cell>
          <cell r="AC2692">
            <v>0</v>
          </cell>
          <cell r="AD2692">
            <v>-177692.61</v>
          </cell>
          <cell r="AF2692">
            <v>-177692.61</v>
          </cell>
          <cell r="AG2692">
            <v>0</v>
          </cell>
          <cell r="AH2692">
            <v>-177692.61</v>
          </cell>
          <cell r="AK2692">
            <v>-177692.61</v>
          </cell>
          <cell r="AL2692">
            <v>-281.38999999998487</v>
          </cell>
          <cell r="AM2692">
            <v>-177411.22</v>
          </cell>
          <cell r="AN2692">
            <v>-197.36999999999534</v>
          </cell>
          <cell r="AO2692">
            <v>-177213.85</v>
          </cell>
          <cell r="AP2692">
            <v>-84.019999999989523</v>
          </cell>
        </row>
        <row r="2693">
          <cell r="A2693">
            <v>716010</v>
          </cell>
          <cell r="C2693" t="str">
            <v xml:space="preserve">SHIPPING GUARANTEES ISSUED                                        </v>
          </cell>
          <cell r="D2693">
            <v>0</v>
          </cell>
          <cell r="E2693">
            <v>-2253227956.7399998</v>
          </cell>
          <cell r="G2693">
            <v>-2253227956.7399998</v>
          </cell>
          <cell r="H2693">
            <v>-3716938.1211840003</v>
          </cell>
          <cell r="I2693">
            <v>-2256944894.8611836</v>
          </cell>
          <cell r="J2693">
            <v>0</v>
          </cell>
          <cell r="U2693">
            <v>0</v>
          </cell>
          <cell r="AC2693">
            <v>0</v>
          </cell>
          <cell r="AD2693">
            <v>-2253227956.7399998</v>
          </cell>
          <cell r="AF2693">
            <v>-2253227956.7399998</v>
          </cell>
          <cell r="AG2693">
            <v>-3716938.1211840003</v>
          </cell>
          <cell r="AH2693">
            <v>-2256944894.8611836</v>
          </cell>
          <cell r="AK2693">
            <v>-2256944894.8611836</v>
          </cell>
          <cell r="AL2693">
            <v>51678941.168816566</v>
          </cell>
          <cell r="AM2693">
            <v>-2308623836.0300002</v>
          </cell>
          <cell r="AN2693">
            <v>-248242917.49808717</v>
          </cell>
          <cell r="AO2693">
            <v>-2060380918.531913</v>
          </cell>
          <cell r="AP2693">
            <v>299921858.66690373</v>
          </cell>
        </row>
        <row r="2694">
          <cell r="A2694">
            <v>716020</v>
          </cell>
          <cell r="C2694" t="str">
            <v xml:space="preserve">SHIPPING GURANTEE ISSUED I L O C                                        </v>
          </cell>
          <cell r="D2694">
            <v>0</v>
          </cell>
          <cell r="E2694">
            <v>0</v>
          </cell>
          <cell r="G2694">
            <v>0</v>
          </cell>
          <cell r="H2694">
            <v>0</v>
          </cell>
          <cell r="I2694">
            <v>0</v>
          </cell>
          <cell r="J2694">
            <v>0</v>
          </cell>
          <cell r="U2694">
            <v>0</v>
          </cell>
          <cell r="AC2694">
            <v>0</v>
          </cell>
          <cell r="AD2694">
            <v>0</v>
          </cell>
          <cell r="AF2694">
            <v>0</v>
          </cell>
          <cell r="AG2694">
            <v>0</v>
          </cell>
          <cell r="AH2694">
            <v>0</v>
          </cell>
          <cell r="AK2694">
            <v>0</v>
          </cell>
          <cell r="AL2694">
            <v>0</v>
          </cell>
          <cell r="AM2694">
            <v>0</v>
          </cell>
          <cell r="AN2694">
            <v>0</v>
          </cell>
          <cell r="AO2694">
            <v>0</v>
          </cell>
          <cell r="AP2694">
            <v>0</v>
          </cell>
        </row>
        <row r="2695">
          <cell r="A2695">
            <v>720010</v>
          </cell>
          <cell r="C2695" t="str">
            <v xml:space="preserve">UNDERWRITING OF SHARES/SECURITIES                                        </v>
          </cell>
          <cell r="D2695">
            <v>0</v>
          </cell>
          <cell r="E2695">
            <v>0</v>
          </cell>
          <cell r="G2695">
            <v>0</v>
          </cell>
          <cell r="H2695">
            <v>0</v>
          </cell>
          <cell r="I2695">
            <v>0</v>
          </cell>
          <cell r="J2695">
            <v>0</v>
          </cell>
          <cell r="U2695">
            <v>0</v>
          </cell>
          <cell r="AC2695">
            <v>0</v>
          </cell>
          <cell r="AD2695">
            <v>0</v>
          </cell>
          <cell r="AF2695">
            <v>0</v>
          </cell>
          <cell r="AG2695">
            <v>0</v>
          </cell>
          <cell r="AH2695">
            <v>0</v>
          </cell>
          <cell r="AK2695">
            <v>0</v>
          </cell>
          <cell r="AL2695">
            <v>0</v>
          </cell>
          <cell r="AM2695">
            <v>0</v>
          </cell>
          <cell r="AN2695">
            <v>0</v>
          </cell>
          <cell r="AO2695">
            <v>0</v>
          </cell>
          <cell r="AP2695">
            <v>0</v>
          </cell>
        </row>
        <row r="2696">
          <cell r="A2696">
            <v>724010</v>
          </cell>
          <cell r="C2696" t="str">
            <v xml:space="preserve">FORW EXCH SALE CONTR WITH CUST.                                        </v>
          </cell>
          <cell r="D2696">
            <v>0</v>
          </cell>
          <cell r="E2696">
            <v>-2433126943.1799998</v>
          </cell>
          <cell r="G2696">
            <v>-2433126943.1799998</v>
          </cell>
          <cell r="H2696">
            <v>0</v>
          </cell>
          <cell r="I2696">
            <v>-2433126943.1799998</v>
          </cell>
          <cell r="J2696">
            <v>0</v>
          </cell>
          <cell r="U2696">
            <v>0</v>
          </cell>
          <cell r="AC2696">
            <v>0</v>
          </cell>
          <cell r="AD2696">
            <v>-2433126943.1799998</v>
          </cell>
          <cell r="AF2696">
            <v>-2433126943.1799998</v>
          </cell>
          <cell r="AG2696">
            <v>0</v>
          </cell>
          <cell r="AH2696">
            <v>-2433126943.1799998</v>
          </cell>
          <cell r="AK2696">
            <v>-2433126943.1799998</v>
          </cell>
          <cell r="AL2696">
            <v>605393545.47000027</v>
          </cell>
          <cell r="AM2696">
            <v>-3038520488.6500001</v>
          </cell>
          <cell r="AN2696">
            <v>-20723250.360000134</v>
          </cell>
          <cell r="AO2696">
            <v>-3017797238.29</v>
          </cell>
          <cell r="AP2696">
            <v>626116795.8300004</v>
          </cell>
        </row>
        <row r="2697">
          <cell r="A2697">
            <v>724020</v>
          </cell>
          <cell r="C2697" t="str">
            <v xml:space="preserve">FORW EXCH SALE CONTR WITH CORRES BANKS                                        </v>
          </cell>
          <cell r="D2697">
            <v>0</v>
          </cell>
          <cell r="E2697">
            <v>-12336645062.84</v>
          </cell>
          <cell r="G2697">
            <v>-12336645062.84</v>
          </cell>
          <cell r="H2697">
            <v>-228045714.97600001</v>
          </cell>
          <cell r="I2697">
            <v>-12564690777.816</v>
          </cell>
          <cell r="J2697">
            <v>0</v>
          </cell>
          <cell r="U2697">
            <v>0</v>
          </cell>
          <cell r="AC2697">
            <v>0</v>
          </cell>
          <cell r="AD2697">
            <v>-12336645062.84</v>
          </cell>
          <cell r="AF2697">
            <v>-12336645062.84</v>
          </cell>
          <cell r="AG2697">
            <v>-228045714.97600001</v>
          </cell>
          <cell r="AH2697">
            <v>-12564690777.816</v>
          </cell>
          <cell r="AK2697">
            <v>-12564690777.816</v>
          </cell>
          <cell r="AL2697">
            <v>-5832892670.2259998</v>
          </cell>
          <cell r="AM2697">
            <v>-6731798107.5900002</v>
          </cell>
          <cell r="AN2697">
            <v>-2181415286.6829996</v>
          </cell>
          <cell r="AO2697">
            <v>-4550382820.9070005</v>
          </cell>
          <cell r="AP2697">
            <v>-3651477383.5430002</v>
          </cell>
        </row>
        <row r="2698">
          <cell r="A2698">
            <v>727010</v>
          </cell>
          <cell r="C2698" t="str">
            <v xml:space="preserve">FORW SALE CON T BILL 364 DAYS                                        </v>
          </cell>
          <cell r="D2698">
            <v>0</v>
          </cell>
          <cell r="E2698">
            <v>0</v>
          </cell>
          <cell r="G2698">
            <v>0</v>
          </cell>
          <cell r="H2698">
            <v>0</v>
          </cell>
          <cell r="I2698">
            <v>0</v>
          </cell>
          <cell r="J2698">
            <v>0</v>
          </cell>
          <cell r="U2698">
            <v>0</v>
          </cell>
          <cell r="AC2698">
            <v>0</v>
          </cell>
          <cell r="AD2698">
            <v>0</v>
          </cell>
          <cell r="AF2698">
            <v>0</v>
          </cell>
          <cell r="AG2698">
            <v>0</v>
          </cell>
          <cell r="AH2698">
            <v>0</v>
          </cell>
          <cell r="AK2698">
            <v>0</v>
          </cell>
          <cell r="AL2698">
            <v>0</v>
          </cell>
          <cell r="AM2698">
            <v>0</v>
          </cell>
          <cell r="AN2698">
            <v>0</v>
          </cell>
          <cell r="AO2698">
            <v>0</v>
          </cell>
          <cell r="AP2698">
            <v>0</v>
          </cell>
        </row>
        <row r="2699">
          <cell r="A2699">
            <v>729010</v>
          </cell>
          <cell r="C2699" t="str">
            <v xml:space="preserve">BANK LIA O/A FORW EX PUR CONTR - CUSTO                                        </v>
          </cell>
          <cell r="D2699">
            <v>0</v>
          </cell>
          <cell r="E2699">
            <v>0</v>
          </cell>
          <cell r="G2699">
            <v>0</v>
          </cell>
          <cell r="H2699">
            <v>0</v>
          </cell>
          <cell r="I2699">
            <v>0</v>
          </cell>
          <cell r="J2699">
            <v>0</v>
          </cell>
          <cell r="U2699">
            <v>0</v>
          </cell>
          <cell r="AC2699">
            <v>0</v>
          </cell>
          <cell r="AD2699">
            <v>0</v>
          </cell>
          <cell r="AF2699">
            <v>0</v>
          </cell>
          <cell r="AG2699">
            <v>0</v>
          </cell>
          <cell r="AH2699">
            <v>0</v>
          </cell>
          <cell r="AK2699">
            <v>0</v>
          </cell>
          <cell r="AL2699">
            <v>0</v>
          </cell>
          <cell r="AM2699">
            <v>0</v>
          </cell>
          <cell r="AN2699">
            <v>0</v>
          </cell>
          <cell r="AO2699">
            <v>0</v>
          </cell>
          <cell r="AP2699">
            <v>0</v>
          </cell>
        </row>
        <row r="2700">
          <cell r="A2700">
            <v>732020</v>
          </cell>
          <cell r="C2700" t="str">
            <v xml:space="preserve">BANK LIA O/A FORW PUR RUPEE SEC                                        </v>
          </cell>
          <cell r="D2700">
            <v>0</v>
          </cell>
          <cell r="E2700">
            <v>0</v>
          </cell>
          <cell r="G2700">
            <v>0</v>
          </cell>
          <cell r="H2700">
            <v>0</v>
          </cell>
          <cell r="I2700">
            <v>0</v>
          </cell>
          <cell r="J2700">
            <v>0</v>
          </cell>
          <cell r="U2700">
            <v>0</v>
          </cell>
          <cell r="AC2700">
            <v>0</v>
          </cell>
          <cell r="AD2700">
            <v>0</v>
          </cell>
          <cell r="AF2700">
            <v>0</v>
          </cell>
          <cell r="AG2700">
            <v>0</v>
          </cell>
          <cell r="AH2700">
            <v>0</v>
          </cell>
          <cell r="AK2700">
            <v>0</v>
          </cell>
          <cell r="AL2700">
            <v>0</v>
          </cell>
          <cell r="AM2700">
            <v>0</v>
          </cell>
          <cell r="AN2700">
            <v>0</v>
          </cell>
          <cell r="AO2700">
            <v>0</v>
          </cell>
          <cell r="AP2700">
            <v>0</v>
          </cell>
        </row>
        <row r="2701">
          <cell r="A2701">
            <v>733010</v>
          </cell>
          <cell r="C2701" t="str">
            <v xml:space="preserve">CP LIABILITY O/A FORWARD PURC ON T BILLS                                        </v>
          </cell>
          <cell r="D2701">
            <v>0</v>
          </cell>
          <cell r="E2701">
            <v>0</v>
          </cell>
          <cell r="G2701">
            <v>0</v>
          </cell>
          <cell r="H2701">
            <v>0</v>
          </cell>
          <cell r="I2701">
            <v>0</v>
          </cell>
          <cell r="J2701">
            <v>0</v>
          </cell>
          <cell r="U2701">
            <v>0</v>
          </cell>
          <cell r="AC2701">
            <v>0</v>
          </cell>
          <cell r="AD2701">
            <v>0</v>
          </cell>
          <cell r="AF2701">
            <v>0</v>
          </cell>
          <cell r="AG2701">
            <v>0</v>
          </cell>
          <cell r="AH2701">
            <v>0</v>
          </cell>
          <cell r="AK2701">
            <v>0</v>
          </cell>
          <cell r="AL2701">
            <v>0</v>
          </cell>
          <cell r="AM2701">
            <v>0</v>
          </cell>
          <cell r="AN2701">
            <v>0</v>
          </cell>
          <cell r="AO2701">
            <v>0</v>
          </cell>
          <cell r="AP2701">
            <v>0</v>
          </cell>
        </row>
        <row r="2702">
          <cell r="A2702">
            <v>733020</v>
          </cell>
          <cell r="C2702" t="str">
            <v xml:space="preserve">CP LIABILITY O/A FORWARD PURC ON T BILLS                                        </v>
          </cell>
          <cell r="D2702">
            <v>0</v>
          </cell>
          <cell r="E2702">
            <v>0</v>
          </cell>
          <cell r="G2702">
            <v>0</v>
          </cell>
          <cell r="H2702">
            <v>0</v>
          </cell>
          <cell r="I2702">
            <v>0</v>
          </cell>
          <cell r="J2702">
            <v>0</v>
          </cell>
          <cell r="U2702">
            <v>0</v>
          </cell>
          <cell r="AC2702">
            <v>0</v>
          </cell>
          <cell r="AD2702">
            <v>0</v>
          </cell>
          <cell r="AF2702">
            <v>0</v>
          </cell>
          <cell r="AG2702">
            <v>0</v>
          </cell>
          <cell r="AH2702">
            <v>0</v>
          </cell>
          <cell r="AK2702">
            <v>0</v>
          </cell>
          <cell r="AL2702">
            <v>0</v>
          </cell>
          <cell r="AM2702">
            <v>0</v>
          </cell>
          <cell r="AN2702">
            <v>0</v>
          </cell>
          <cell r="AO2702">
            <v>0</v>
          </cell>
          <cell r="AP2702">
            <v>0</v>
          </cell>
        </row>
        <row r="2703">
          <cell r="A2703">
            <v>733030</v>
          </cell>
          <cell r="C2703" t="str">
            <v xml:space="preserve">FORWARD SALE CONTRACT ON TREASURY BILLS                                        </v>
          </cell>
          <cell r="D2703">
            <v>0</v>
          </cell>
          <cell r="E2703">
            <v>0</v>
          </cell>
          <cell r="G2703">
            <v>0</v>
          </cell>
          <cell r="H2703">
            <v>0</v>
          </cell>
          <cell r="I2703">
            <v>0</v>
          </cell>
          <cell r="J2703">
            <v>0</v>
          </cell>
          <cell r="U2703">
            <v>0</v>
          </cell>
          <cell r="AC2703">
            <v>0</v>
          </cell>
          <cell r="AD2703">
            <v>0</v>
          </cell>
          <cell r="AF2703">
            <v>0</v>
          </cell>
          <cell r="AG2703">
            <v>0</v>
          </cell>
          <cell r="AH2703">
            <v>0</v>
          </cell>
          <cell r="AK2703">
            <v>0</v>
          </cell>
          <cell r="AL2703">
            <v>0</v>
          </cell>
          <cell r="AM2703">
            <v>0</v>
          </cell>
          <cell r="AN2703">
            <v>0</v>
          </cell>
          <cell r="AO2703">
            <v>0</v>
          </cell>
          <cell r="AP2703">
            <v>0</v>
          </cell>
        </row>
        <row r="2704">
          <cell r="A2704">
            <v>733040</v>
          </cell>
          <cell r="C2704" t="str">
            <v xml:space="preserve">FORWARD SALE CONTRACT ON TREASURY BONDS                                        </v>
          </cell>
          <cell r="D2704">
            <v>0</v>
          </cell>
          <cell r="E2704">
            <v>0</v>
          </cell>
          <cell r="G2704">
            <v>0</v>
          </cell>
          <cell r="H2704">
            <v>0</v>
          </cell>
          <cell r="I2704">
            <v>0</v>
          </cell>
          <cell r="J2704">
            <v>0</v>
          </cell>
          <cell r="U2704">
            <v>0</v>
          </cell>
          <cell r="AC2704">
            <v>0</v>
          </cell>
          <cell r="AD2704">
            <v>0</v>
          </cell>
          <cell r="AF2704">
            <v>0</v>
          </cell>
          <cell r="AG2704">
            <v>0</v>
          </cell>
          <cell r="AH2704">
            <v>0</v>
          </cell>
          <cell r="AK2704">
            <v>0</v>
          </cell>
          <cell r="AL2704">
            <v>0</v>
          </cell>
          <cell r="AM2704">
            <v>0</v>
          </cell>
          <cell r="AN2704">
            <v>0</v>
          </cell>
          <cell r="AO2704">
            <v>0</v>
          </cell>
          <cell r="AP2704">
            <v>0</v>
          </cell>
        </row>
        <row r="2705">
          <cell r="A2705">
            <v>733050</v>
          </cell>
          <cell r="C2705" t="str">
            <v xml:space="preserve">CP LIABILITY O/A MONEY MARKET FC LENDING                                        </v>
          </cell>
          <cell r="D2705">
            <v>0</v>
          </cell>
          <cell r="E2705">
            <v>0</v>
          </cell>
          <cell r="G2705">
            <v>0</v>
          </cell>
          <cell r="H2705">
            <v>0</v>
          </cell>
          <cell r="I2705">
            <v>0</v>
          </cell>
          <cell r="J2705">
            <v>0</v>
          </cell>
          <cell r="U2705">
            <v>0</v>
          </cell>
          <cell r="AC2705">
            <v>0</v>
          </cell>
          <cell r="AD2705">
            <v>0</v>
          </cell>
          <cell r="AF2705">
            <v>0</v>
          </cell>
          <cell r="AG2705">
            <v>0</v>
          </cell>
          <cell r="AH2705">
            <v>0</v>
          </cell>
          <cell r="AK2705">
            <v>0</v>
          </cell>
          <cell r="AL2705">
            <v>1294662822.4000001</v>
          </cell>
          <cell r="AM2705">
            <v>-1294662822.4000001</v>
          </cell>
          <cell r="AN2705">
            <v>-1294662822.4000001</v>
          </cell>
          <cell r="AO2705">
            <v>0</v>
          </cell>
          <cell r="AP2705">
            <v>2589325644.8000002</v>
          </cell>
        </row>
        <row r="2706">
          <cell r="A2706">
            <v>733060</v>
          </cell>
          <cell r="C2706" t="str">
            <v xml:space="preserve">FORWARD MONEY MARKET FC BORROWING                                        </v>
          </cell>
          <cell r="D2706">
            <v>0</v>
          </cell>
          <cell r="E2706">
            <v>0</v>
          </cell>
          <cell r="G2706">
            <v>0</v>
          </cell>
          <cell r="H2706">
            <v>0</v>
          </cell>
          <cell r="I2706">
            <v>0</v>
          </cell>
          <cell r="J2706">
            <v>0</v>
          </cell>
          <cell r="U2706">
            <v>0</v>
          </cell>
          <cell r="AC2706">
            <v>0</v>
          </cell>
          <cell r="AD2706">
            <v>0</v>
          </cell>
          <cell r="AF2706">
            <v>0</v>
          </cell>
          <cell r="AG2706">
            <v>0</v>
          </cell>
          <cell r="AH2706">
            <v>0</v>
          </cell>
          <cell r="AK2706">
            <v>0</v>
          </cell>
          <cell r="AL2706">
            <v>0</v>
          </cell>
          <cell r="AM2706">
            <v>0</v>
          </cell>
          <cell r="AN2706">
            <v>0</v>
          </cell>
          <cell r="AO2706">
            <v>0</v>
          </cell>
          <cell r="AP2706">
            <v>0</v>
          </cell>
        </row>
        <row r="2707">
          <cell r="A2707">
            <v>733070</v>
          </cell>
          <cell r="C2707" t="str">
            <v xml:space="preserve">CP LIABILITY O/A CALL MONEY LENDING                                        </v>
          </cell>
          <cell r="D2707">
            <v>0</v>
          </cell>
          <cell r="E2707">
            <v>0</v>
          </cell>
          <cell r="G2707">
            <v>0</v>
          </cell>
          <cell r="H2707">
            <v>0</v>
          </cell>
          <cell r="I2707">
            <v>0</v>
          </cell>
          <cell r="J2707">
            <v>0</v>
          </cell>
          <cell r="U2707">
            <v>0</v>
          </cell>
          <cell r="AC2707">
            <v>0</v>
          </cell>
          <cell r="AD2707">
            <v>0</v>
          </cell>
          <cell r="AF2707">
            <v>0</v>
          </cell>
          <cell r="AG2707">
            <v>0</v>
          </cell>
          <cell r="AH2707">
            <v>0</v>
          </cell>
          <cell r="AK2707">
            <v>0</v>
          </cell>
          <cell r="AL2707">
            <v>0</v>
          </cell>
          <cell r="AM2707">
            <v>0</v>
          </cell>
          <cell r="AN2707">
            <v>0</v>
          </cell>
          <cell r="AO2707">
            <v>0</v>
          </cell>
          <cell r="AP2707">
            <v>0</v>
          </cell>
        </row>
        <row r="2708">
          <cell r="A2708">
            <v>733080</v>
          </cell>
          <cell r="C2708" t="str">
            <v xml:space="preserve">FORWARD CALL MONEY BORROWING                                        </v>
          </cell>
          <cell r="D2708">
            <v>0</v>
          </cell>
          <cell r="E2708">
            <v>0</v>
          </cell>
          <cell r="G2708">
            <v>0</v>
          </cell>
          <cell r="H2708">
            <v>0</v>
          </cell>
          <cell r="I2708">
            <v>0</v>
          </cell>
          <cell r="J2708">
            <v>0</v>
          </cell>
          <cell r="U2708">
            <v>0</v>
          </cell>
          <cell r="AC2708">
            <v>0</v>
          </cell>
          <cell r="AD2708">
            <v>0</v>
          </cell>
          <cell r="AF2708">
            <v>0</v>
          </cell>
          <cell r="AG2708">
            <v>0</v>
          </cell>
          <cell r="AH2708">
            <v>0</v>
          </cell>
          <cell r="AK2708">
            <v>0</v>
          </cell>
          <cell r="AL2708">
            <v>0</v>
          </cell>
          <cell r="AM2708">
            <v>0</v>
          </cell>
          <cell r="AN2708">
            <v>0</v>
          </cell>
          <cell r="AO2708">
            <v>0</v>
          </cell>
          <cell r="AP2708">
            <v>0</v>
          </cell>
        </row>
        <row r="2709">
          <cell r="A2709">
            <v>733090</v>
          </cell>
          <cell r="C2709" t="str">
            <v xml:space="preserve">CP LIABILITYO/A LENDING ON REPO                                        </v>
          </cell>
          <cell r="D2709">
            <v>0</v>
          </cell>
          <cell r="E2709">
            <v>0</v>
          </cell>
          <cell r="G2709">
            <v>0</v>
          </cell>
          <cell r="H2709">
            <v>0</v>
          </cell>
          <cell r="I2709">
            <v>0</v>
          </cell>
          <cell r="J2709">
            <v>0</v>
          </cell>
          <cell r="U2709">
            <v>0</v>
          </cell>
          <cell r="AC2709">
            <v>0</v>
          </cell>
          <cell r="AD2709">
            <v>0</v>
          </cell>
          <cell r="AF2709">
            <v>0</v>
          </cell>
          <cell r="AG2709">
            <v>0</v>
          </cell>
          <cell r="AH2709">
            <v>0</v>
          </cell>
          <cell r="AK2709">
            <v>0</v>
          </cell>
          <cell r="AL2709">
            <v>0</v>
          </cell>
          <cell r="AM2709">
            <v>0</v>
          </cell>
          <cell r="AN2709">
            <v>0</v>
          </cell>
          <cell r="AO2709">
            <v>0</v>
          </cell>
          <cell r="AP2709">
            <v>0</v>
          </cell>
        </row>
        <row r="2710">
          <cell r="A2710">
            <v>733100</v>
          </cell>
          <cell r="C2710" t="str">
            <v xml:space="preserve">FORWARD BORROWING ON REPO                                        </v>
          </cell>
          <cell r="D2710">
            <v>0</v>
          </cell>
          <cell r="E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0</v>
          </cell>
          <cell r="U2710">
            <v>0</v>
          </cell>
          <cell r="AC2710">
            <v>0</v>
          </cell>
          <cell r="AD2710">
            <v>0</v>
          </cell>
          <cell r="AF2710">
            <v>0</v>
          </cell>
          <cell r="AG2710">
            <v>0</v>
          </cell>
          <cell r="AH2710">
            <v>0</v>
          </cell>
          <cell r="AK2710">
            <v>0</v>
          </cell>
          <cell r="AL2710">
            <v>0</v>
          </cell>
          <cell r="AM2710">
            <v>0</v>
          </cell>
          <cell r="AN2710">
            <v>0</v>
          </cell>
          <cell r="AO2710">
            <v>0</v>
          </cell>
          <cell r="AP2710">
            <v>0</v>
          </cell>
        </row>
        <row r="2711">
          <cell r="A2711">
            <v>733110</v>
          </cell>
          <cell r="C2711" t="str">
            <v xml:space="preserve">CP LIABILITY O/A FORWARD PURCHAS SLDB FC                                        </v>
          </cell>
          <cell r="D2711">
            <v>0</v>
          </cell>
          <cell r="E2711">
            <v>0</v>
          </cell>
          <cell r="G2711">
            <v>0</v>
          </cell>
          <cell r="H2711">
            <v>0</v>
          </cell>
          <cell r="I2711">
            <v>0</v>
          </cell>
          <cell r="J2711">
            <v>0</v>
          </cell>
          <cell r="U2711">
            <v>0</v>
          </cell>
          <cell r="AC2711">
            <v>0</v>
          </cell>
          <cell r="AD2711">
            <v>0</v>
          </cell>
          <cell r="AF2711">
            <v>0</v>
          </cell>
          <cell r="AG2711">
            <v>0</v>
          </cell>
          <cell r="AH2711">
            <v>0</v>
          </cell>
          <cell r="AK2711">
            <v>0</v>
          </cell>
          <cell r="AL2711">
            <v>0</v>
          </cell>
          <cell r="AM2711">
            <v>0</v>
          </cell>
          <cell r="AN2711">
            <v>0</v>
          </cell>
          <cell r="AO2711">
            <v>0</v>
          </cell>
          <cell r="AP2711">
            <v>0</v>
          </cell>
        </row>
        <row r="2712">
          <cell r="A2712">
            <v>733120</v>
          </cell>
          <cell r="C2712" t="str">
            <v xml:space="preserve">FORWARD SALE SLDB FC                                        </v>
          </cell>
          <cell r="D2712">
            <v>0</v>
          </cell>
          <cell r="E2712">
            <v>0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  <cell r="U2712">
            <v>0</v>
          </cell>
          <cell r="AC2712">
            <v>0</v>
          </cell>
          <cell r="AD2712">
            <v>0</v>
          </cell>
          <cell r="AF2712">
            <v>0</v>
          </cell>
          <cell r="AG2712">
            <v>0</v>
          </cell>
          <cell r="AH2712">
            <v>0</v>
          </cell>
          <cell r="AK2712">
            <v>0</v>
          </cell>
          <cell r="AL2712">
            <v>0</v>
          </cell>
          <cell r="AM2712">
            <v>0</v>
          </cell>
          <cell r="AN2712">
            <v>0</v>
          </cell>
          <cell r="AO2712">
            <v>0</v>
          </cell>
          <cell r="AP2712">
            <v>0</v>
          </cell>
        </row>
        <row r="2713">
          <cell r="A2713">
            <v>733130</v>
          </cell>
          <cell r="C2713" t="str">
            <v xml:space="preserve">BANK LIA. O/A PURCH IN SHARE TRAD QUOTED                                        </v>
          </cell>
          <cell r="D2713">
            <v>0</v>
          </cell>
          <cell r="E2713">
            <v>0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  <cell r="U2713">
            <v>0</v>
          </cell>
          <cell r="AC2713">
            <v>0</v>
          </cell>
          <cell r="AD2713">
            <v>0</v>
          </cell>
          <cell r="AF2713">
            <v>0</v>
          </cell>
          <cell r="AG2713">
            <v>0</v>
          </cell>
          <cell r="AH2713">
            <v>0</v>
          </cell>
          <cell r="AK2713">
            <v>0</v>
          </cell>
          <cell r="AL2713">
            <v>0</v>
          </cell>
          <cell r="AM2713">
            <v>0</v>
          </cell>
          <cell r="AN2713">
            <v>0</v>
          </cell>
          <cell r="AO2713">
            <v>0</v>
          </cell>
          <cell r="AP2713">
            <v>0</v>
          </cell>
        </row>
        <row r="2714">
          <cell r="A2714">
            <v>733140</v>
          </cell>
          <cell r="C2714" t="str">
            <v xml:space="preserve">BANKS LIA O/A PURCH SHARE TRAD UNQUOTED                                        </v>
          </cell>
          <cell r="D2714">
            <v>0</v>
          </cell>
          <cell r="E2714">
            <v>0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  <cell r="U2714">
            <v>0</v>
          </cell>
          <cell r="AC2714">
            <v>0</v>
          </cell>
          <cell r="AD2714">
            <v>0</v>
          </cell>
          <cell r="AF2714">
            <v>0</v>
          </cell>
          <cell r="AG2714">
            <v>0</v>
          </cell>
          <cell r="AH2714">
            <v>0</v>
          </cell>
          <cell r="AK2714">
            <v>0</v>
          </cell>
          <cell r="AL2714">
            <v>0</v>
          </cell>
          <cell r="AM2714">
            <v>0</v>
          </cell>
          <cell r="AN2714">
            <v>0</v>
          </cell>
          <cell r="AO2714">
            <v>0</v>
          </cell>
          <cell r="AP2714">
            <v>0</v>
          </cell>
        </row>
        <row r="2715">
          <cell r="A2715">
            <v>733150</v>
          </cell>
          <cell r="C2715" t="str">
            <v xml:space="preserve">BANK LIA.O/A SALES IN SHARE TRAD QUOTED                                        </v>
          </cell>
          <cell r="D2715">
            <v>0</v>
          </cell>
          <cell r="E2715">
            <v>0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  <cell r="U2715">
            <v>0</v>
          </cell>
          <cell r="AC2715">
            <v>0</v>
          </cell>
          <cell r="AD2715">
            <v>0</v>
          </cell>
          <cell r="AF2715">
            <v>0</v>
          </cell>
          <cell r="AG2715">
            <v>0</v>
          </cell>
          <cell r="AH2715">
            <v>0</v>
          </cell>
          <cell r="AK2715">
            <v>0</v>
          </cell>
          <cell r="AL2715">
            <v>0</v>
          </cell>
          <cell r="AM2715">
            <v>0</v>
          </cell>
          <cell r="AN2715">
            <v>0</v>
          </cell>
          <cell r="AO2715">
            <v>0</v>
          </cell>
          <cell r="AP2715">
            <v>0</v>
          </cell>
        </row>
        <row r="2716">
          <cell r="A2716">
            <v>733160</v>
          </cell>
          <cell r="C2716" t="str">
            <v xml:space="preserve">BANK LIA O/A SALES SHARE TRAD UNQUOTED                                        </v>
          </cell>
          <cell r="D2716">
            <v>0</v>
          </cell>
          <cell r="E2716">
            <v>0</v>
          </cell>
          <cell r="G2716">
            <v>0</v>
          </cell>
          <cell r="H2716">
            <v>0</v>
          </cell>
          <cell r="I2716">
            <v>0</v>
          </cell>
          <cell r="J2716">
            <v>0</v>
          </cell>
          <cell r="U2716">
            <v>0</v>
          </cell>
          <cell r="AC2716">
            <v>0</v>
          </cell>
          <cell r="AD2716">
            <v>0</v>
          </cell>
          <cell r="AF2716">
            <v>0</v>
          </cell>
          <cell r="AG2716">
            <v>0</v>
          </cell>
          <cell r="AH2716">
            <v>0</v>
          </cell>
          <cell r="AK2716">
            <v>0</v>
          </cell>
          <cell r="AL2716">
            <v>0</v>
          </cell>
          <cell r="AM2716">
            <v>0</v>
          </cell>
          <cell r="AN2716">
            <v>0</v>
          </cell>
          <cell r="AO2716">
            <v>0</v>
          </cell>
          <cell r="AP2716">
            <v>0</v>
          </cell>
        </row>
        <row r="2717">
          <cell r="A2717">
            <v>734010</v>
          </cell>
          <cell r="C2717" t="str">
            <v xml:space="preserve">SPOT CONTRS                                        </v>
          </cell>
          <cell r="D2717">
            <v>0</v>
          </cell>
          <cell r="E2717">
            <v>0</v>
          </cell>
          <cell r="G2717">
            <v>0</v>
          </cell>
          <cell r="H2717">
            <v>0</v>
          </cell>
          <cell r="I2717">
            <v>0</v>
          </cell>
          <cell r="J2717">
            <v>0</v>
          </cell>
          <cell r="U2717">
            <v>0</v>
          </cell>
          <cell r="AC2717">
            <v>0</v>
          </cell>
          <cell r="AD2717">
            <v>0</v>
          </cell>
          <cell r="AF2717">
            <v>0</v>
          </cell>
          <cell r="AG2717">
            <v>0</v>
          </cell>
          <cell r="AH2717">
            <v>0</v>
          </cell>
          <cell r="AK2717">
            <v>0</v>
          </cell>
          <cell r="AL2717">
            <v>0</v>
          </cell>
          <cell r="AM2717">
            <v>0</v>
          </cell>
          <cell r="AN2717">
            <v>0</v>
          </cell>
          <cell r="AO2717">
            <v>0</v>
          </cell>
          <cell r="AP2717">
            <v>0</v>
          </cell>
        </row>
        <row r="2718">
          <cell r="A2718">
            <v>734020</v>
          </cell>
          <cell r="C2718" t="str">
            <v>CPTY LIABILITY O/A CBSL DEPOSIT</v>
          </cell>
          <cell r="D2718">
            <v>0</v>
          </cell>
          <cell r="E2718">
            <v>0</v>
          </cell>
          <cell r="G2718">
            <v>0</v>
          </cell>
          <cell r="H2718">
            <v>0</v>
          </cell>
          <cell r="I2718">
            <v>0</v>
          </cell>
          <cell r="J2718">
            <v>0</v>
          </cell>
          <cell r="U2718">
            <v>0</v>
          </cell>
          <cell r="AC2718">
            <v>0</v>
          </cell>
          <cell r="AD2718">
            <v>0</v>
          </cell>
          <cell r="AF2718">
            <v>0</v>
          </cell>
          <cell r="AG2718">
            <v>0</v>
          </cell>
          <cell r="AH2718">
            <v>0</v>
          </cell>
          <cell r="AK2718">
            <v>0</v>
          </cell>
          <cell r="AL2718">
            <v>0</v>
          </cell>
          <cell r="AM2718">
            <v>0</v>
          </cell>
          <cell r="AN2718">
            <v>0</v>
          </cell>
          <cell r="AO2718">
            <v>0</v>
          </cell>
          <cell r="AP2718">
            <v>0</v>
          </cell>
        </row>
        <row r="2719">
          <cell r="A2719">
            <v>734030</v>
          </cell>
          <cell r="C2719" t="str">
            <v>FORWARD CBSL LENDING</v>
          </cell>
          <cell r="D2719">
            <v>0</v>
          </cell>
          <cell r="E2719">
            <v>0</v>
          </cell>
          <cell r="G2719">
            <v>0</v>
          </cell>
          <cell r="H2719">
            <v>0</v>
          </cell>
          <cell r="I2719">
            <v>0</v>
          </cell>
          <cell r="J2719">
            <v>0</v>
          </cell>
          <cell r="U2719">
            <v>0</v>
          </cell>
          <cell r="AC2719">
            <v>0</v>
          </cell>
          <cell r="AD2719">
            <v>0</v>
          </cell>
          <cell r="AF2719">
            <v>0</v>
          </cell>
          <cell r="AG2719">
            <v>0</v>
          </cell>
          <cell r="AH2719">
            <v>0</v>
          </cell>
          <cell r="AK2719">
            <v>0</v>
          </cell>
          <cell r="AL2719">
            <v>0</v>
          </cell>
          <cell r="AM2719">
            <v>0</v>
          </cell>
          <cell r="AN2719">
            <v>0</v>
          </cell>
          <cell r="AO2719">
            <v>0</v>
          </cell>
          <cell r="AP2719">
            <v>0</v>
          </cell>
        </row>
        <row r="2720">
          <cell r="A2720">
            <v>736010</v>
          </cell>
          <cell r="C2720" t="str">
            <v xml:space="preserve">SECURITIES GUARANTEED / ENDORSED                                        </v>
          </cell>
          <cell r="D2720">
            <v>0</v>
          </cell>
          <cell r="E2720">
            <v>0</v>
          </cell>
          <cell r="G2720">
            <v>0</v>
          </cell>
          <cell r="H2720">
            <v>0</v>
          </cell>
          <cell r="I2720">
            <v>0</v>
          </cell>
          <cell r="J2720">
            <v>0</v>
          </cell>
          <cell r="U2720">
            <v>0</v>
          </cell>
          <cell r="AC2720">
            <v>0</v>
          </cell>
          <cell r="AD2720">
            <v>0</v>
          </cell>
          <cell r="AF2720">
            <v>0</v>
          </cell>
          <cell r="AG2720">
            <v>0</v>
          </cell>
          <cell r="AH2720">
            <v>0</v>
          </cell>
          <cell r="AK2720">
            <v>0</v>
          </cell>
          <cell r="AL2720">
            <v>0</v>
          </cell>
          <cell r="AM2720">
            <v>0</v>
          </cell>
          <cell r="AN2720">
            <v>0</v>
          </cell>
          <cell r="AO2720">
            <v>0</v>
          </cell>
          <cell r="AP2720">
            <v>0</v>
          </cell>
        </row>
        <row r="2721">
          <cell r="A2721">
            <v>740010</v>
          </cell>
          <cell r="C2721" t="str">
            <v xml:space="preserve">SECURITISATION                                        </v>
          </cell>
          <cell r="D2721">
            <v>0</v>
          </cell>
          <cell r="E2721">
            <v>0</v>
          </cell>
          <cell r="G2721">
            <v>0</v>
          </cell>
          <cell r="H2721">
            <v>0</v>
          </cell>
          <cell r="I2721">
            <v>0</v>
          </cell>
          <cell r="J2721">
            <v>0</v>
          </cell>
          <cell r="U2721">
            <v>0</v>
          </cell>
          <cell r="AC2721">
            <v>0</v>
          </cell>
          <cell r="AD2721">
            <v>0</v>
          </cell>
          <cell r="AF2721">
            <v>0</v>
          </cell>
          <cell r="AG2721">
            <v>0</v>
          </cell>
          <cell r="AH2721">
            <v>0</v>
          </cell>
          <cell r="AK2721">
            <v>0</v>
          </cell>
          <cell r="AL2721">
            <v>0</v>
          </cell>
          <cell r="AM2721">
            <v>0</v>
          </cell>
          <cell r="AN2721">
            <v>0</v>
          </cell>
          <cell r="AO2721">
            <v>0</v>
          </cell>
          <cell r="AP2721">
            <v>0</v>
          </cell>
        </row>
        <row r="2722">
          <cell r="A2722">
            <v>742010</v>
          </cell>
          <cell r="C2722" t="str">
            <v xml:space="preserve">LOANS FROM TREA. FOR LAND REDEMPTION                                        </v>
          </cell>
          <cell r="D2722">
            <v>0</v>
          </cell>
          <cell r="E2722">
            <v>0</v>
          </cell>
          <cell r="G2722">
            <v>0</v>
          </cell>
          <cell r="H2722">
            <v>0</v>
          </cell>
          <cell r="I2722">
            <v>0</v>
          </cell>
          <cell r="J2722">
            <v>0</v>
          </cell>
          <cell r="U2722">
            <v>0</v>
          </cell>
          <cell r="AC2722">
            <v>0</v>
          </cell>
          <cell r="AD2722">
            <v>0</v>
          </cell>
          <cell r="AF2722">
            <v>0</v>
          </cell>
          <cell r="AG2722">
            <v>0</v>
          </cell>
          <cell r="AH2722">
            <v>0</v>
          </cell>
          <cell r="AK2722">
            <v>0</v>
          </cell>
          <cell r="AL2722">
            <v>0</v>
          </cell>
          <cell r="AM2722">
            <v>0</v>
          </cell>
          <cell r="AN2722">
            <v>0</v>
          </cell>
          <cell r="AO2722">
            <v>0</v>
          </cell>
          <cell r="AP2722">
            <v>0</v>
          </cell>
        </row>
        <row r="2723">
          <cell r="A2723">
            <v>742020</v>
          </cell>
          <cell r="C2723" t="str">
            <v xml:space="preserve">BANK LIABILITY O/A W.P. REVENUE STAMP                                        </v>
          </cell>
          <cell r="D2723">
            <v>0</v>
          </cell>
          <cell r="E2723">
            <v>0</v>
          </cell>
          <cell r="G2723">
            <v>0</v>
          </cell>
          <cell r="H2723">
            <v>0</v>
          </cell>
          <cell r="I2723">
            <v>0</v>
          </cell>
          <cell r="J2723">
            <v>0</v>
          </cell>
          <cell r="U2723">
            <v>0</v>
          </cell>
          <cell r="AC2723">
            <v>0</v>
          </cell>
          <cell r="AD2723">
            <v>0</v>
          </cell>
          <cell r="AF2723">
            <v>0</v>
          </cell>
          <cell r="AG2723">
            <v>0</v>
          </cell>
          <cell r="AH2723">
            <v>0</v>
          </cell>
          <cell r="AK2723">
            <v>0</v>
          </cell>
          <cell r="AL2723">
            <v>0</v>
          </cell>
          <cell r="AM2723">
            <v>0</v>
          </cell>
          <cell r="AN2723">
            <v>0</v>
          </cell>
          <cell r="AO2723">
            <v>0</v>
          </cell>
          <cell r="AP2723">
            <v>0</v>
          </cell>
        </row>
        <row r="2724">
          <cell r="A2724">
            <v>748010</v>
          </cell>
          <cell r="C2724" t="str">
            <v xml:space="preserve">UNDRAWN CREDIT LINES                                        </v>
          </cell>
          <cell r="D2724">
            <v>0</v>
          </cell>
          <cell r="E2724">
            <v>0</v>
          </cell>
          <cell r="G2724">
            <v>0</v>
          </cell>
          <cell r="H2724">
            <v>0</v>
          </cell>
          <cell r="I2724">
            <v>0</v>
          </cell>
          <cell r="J2724">
            <v>0</v>
          </cell>
          <cell r="U2724">
            <v>0</v>
          </cell>
          <cell r="AC2724">
            <v>0</v>
          </cell>
          <cell r="AD2724">
            <v>0</v>
          </cell>
          <cell r="AF2724">
            <v>0</v>
          </cell>
          <cell r="AG2724">
            <v>0</v>
          </cell>
          <cell r="AH2724">
            <v>0</v>
          </cell>
          <cell r="AK2724">
            <v>0</v>
          </cell>
          <cell r="AL2724">
            <v>0</v>
          </cell>
          <cell r="AM2724">
            <v>0</v>
          </cell>
          <cell r="AN2724">
            <v>0</v>
          </cell>
          <cell r="AO2724">
            <v>0</v>
          </cell>
          <cell r="AP2724">
            <v>0</v>
          </cell>
        </row>
        <row r="2725">
          <cell r="A2725">
            <v>760010</v>
          </cell>
          <cell r="C2725" t="str">
            <v xml:space="preserve">DOMESTIC BILLS SENT FOR COLLECTION                                        </v>
          </cell>
          <cell r="D2725">
            <v>0</v>
          </cell>
          <cell r="E2725">
            <v>-2358058.5099999998</v>
          </cell>
          <cell r="G2725">
            <v>-2358058.5099999998</v>
          </cell>
          <cell r="H2725">
            <v>0</v>
          </cell>
          <cell r="I2725">
            <v>-2358058.5099999998</v>
          </cell>
          <cell r="J2725">
            <v>0</v>
          </cell>
          <cell r="U2725">
            <v>0</v>
          </cell>
          <cell r="AC2725">
            <v>0</v>
          </cell>
          <cell r="AD2725">
            <v>-2358058.5099999998</v>
          </cell>
          <cell r="AF2725">
            <v>-2358058.5099999998</v>
          </cell>
          <cell r="AG2725">
            <v>0</v>
          </cell>
          <cell r="AH2725">
            <v>-2358058.5099999998</v>
          </cell>
          <cell r="AK2725">
            <v>-2358058.5099999998</v>
          </cell>
          <cell r="AL2725">
            <v>0</v>
          </cell>
          <cell r="AM2725">
            <v>-2358058.5099999998</v>
          </cell>
          <cell r="AN2725">
            <v>0</v>
          </cell>
          <cell r="AO2725">
            <v>-2358058.5099999998</v>
          </cell>
          <cell r="AP2725">
            <v>0</v>
          </cell>
        </row>
        <row r="2726">
          <cell r="A2726">
            <v>760020</v>
          </cell>
          <cell r="C2726" t="str">
            <v xml:space="preserve">BILLS SENT FOR COLLECTION - FOREIGN                                        </v>
          </cell>
          <cell r="D2726">
            <v>0</v>
          </cell>
          <cell r="E2726">
            <v>-1188737.52</v>
          </cell>
          <cell r="G2726">
            <v>-1188737.52</v>
          </cell>
          <cell r="H2726">
            <v>0</v>
          </cell>
          <cell r="I2726">
            <v>-1188737.52</v>
          </cell>
          <cell r="J2726">
            <v>0</v>
          </cell>
          <cell r="U2726">
            <v>0</v>
          </cell>
          <cell r="AC2726">
            <v>0</v>
          </cell>
          <cell r="AD2726">
            <v>-1188737.52</v>
          </cell>
          <cell r="AF2726">
            <v>-1188737.52</v>
          </cell>
          <cell r="AG2726">
            <v>0</v>
          </cell>
          <cell r="AH2726">
            <v>-1188737.52</v>
          </cell>
          <cell r="AK2726">
            <v>-1188737.52</v>
          </cell>
          <cell r="AL2726">
            <v>0</v>
          </cell>
          <cell r="AM2726">
            <v>-1188737.52</v>
          </cell>
          <cell r="AN2726">
            <v>0</v>
          </cell>
          <cell r="AO2726">
            <v>-1188737.52</v>
          </cell>
          <cell r="AP2726">
            <v>0</v>
          </cell>
        </row>
        <row r="2727">
          <cell r="A2727">
            <v>760030</v>
          </cell>
          <cell r="C2727" t="str">
            <v xml:space="preserve">BILLS SENT FOR COLLECTION - FOREIGN                                        </v>
          </cell>
          <cell r="D2727">
            <v>0</v>
          </cell>
          <cell r="E2727">
            <v>-325944754.62</v>
          </cell>
          <cell r="G2727">
            <v>-325944754.62</v>
          </cell>
          <cell r="H2727">
            <v>-300056.51385600003</v>
          </cell>
          <cell r="I2727">
            <v>-326244811.133856</v>
          </cell>
          <cell r="J2727">
            <v>0</v>
          </cell>
          <cell r="U2727">
            <v>0</v>
          </cell>
          <cell r="AC2727">
            <v>0</v>
          </cell>
          <cell r="AD2727">
            <v>-325944754.62</v>
          </cell>
          <cell r="AF2727">
            <v>-325944754.62</v>
          </cell>
          <cell r="AG2727">
            <v>-300056.51385600003</v>
          </cell>
          <cell r="AH2727">
            <v>-326244811.133856</v>
          </cell>
          <cell r="AK2727">
            <v>-326244811.133856</v>
          </cell>
          <cell r="AL2727">
            <v>-65283288.57465601</v>
          </cell>
          <cell r="AM2727">
            <v>-260961522.55919999</v>
          </cell>
          <cell r="AN2727">
            <v>65833975.724228024</v>
          </cell>
          <cell r="AO2727">
            <v>-326795498.28342801</v>
          </cell>
          <cell r="AP2727">
            <v>-131117264.29888403</v>
          </cell>
        </row>
        <row r="2728">
          <cell r="A2728">
            <v>760040</v>
          </cell>
          <cell r="C2728" t="str">
            <v xml:space="preserve">BILLS SENT FOR COLLECTION - RFC                                        </v>
          </cell>
          <cell r="D2728">
            <v>0</v>
          </cell>
          <cell r="E2728">
            <v>-315607</v>
          </cell>
          <cell r="G2728">
            <v>-315607</v>
          </cell>
          <cell r="H2728">
            <v>0</v>
          </cell>
          <cell r="I2728">
            <v>-315607</v>
          </cell>
          <cell r="J2728">
            <v>0</v>
          </cell>
          <cell r="U2728">
            <v>0</v>
          </cell>
          <cell r="AC2728">
            <v>0</v>
          </cell>
          <cell r="AD2728">
            <v>-315607</v>
          </cell>
          <cell r="AF2728">
            <v>-315607</v>
          </cell>
          <cell r="AG2728">
            <v>0</v>
          </cell>
          <cell r="AH2728">
            <v>-315607</v>
          </cell>
          <cell r="AK2728">
            <v>-315607</v>
          </cell>
          <cell r="AL2728">
            <v>0</v>
          </cell>
          <cell r="AM2728">
            <v>-315607</v>
          </cell>
          <cell r="AN2728">
            <v>0</v>
          </cell>
          <cell r="AO2728">
            <v>-315607</v>
          </cell>
          <cell r="AP2728">
            <v>0</v>
          </cell>
        </row>
        <row r="2729">
          <cell r="A2729">
            <v>760050</v>
          </cell>
          <cell r="C2729" t="str">
            <v xml:space="preserve">SWEEP TICKETS SENT FOR COLLECTION                                        </v>
          </cell>
          <cell r="D2729">
            <v>0</v>
          </cell>
          <cell r="E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  <cell r="U2729">
            <v>0</v>
          </cell>
          <cell r="AC2729">
            <v>0</v>
          </cell>
          <cell r="AD2729">
            <v>0</v>
          </cell>
          <cell r="AF2729">
            <v>0</v>
          </cell>
          <cell r="AG2729">
            <v>0</v>
          </cell>
          <cell r="AH2729">
            <v>0</v>
          </cell>
          <cell r="AK2729">
            <v>0</v>
          </cell>
          <cell r="AL2729">
            <v>0</v>
          </cell>
          <cell r="AM2729">
            <v>0</v>
          </cell>
          <cell r="AN2729">
            <v>0</v>
          </cell>
          <cell r="AO2729">
            <v>0</v>
          </cell>
          <cell r="AP2729">
            <v>0</v>
          </cell>
        </row>
        <row r="2730">
          <cell r="A2730">
            <v>760060</v>
          </cell>
          <cell r="C2730" t="str">
            <v xml:space="preserve">BILLS SENT FOR COLLECTION - HELDOVER                                        </v>
          </cell>
          <cell r="D2730">
            <v>0</v>
          </cell>
          <cell r="E2730">
            <v>-46259151.039999999</v>
          </cell>
          <cell r="G2730">
            <v>-46259151.039999999</v>
          </cell>
          <cell r="H2730">
            <v>0</v>
          </cell>
          <cell r="I2730">
            <v>-46259151.039999999</v>
          </cell>
          <cell r="J2730">
            <v>0</v>
          </cell>
          <cell r="U2730">
            <v>0</v>
          </cell>
          <cell r="AC2730">
            <v>0</v>
          </cell>
          <cell r="AD2730">
            <v>-46259151.039999999</v>
          </cell>
          <cell r="AF2730">
            <v>-46259151.039999999</v>
          </cell>
          <cell r="AG2730">
            <v>0</v>
          </cell>
          <cell r="AH2730">
            <v>-46259151.039999999</v>
          </cell>
          <cell r="AK2730">
            <v>-46259151.039999999</v>
          </cell>
          <cell r="AL2730">
            <v>0</v>
          </cell>
          <cell r="AM2730">
            <v>-46259151.039999999</v>
          </cell>
          <cell r="AN2730">
            <v>0</v>
          </cell>
          <cell r="AO2730">
            <v>-46259151.039999999</v>
          </cell>
          <cell r="AP2730">
            <v>0</v>
          </cell>
        </row>
        <row r="2731">
          <cell r="A2731">
            <v>760070</v>
          </cell>
          <cell r="C2731" t="str">
            <v xml:space="preserve">DUTY REBATE CLAIMS SENT FOR COLLECTION                                        </v>
          </cell>
          <cell r="D2731">
            <v>0</v>
          </cell>
          <cell r="E2731">
            <v>0</v>
          </cell>
          <cell r="G2731">
            <v>0</v>
          </cell>
          <cell r="H2731">
            <v>0</v>
          </cell>
          <cell r="I2731">
            <v>0</v>
          </cell>
          <cell r="J2731">
            <v>0</v>
          </cell>
          <cell r="U2731">
            <v>0</v>
          </cell>
          <cell r="AC2731">
            <v>0</v>
          </cell>
          <cell r="AD2731">
            <v>0</v>
          </cell>
          <cell r="AF2731">
            <v>0</v>
          </cell>
          <cell r="AG2731">
            <v>0</v>
          </cell>
          <cell r="AH2731">
            <v>0</v>
          </cell>
          <cell r="AK2731">
            <v>0</v>
          </cell>
          <cell r="AL2731">
            <v>0</v>
          </cell>
          <cell r="AM2731">
            <v>0</v>
          </cell>
          <cell r="AN2731">
            <v>0</v>
          </cell>
          <cell r="AO2731">
            <v>0</v>
          </cell>
          <cell r="AP2731">
            <v>0</v>
          </cell>
        </row>
        <row r="2732">
          <cell r="A2732">
            <v>760080</v>
          </cell>
          <cell r="C2732" t="str">
            <v xml:space="preserve">BILLS IN HAND O/A CORP. &amp; AGENTS                                        </v>
          </cell>
          <cell r="D2732">
            <v>0</v>
          </cell>
          <cell r="E2732">
            <v>-2138417045.0799999</v>
          </cell>
          <cell r="G2732">
            <v>-2138417045.0799999</v>
          </cell>
          <cell r="H2732">
            <v>-50700958.524559997</v>
          </cell>
          <cell r="I2732">
            <v>-2189118003.6045599</v>
          </cell>
          <cell r="J2732">
            <v>0</v>
          </cell>
          <cell r="U2732">
            <v>0</v>
          </cell>
          <cell r="AC2732">
            <v>0</v>
          </cell>
          <cell r="AD2732">
            <v>-2138417045.0799999</v>
          </cell>
          <cell r="AF2732">
            <v>-2138417045.0799999</v>
          </cell>
          <cell r="AG2732">
            <v>-50700958.524559997</v>
          </cell>
          <cell r="AH2732">
            <v>-2189118003.6045599</v>
          </cell>
          <cell r="AK2732">
            <v>-2189118003.6045599</v>
          </cell>
          <cell r="AL2732">
            <v>103276415.24864006</v>
          </cell>
          <cell r="AM2732">
            <v>-2292394418.8532</v>
          </cell>
          <cell r="AN2732">
            <v>-117351715.87015676</v>
          </cell>
          <cell r="AO2732">
            <v>-2175042702.9830432</v>
          </cell>
          <cell r="AP2732">
            <v>220628131.11879683</v>
          </cell>
        </row>
        <row r="2733">
          <cell r="A2733">
            <v>760090</v>
          </cell>
          <cell r="C2733" t="str">
            <v xml:space="preserve">DOCUM BILLS SENT FOR COLLEC. - FOREIGN                                        </v>
          </cell>
          <cell r="D2733">
            <v>0</v>
          </cell>
          <cell r="E2733">
            <v>-1053340935.08</v>
          </cell>
          <cell r="G2733">
            <v>-1053340935.08</v>
          </cell>
          <cell r="H2733">
            <v>-123189650.39308801</v>
          </cell>
          <cell r="I2733">
            <v>-1176530585.473088</v>
          </cell>
          <cell r="J2733">
            <v>0</v>
          </cell>
          <cell r="U2733">
            <v>0</v>
          </cell>
          <cell r="AC2733">
            <v>0</v>
          </cell>
          <cell r="AD2733">
            <v>-1053340935.08</v>
          </cell>
          <cell r="AF2733">
            <v>-1053340935.08</v>
          </cell>
          <cell r="AG2733">
            <v>-123189650.39308801</v>
          </cell>
          <cell r="AH2733">
            <v>-1176530585.473088</v>
          </cell>
          <cell r="AK2733">
            <v>-1176530585.473088</v>
          </cell>
          <cell r="AL2733">
            <v>-95756011.920288086</v>
          </cell>
          <cell r="AM2733">
            <v>-1080774573.5527999</v>
          </cell>
          <cell r="AN2733">
            <v>50437054.926418066</v>
          </cell>
          <cell r="AO2733">
            <v>-1131211628.479218</v>
          </cell>
          <cell r="AP2733">
            <v>-146193066.84670615</v>
          </cell>
        </row>
        <row r="2734">
          <cell r="A2734">
            <v>760100</v>
          </cell>
          <cell r="C2734" t="str">
            <v xml:space="preserve">BILLS SENT FOR COLLECTION -MOS &amp; POS                                        </v>
          </cell>
          <cell r="D2734">
            <v>0</v>
          </cell>
          <cell r="E2734">
            <v>-531007.5</v>
          </cell>
          <cell r="G2734">
            <v>-531007.5</v>
          </cell>
          <cell r="H2734">
            <v>0</v>
          </cell>
          <cell r="I2734">
            <v>-531007.5</v>
          </cell>
          <cell r="J2734">
            <v>0</v>
          </cell>
          <cell r="U2734">
            <v>0</v>
          </cell>
          <cell r="AC2734">
            <v>0</v>
          </cell>
          <cell r="AD2734">
            <v>-531007.5</v>
          </cell>
          <cell r="AF2734">
            <v>-531007.5</v>
          </cell>
          <cell r="AG2734">
            <v>0</v>
          </cell>
          <cell r="AH2734">
            <v>-531007.5</v>
          </cell>
          <cell r="AK2734">
            <v>-531007.5</v>
          </cell>
          <cell r="AL2734">
            <v>333468</v>
          </cell>
          <cell r="AM2734">
            <v>-864475.5</v>
          </cell>
          <cell r="AN2734">
            <v>114654.95999999996</v>
          </cell>
          <cell r="AO2734">
            <v>-979130.46</v>
          </cell>
          <cell r="AP2734">
            <v>218813.04000000004</v>
          </cell>
        </row>
        <row r="2735">
          <cell r="A2735">
            <v>760110</v>
          </cell>
          <cell r="C2735" t="str">
            <v xml:space="preserve">CHEQUES SENT FOR COLLEC. THROUGH SLACH                                        </v>
          </cell>
          <cell r="D2735">
            <v>0</v>
          </cell>
          <cell r="E2735">
            <v>-7303881076.6300001</v>
          </cell>
          <cell r="G2735">
            <v>-7303881076.6300001</v>
          </cell>
          <cell r="H2735">
            <v>0</v>
          </cell>
          <cell r="I2735">
            <v>-7303881076.6300001</v>
          </cell>
          <cell r="J2735">
            <v>0</v>
          </cell>
          <cell r="U2735">
            <v>0</v>
          </cell>
          <cell r="AC2735">
            <v>0</v>
          </cell>
          <cell r="AD2735">
            <v>-7303881076.6300001</v>
          </cell>
          <cell r="AF2735">
            <v>-7303881076.6300001</v>
          </cell>
          <cell r="AG2735">
            <v>0</v>
          </cell>
          <cell r="AH2735">
            <v>-7303881076.6300001</v>
          </cell>
          <cell r="AK2735">
            <v>-7303881076.6300001</v>
          </cell>
          <cell r="AL2735">
            <v>-2076470397.5900002</v>
          </cell>
          <cell r="AM2735">
            <v>-5227410679.04</v>
          </cell>
          <cell r="AN2735">
            <v>887146987.7300005</v>
          </cell>
          <cell r="AO2735">
            <v>-6114557666.7700005</v>
          </cell>
          <cell r="AP2735">
            <v>-2963617385.3200006</v>
          </cell>
        </row>
        <row r="2736">
          <cell r="A2736">
            <v>760120</v>
          </cell>
          <cell r="C2736" t="str">
            <v xml:space="preserve">BILLS SENT COLLO/A $CHQ &amp; DRAFTS LOC CLG                                       </v>
          </cell>
          <cell r="D2736">
            <v>0</v>
          </cell>
          <cell r="E2736">
            <v>-29959480.640000001</v>
          </cell>
          <cell r="G2736">
            <v>-29959480.640000001</v>
          </cell>
          <cell r="H2736">
            <v>-22291543.008496001</v>
          </cell>
          <cell r="I2736">
            <v>-52251023.648496002</v>
          </cell>
          <cell r="J2736">
            <v>0</v>
          </cell>
          <cell r="U2736">
            <v>0</v>
          </cell>
          <cell r="AC2736">
            <v>0</v>
          </cell>
          <cell r="AD2736">
            <v>-29959480.640000001</v>
          </cell>
          <cell r="AF2736">
            <v>-29959480.640000001</v>
          </cell>
          <cell r="AG2736">
            <v>-22291543.008496001</v>
          </cell>
          <cell r="AH2736">
            <v>-52251023.648496002</v>
          </cell>
          <cell r="AK2736">
            <v>-52251023.648496002</v>
          </cell>
          <cell r="AL2736">
            <v>-32941683.669296</v>
          </cell>
          <cell r="AM2736">
            <v>-19309339.979200002</v>
          </cell>
          <cell r="AN2736">
            <v>5786473.8163939975</v>
          </cell>
          <cell r="AO2736">
            <v>-25095813.795593999</v>
          </cell>
          <cell r="AP2736">
            <v>-38728157.485689998</v>
          </cell>
        </row>
        <row r="2737">
          <cell r="A2737">
            <v>760130</v>
          </cell>
          <cell r="C2737" t="str">
            <v xml:space="preserve">BILLS FOR REIMBURSEMENT UNDER I L O C                                        </v>
          </cell>
          <cell r="D2737">
            <v>0</v>
          </cell>
          <cell r="E2737">
            <v>0</v>
          </cell>
          <cell r="G2737">
            <v>0</v>
          </cell>
          <cell r="H2737">
            <v>0</v>
          </cell>
          <cell r="I2737">
            <v>0</v>
          </cell>
          <cell r="J2737">
            <v>0</v>
          </cell>
          <cell r="U2737">
            <v>0</v>
          </cell>
          <cell r="AC2737">
            <v>0</v>
          </cell>
          <cell r="AD2737">
            <v>0</v>
          </cell>
          <cell r="AF2737">
            <v>0</v>
          </cell>
          <cell r="AG2737">
            <v>0</v>
          </cell>
          <cell r="AH2737">
            <v>0</v>
          </cell>
          <cell r="AK2737">
            <v>0</v>
          </cell>
          <cell r="AL2737">
            <v>0</v>
          </cell>
          <cell r="AM2737">
            <v>0</v>
          </cell>
          <cell r="AN2737">
            <v>0</v>
          </cell>
          <cell r="AO2737">
            <v>0</v>
          </cell>
          <cell r="AP2737">
            <v>0</v>
          </cell>
        </row>
        <row r="2738">
          <cell r="A2738">
            <v>760140</v>
          </cell>
          <cell r="C2738" t="str">
            <v xml:space="preserve">BILLS SENT FOR COLLEC. - MISCELLENIOUS                                        </v>
          </cell>
          <cell r="D2738">
            <v>0</v>
          </cell>
          <cell r="E2738">
            <v>-2088824296.8699999</v>
          </cell>
          <cell r="G2738">
            <v>-2088824296.8699999</v>
          </cell>
          <cell r="H2738">
            <v>0</v>
          </cell>
          <cell r="I2738">
            <v>-2088824296.8699999</v>
          </cell>
          <cell r="J2738">
            <v>0</v>
          </cell>
          <cell r="U2738">
            <v>0</v>
          </cell>
          <cell r="AC2738">
            <v>0</v>
          </cell>
          <cell r="AD2738">
            <v>-2088824296.8699999</v>
          </cell>
          <cell r="AF2738">
            <v>-2088824296.8699999</v>
          </cell>
          <cell r="AG2738">
            <v>0</v>
          </cell>
          <cell r="AH2738">
            <v>-2088824296.8699999</v>
          </cell>
          <cell r="AK2738">
            <v>-2088824296.8699999</v>
          </cell>
          <cell r="AL2738">
            <v>-37997340.659999847</v>
          </cell>
          <cell r="AM2738">
            <v>-2050826956.21</v>
          </cell>
          <cell r="AN2738">
            <v>384264247.0999999</v>
          </cell>
          <cell r="AO2738">
            <v>-2435091203.3099999</v>
          </cell>
          <cell r="AP2738">
            <v>-422261587.75999975</v>
          </cell>
        </row>
        <row r="2739">
          <cell r="A2739">
            <v>760150</v>
          </cell>
          <cell r="C2739" t="str">
            <v xml:space="preserve">CHEQUE SENT FOR MARKKED PAYMENT                                        </v>
          </cell>
          <cell r="D2739">
            <v>0</v>
          </cell>
          <cell r="E2739">
            <v>0</v>
          </cell>
          <cell r="G2739">
            <v>0</v>
          </cell>
          <cell r="H2739">
            <v>0</v>
          </cell>
          <cell r="I2739">
            <v>0</v>
          </cell>
          <cell r="J2739">
            <v>0</v>
          </cell>
          <cell r="U2739">
            <v>0</v>
          </cell>
          <cell r="AC2739">
            <v>0</v>
          </cell>
          <cell r="AD2739">
            <v>0</v>
          </cell>
          <cell r="AF2739">
            <v>0</v>
          </cell>
          <cell r="AG2739">
            <v>0</v>
          </cell>
          <cell r="AH2739">
            <v>0</v>
          </cell>
          <cell r="AK2739">
            <v>0</v>
          </cell>
          <cell r="AL2739">
            <v>0</v>
          </cell>
          <cell r="AM2739">
            <v>0</v>
          </cell>
          <cell r="AN2739">
            <v>14430</v>
          </cell>
          <cell r="AO2739">
            <v>-14430</v>
          </cell>
          <cell r="AP2739">
            <v>-14430</v>
          </cell>
        </row>
        <row r="2740">
          <cell r="A2740">
            <v>760160</v>
          </cell>
          <cell r="C2740" t="str">
            <v xml:space="preserve">CHEQUES COLLECTED ON LATE MODE                                        </v>
          </cell>
          <cell r="D2740">
            <v>0</v>
          </cell>
          <cell r="E2740">
            <v>0</v>
          </cell>
          <cell r="G2740">
            <v>0</v>
          </cell>
          <cell r="H2740">
            <v>0</v>
          </cell>
          <cell r="I2740">
            <v>0</v>
          </cell>
          <cell r="J2740">
            <v>0</v>
          </cell>
          <cell r="U2740">
            <v>0</v>
          </cell>
          <cell r="AC2740">
            <v>0</v>
          </cell>
          <cell r="AD2740">
            <v>0</v>
          </cell>
          <cell r="AF2740">
            <v>0</v>
          </cell>
          <cell r="AG2740">
            <v>0</v>
          </cell>
          <cell r="AH2740">
            <v>0</v>
          </cell>
          <cell r="AK2740">
            <v>0</v>
          </cell>
          <cell r="AL2740">
            <v>0</v>
          </cell>
          <cell r="AM2740">
            <v>0</v>
          </cell>
          <cell r="AN2740">
            <v>0</v>
          </cell>
          <cell r="AO2740">
            <v>0</v>
          </cell>
          <cell r="AP2740">
            <v>0</v>
          </cell>
        </row>
        <row r="2741">
          <cell r="A2741">
            <v>770010</v>
          </cell>
          <cell r="C2741" t="str">
            <v xml:space="preserve">TC - AMEX AND TRAVEL RELATED SERVICES                                        </v>
          </cell>
          <cell r="D2741">
            <v>0</v>
          </cell>
          <cell r="E2741">
            <v>8169385.75</v>
          </cell>
          <cell r="G2741">
            <v>8169385.75</v>
          </cell>
          <cell r="H2741">
            <v>0</v>
          </cell>
          <cell r="I2741">
            <v>8169385.75</v>
          </cell>
          <cell r="J2741">
            <v>0</v>
          </cell>
          <cell r="U2741">
            <v>0</v>
          </cell>
          <cell r="AC2741">
            <v>0</v>
          </cell>
          <cell r="AD2741">
            <v>8169385.75</v>
          </cell>
          <cell r="AF2741">
            <v>8169385.75</v>
          </cell>
          <cell r="AG2741">
            <v>0</v>
          </cell>
          <cell r="AH2741">
            <v>8169385.75</v>
          </cell>
          <cell r="AK2741">
            <v>8169385.75</v>
          </cell>
          <cell r="AL2741">
            <v>35224.820000000298</v>
          </cell>
          <cell r="AM2741">
            <v>8134160.9299999997</v>
          </cell>
          <cell r="AN2741">
            <v>269530.19999999925</v>
          </cell>
          <cell r="AO2741">
            <v>7864630.7300000004</v>
          </cell>
          <cell r="AP2741">
            <v>-234305.37999999896</v>
          </cell>
        </row>
        <row r="2742">
          <cell r="A2742">
            <v>770020</v>
          </cell>
          <cell r="C2742" t="str">
            <v xml:space="preserve">TC - TRAVEL.GLOBAL &amp; FIN. SERVICES LTD                                        </v>
          </cell>
          <cell r="D2742">
            <v>0</v>
          </cell>
          <cell r="E2742">
            <v>-14226920.18</v>
          </cell>
          <cell r="G2742">
            <v>-14226920.18</v>
          </cell>
          <cell r="H2742">
            <v>0</v>
          </cell>
          <cell r="I2742">
            <v>-14226920.18</v>
          </cell>
          <cell r="J2742">
            <v>0</v>
          </cell>
          <cell r="U2742">
            <v>0</v>
          </cell>
          <cell r="AC2742">
            <v>0</v>
          </cell>
          <cell r="AD2742">
            <v>-14226920.18</v>
          </cell>
          <cell r="AF2742">
            <v>-14226920.18</v>
          </cell>
          <cell r="AG2742">
            <v>0</v>
          </cell>
          <cell r="AH2742">
            <v>-14226920.18</v>
          </cell>
          <cell r="AK2742">
            <v>-14226920.18</v>
          </cell>
          <cell r="AL2742">
            <v>-2802.640000000596</v>
          </cell>
          <cell r="AM2742">
            <v>-14224117.539999999</v>
          </cell>
          <cell r="AN2742">
            <v>18876.360000001267</v>
          </cell>
          <cell r="AO2742">
            <v>-14242993.9</v>
          </cell>
          <cell r="AP2742">
            <v>-21679.000000001863</v>
          </cell>
        </row>
        <row r="2743">
          <cell r="A2743">
            <v>780010</v>
          </cell>
          <cell r="C2743" t="str">
            <v xml:space="preserve">SECURITIES AUTHENTICATED                                        </v>
          </cell>
          <cell r="D2743">
            <v>0</v>
          </cell>
          <cell r="E2743">
            <v>0</v>
          </cell>
          <cell r="G2743">
            <v>0</v>
          </cell>
          <cell r="H2743">
            <v>0</v>
          </cell>
          <cell r="I2743">
            <v>0</v>
          </cell>
          <cell r="J2743">
            <v>0</v>
          </cell>
          <cell r="U2743">
            <v>0</v>
          </cell>
          <cell r="AC2743">
            <v>0</v>
          </cell>
          <cell r="AD2743">
            <v>0</v>
          </cell>
          <cell r="AF2743">
            <v>0</v>
          </cell>
          <cell r="AG2743">
            <v>0</v>
          </cell>
          <cell r="AH2743">
            <v>0</v>
          </cell>
          <cell r="AK2743">
            <v>0</v>
          </cell>
          <cell r="AL2743">
            <v>0</v>
          </cell>
          <cell r="AM2743">
            <v>0</v>
          </cell>
          <cell r="AN2743">
            <v>0</v>
          </cell>
          <cell r="AO2743">
            <v>0</v>
          </cell>
          <cell r="AP2743">
            <v>0</v>
          </cell>
        </row>
        <row r="2744">
          <cell r="A2744">
            <v>790010</v>
          </cell>
          <cell r="C2744" t="str">
            <v xml:space="preserve">INV. ON BEHALF OF PVT CUST. - OTHERS                                        </v>
          </cell>
          <cell r="D2744">
            <v>0</v>
          </cell>
          <cell r="E2744">
            <v>0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  <cell r="U2744">
            <v>0</v>
          </cell>
          <cell r="AC2744">
            <v>0</v>
          </cell>
          <cell r="AD2744">
            <v>0</v>
          </cell>
          <cell r="AF2744">
            <v>0</v>
          </cell>
          <cell r="AG2744">
            <v>0</v>
          </cell>
          <cell r="AH2744">
            <v>0</v>
          </cell>
          <cell r="AK2744">
            <v>0</v>
          </cell>
          <cell r="AL2744">
            <v>0</v>
          </cell>
          <cell r="AM2744">
            <v>0</v>
          </cell>
          <cell r="AN2744">
            <v>0</v>
          </cell>
          <cell r="AO2744">
            <v>0</v>
          </cell>
          <cell r="AP2744">
            <v>0</v>
          </cell>
        </row>
        <row r="2745">
          <cell r="A2745">
            <v>790020</v>
          </cell>
          <cell r="C2745" t="str">
            <v xml:space="preserve">INV ON TREA. BONDS O/A OF PVT CUST.                                        </v>
          </cell>
          <cell r="D2745">
            <v>0</v>
          </cell>
          <cell r="E2745">
            <v>0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  <cell r="U2745">
            <v>0</v>
          </cell>
          <cell r="AC2745">
            <v>0</v>
          </cell>
          <cell r="AD2745">
            <v>0</v>
          </cell>
          <cell r="AF2745">
            <v>0</v>
          </cell>
          <cell r="AG2745">
            <v>0</v>
          </cell>
          <cell r="AH2745">
            <v>0</v>
          </cell>
          <cell r="AK2745">
            <v>0</v>
          </cell>
          <cell r="AL2745">
            <v>0</v>
          </cell>
          <cell r="AM2745">
            <v>0</v>
          </cell>
          <cell r="AN2745">
            <v>0</v>
          </cell>
          <cell r="AO2745">
            <v>0</v>
          </cell>
          <cell r="AP2745">
            <v>0</v>
          </cell>
        </row>
        <row r="2746">
          <cell r="A2746">
            <v>790040</v>
          </cell>
          <cell r="C2746" t="str">
            <v xml:space="preserve">LOAN VALUE OF REDEEMBLE PAWNED ARTICLES                                        </v>
          </cell>
          <cell r="D2746">
            <v>0</v>
          </cell>
          <cell r="E2746">
            <v>-7648141</v>
          </cell>
          <cell r="G2746">
            <v>-7648141</v>
          </cell>
          <cell r="H2746">
            <v>0</v>
          </cell>
          <cell r="I2746">
            <v>-7648141</v>
          </cell>
          <cell r="J2746">
            <v>0</v>
          </cell>
          <cell r="U2746">
            <v>0</v>
          </cell>
          <cell r="AC2746">
            <v>0</v>
          </cell>
          <cell r="AD2746">
            <v>-7648141</v>
          </cell>
          <cell r="AF2746">
            <v>-7648141</v>
          </cell>
          <cell r="AG2746">
            <v>0</v>
          </cell>
          <cell r="AH2746">
            <v>-7648141</v>
          </cell>
          <cell r="AK2746">
            <v>-7648141</v>
          </cell>
          <cell r="AL2746">
            <v>60600</v>
          </cell>
          <cell r="AM2746">
            <v>-7708741</v>
          </cell>
          <cell r="AN2746">
            <v>18900</v>
          </cell>
          <cell r="AO2746">
            <v>-7727641</v>
          </cell>
          <cell r="AP2746">
            <v>41700</v>
          </cell>
        </row>
        <row r="2747">
          <cell r="A2747">
            <v>790050</v>
          </cell>
          <cell r="C2747" t="str">
            <v xml:space="preserve">AMOUNT PAYABLE NRFC DEPOSITORS -US #                                        </v>
          </cell>
          <cell r="D2747">
            <v>0</v>
          </cell>
          <cell r="E2747">
            <v>0</v>
          </cell>
          <cell r="G2747">
            <v>0</v>
          </cell>
          <cell r="H2747">
            <v>0</v>
          </cell>
          <cell r="I2747">
            <v>0</v>
          </cell>
          <cell r="J2747">
            <v>0</v>
          </cell>
          <cell r="U2747">
            <v>0</v>
          </cell>
          <cell r="AC2747">
            <v>0</v>
          </cell>
          <cell r="AD2747">
            <v>0</v>
          </cell>
          <cell r="AF2747">
            <v>0</v>
          </cell>
          <cell r="AG2747">
            <v>0</v>
          </cell>
          <cell r="AH2747">
            <v>0</v>
          </cell>
          <cell r="AK2747">
            <v>0</v>
          </cell>
          <cell r="AL2747">
            <v>0</v>
          </cell>
          <cell r="AM2747">
            <v>0</v>
          </cell>
          <cell r="AN2747">
            <v>0</v>
          </cell>
          <cell r="AO2747">
            <v>0</v>
          </cell>
          <cell r="AP2747">
            <v>0</v>
          </cell>
        </row>
        <row r="2748">
          <cell r="A2748">
            <v>790070</v>
          </cell>
          <cell r="C2748" t="str">
            <v xml:space="preserve">AMOUNT REALI. O/A SCHOOL SAVINGS STAMPS                                        </v>
          </cell>
          <cell r="D2748">
            <v>0</v>
          </cell>
          <cell r="E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U2748">
            <v>0</v>
          </cell>
          <cell r="AC2748">
            <v>0</v>
          </cell>
          <cell r="AD2748">
            <v>0</v>
          </cell>
          <cell r="AF2748">
            <v>0</v>
          </cell>
          <cell r="AG2748">
            <v>0</v>
          </cell>
          <cell r="AH2748">
            <v>0</v>
          </cell>
          <cell r="AK2748">
            <v>0</v>
          </cell>
          <cell r="AL2748">
            <v>0</v>
          </cell>
          <cell r="AM2748">
            <v>0</v>
          </cell>
          <cell r="AN2748">
            <v>0</v>
          </cell>
          <cell r="AO2748">
            <v>0</v>
          </cell>
          <cell r="AP2748">
            <v>0</v>
          </cell>
        </row>
        <row r="2749">
          <cell r="A2749">
            <v>790080</v>
          </cell>
          <cell r="C2749" t="str">
            <v xml:space="preserve">AMOUNT REALI. FROM SCHO.- SAVINGS STAMPS                                       </v>
          </cell>
          <cell r="D2749">
            <v>0</v>
          </cell>
          <cell r="E2749">
            <v>0</v>
          </cell>
          <cell r="G2749">
            <v>0</v>
          </cell>
          <cell r="H2749">
            <v>0</v>
          </cell>
          <cell r="I2749">
            <v>0</v>
          </cell>
          <cell r="J2749">
            <v>0</v>
          </cell>
          <cell r="U2749">
            <v>0</v>
          </cell>
          <cell r="AC2749">
            <v>0</v>
          </cell>
          <cell r="AD2749">
            <v>0</v>
          </cell>
          <cell r="AF2749">
            <v>0</v>
          </cell>
          <cell r="AG2749">
            <v>0</v>
          </cell>
          <cell r="AH2749">
            <v>0</v>
          </cell>
          <cell r="AK2749">
            <v>0</v>
          </cell>
          <cell r="AL2749">
            <v>0</v>
          </cell>
          <cell r="AM2749">
            <v>0</v>
          </cell>
          <cell r="AN2749">
            <v>0</v>
          </cell>
          <cell r="AO2749">
            <v>0</v>
          </cell>
          <cell r="AP2749">
            <v>0</v>
          </cell>
        </row>
        <row r="2750">
          <cell r="A2750">
            <v>790100</v>
          </cell>
          <cell r="C2750" t="str">
            <v xml:space="preserve">RFC DEPOSITORS - STG. POUNDS                                        </v>
          </cell>
          <cell r="D2750">
            <v>0</v>
          </cell>
          <cell r="E2750">
            <v>0</v>
          </cell>
          <cell r="G2750">
            <v>0</v>
          </cell>
          <cell r="H2750">
            <v>0</v>
          </cell>
          <cell r="I2750">
            <v>0</v>
          </cell>
          <cell r="J2750">
            <v>0</v>
          </cell>
          <cell r="U2750">
            <v>0</v>
          </cell>
          <cell r="AC2750">
            <v>0</v>
          </cell>
          <cell r="AD2750">
            <v>0</v>
          </cell>
          <cell r="AF2750">
            <v>0</v>
          </cell>
          <cell r="AG2750">
            <v>0</v>
          </cell>
          <cell r="AH2750">
            <v>0</v>
          </cell>
          <cell r="AK2750">
            <v>0</v>
          </cell>
          <cell r="AL2750">
            <v>0</v>
          </cell>
          <cell r="AM2750">
            <v>0</v>
          </cell>
          <cell r="AN2750">
            <v>0</v>
          </cell>
          <cell r="AO2750">
            <v>0</v>
          </cell>
          <cell r="AP2750">
            <v>0</v>
          </cell>
        </row>
        <row r="2751">
          <cell r="A2751">
            <v>790150</v>
          </cell>
          <cell r="C2751" t="str">
            <v xml:space="preserve">AMOUNT PAYABLE TO NRFC DEPOSITORS                                        </v>
          </cell>
          <cell r="D2751">
            <v>0</v>
          </cell>
          <cell r="E2751">
            <v>0</v>
          </cell>
          <cell r="G2751">
            <v>0</v>
          </cell>
          <cell r="H2751">
            <v>0</v>
          </cell>
          <cell r="I2751">
            <v>0</v>
          </cell>
          <cell r="J2751">
            <v>0</v>
          </cell>
          <cell r="U2751">
            <v>0</v>
          </cell>
          <cell r="AC2751">
            <v>0</v>
          </cell>
          <cell r="AD2751">
            <v>0</v>
          </cell>
          <cell r="AF2751">
            <v>0</v>
          </cell>
          <cell r="AG2751">
            <v>0</v>
          </cell>
          <cell r="AH2751">
            <v>0</v>
          </cell>
          <cell r="AK2751">
            <v>0</v>
          </cell>
          <cell r="AL2751">
            <v>0</v>
          </cell>
          <cell r="AM2751">
            <v>0</v>
          </cell>
          <cell r="AN2751">
            <v>0</v>
          </cell>
          <cell r="AO2751">
            <v>0</v>
          </cell>
          <cell r="AP2751">
            <v>0</v>
          </cell>
        </row>
        <row r="2752">
          <cell r="A2752">
            <v>790170</v>
          </cell>
          <cell r="C2752" t="str">
            <v xml:space="preserve">BRANCH LIA CUSTOMER O/A T. INV.                                        </v>
          </cell>
          <cell r="D2752">
            <v>0</v>
          </cell>
          <cell r="E2752">
            <v>-38331822.020000003</v>
          </cell>
          <cell r="G2752">
            <v>-38331822.020000003</v>
          </cell>
          <cell r="H2752">
            <v>0</v>
          </cell>
          <cell r="I2752">
            <v>-38331822.020000003</v>
          </cell>
          <cell r="J2752">
            <v>0</v>
          </cell>
          <cell r="U2752">
            <v>0</v>
          </cell>
          <cell r="AC2752">
            <v>0</v>
          </cell>
          <cell r="AD2752">
            <v>-38331822.020000003</v>
          </cell>
          <cell r="AF2752">
            <v>-38331822.020000003</v>
          </cell>
          <cell r="AG2752">
            <v>0</v>
          </cell>
          <cell r="AH2752">
            <v>-38331822.020000003</v>
          </cell>
          <cell r="AK2752">
            <v>-38331822.020000003</v>
          </cell>
          <cell r="AL2752">
            <v>0</v>
          </cell>
          <cell r="AM2752">
            <v>-38331822.020000003</v>
          </cell>
          <cell r="AN2752">
            <v>0</v>
          </cell>
          <cell r="AO2752">
            <v>-38331822.020000003</v>
          </cell>
          <cell r="AP2752">
            <v>0</v>
          </cell>
        </row>
        <row r="2753">
          <cell r="A2753">
            <v>790180</v>
          </cell>
          <cell r="C2753" t="str">
            <v xml:space="preserve">INT. IN SUSPENSE NON PERFORMING ADVANCES                                       </v>
          </cell>
          <cell r="D2753">
            <v>0</v>
          </cell>
          <cell r="E2753">
            <v>-2477328086.6500001</v>
          </cell>
          <cell r="G2753">
            <v>-2477328086.6500001</v>
          </cell>
          <cell r="H2753">
            <v>-747555575.62185609</v>
          </cell>
          <cell r="I2753">
            <v>-3224883662.2718563</v>
          </cell>
          <cell r="J2753">
            <v>0</v>
          </cell>
          <cell r="U2753">
            <v>0</v>
          </cell>
          <cell r="AC2753">
            <v>0</v>
          </cell>
          <cell r="AD2753">
            <v>-2477328086.6500001</v>
          </cell>
          <cell r="AF2753">
            <v>-2477328086.6500001</v>
          </cell>
          <cell r="AG2753">
            <v>-747555575.62185609</v>
          </cell>
          <cell r="AH2753">
            <v>-3224883662.2718563</v>
          </cell>
          <cell r="AK2753">
            <v>-3224883662.2718563</v>
          </cell>
          <cell r="AL2753">
            <v>-5580733.5226564407</v>
          </cell>
          <cell r="AM2753">
            <v>-3219302928.7491999</v>
          </cell>
          <cell r="AN2753">
            <v>-3914375.055521965</v>
          </cell>
          <cell r="AO2753">
            <v>-3215388553.6936779</v>
          </cell>
          <cell r="AP2753">
            <v>-1666358.4671344757</v>
          </cell>
        </row>
        <row r="2754">
          <cell r="A2754">
            <v>790190</v>
          </cell>
          <cell r="C2754" t="str">
            <v xml:space="preserve">AMOUNT PAYABLE 2500 BUS PROJECT                                        </v>
          </cell>
          <cell r="D2754">
            <v>0</v>
          </cell>
          <cell r="E2754">
            <v>0</v>
          </cell>
          <cell r="G2754">
            <v>0</v>
          </cell>
          <cell r="H2754">
            <v>0</v>
          </cell>
          <cell r="I2754">
            <v>0</v>
          </cell>
          <cell r="J2754">
            <v>0</v>
          </cell>
          <cell r="U2754">
            <v>0</v>
          </cell>
          <cell r="AC2754">
            <v>0</v>
          </cell>
          <cell r="AD2754">
            <v>0</v>
          </cell>
          <cell r="AF2754">
            <v>0</v>
          </cell>
          <cell r="AG2754">
            <v>0</v>
          </cell>
          <cell r="AH2754">
            <v>0</v>
          </cell>
          <cell r="AK2754">
            <v>0</v>
          </cell>
          <cell r="AL2754">
            <v>0</v>
          </cell>
          <cell r="AM2754">
            <v>0</v>
          </cell>
          <cell r="AN2754">
            <v>0</v>
          </cell>
          <cell r="AO2754">
            <v>0</v>
          </cell>
          <cell r="AP2754">
            <v>0</v>
          </cell>
        </row>
        <row r="2755">
          <cell r="A2755">
            <v>790200</v>
          </cell>
          <cell r="C2755" t="str">
            <v xml:space="preserve">BANK LIA O/A N P EXPO.LAON F C POSITION                                        </v>
          </cell>
          <cell r="D2755">
            <v>0</v>
          </cell>
          <cell r="E2755">
            <v>0</v>
          </cell>
          <cell r="G2755">
            <v>0</v>
          </cell>
          <cell r="H2755">
            <v>0</v>
          </cell>
          <cell r="I2755">
            <v>0</v>
          </cell>
          <cell r="J2755">
            <v>0</v>
          </cell>
          <cell r="U2755">
            <v>0</v>
          </cell>
          <cell r="AC2755">
            <v>0</v>
          </cell>
          <cell r="AD2755">
            <v>0</v>
          </cell>
          <cell r="AF2755">
            <v>0</v>
          </cell>
          <cell r="AG2755">
            <v>0</v>
          </cell>
          <cell r="AH2755">
            <v>0</v>
          </cell>
          <cell r="AK2755">
            <v>0</v>
          </cell>
          <cell r="AL2755">
            <v>0</v>
          </cell>
          <cell r="AM2755">
            <v>0</v>
          </cell>
          <cell r="AN2755">
            <v>0</v>
          </cell>
          <cell r="AO2755">
            <v>0</v>
          </cell>
          <cell r="AP2755">
            <v>0</v>
          </cell>
        </row>
        <row r="2756">
          <cell r="A2756">
            <v>790210</v>
          </cell>
          <cell r="C2756" t="str">
            <v xml:space="preserve">AMOUNT REALI. O/A MUSEUM CURRENCY                                        </v>
          </cell>
          <cell r="D2756">
            <v>0</v>
          </cell>
          <cell r="E2756">
            <v>-586686.42000000004</v>
          </cell>
          <cell r="G2756">
            <v>-586686.42000000004</v>
          </cell>
          <cell r="H2756">
            <v>0</v>
          </cell>
          <cell r="I2756">
            <v>-586686.42000000004</v>
          </cell>
          <cell r="J2756">
            <v>0</v>
          </cell>
          <cell r="U2756">
            <v>0</v>
          </cell>
          <cell r="AC2756">
            <v>0</v>
          </cell>
          <cell r="AD2756">
            <v>-586686.42000000004</v>
          </cell>
          <cell r="AF2756">
            <v>-586686.42000000004</v>
          </cell>
          <cell r="AG2756">
            <v>0</v>
          </cell>
          <cell r="AH2756">
            <v>-586686.42000000004</v>
          </cell>
          <cell r="AK2756">
            <v>-586686.42000000004</v>
          </cell>
          <cell r="AL2756">
            <v>0</v>
          </cell>
          <cell r="AM2756">
            <v>-586686.42000000004</v>
          </cell>
          <cell r="AN2756">
            <v>0</v>
          </cell>
          <cell r="AO2756">
            <v>-586686.42000000004</v>
          </cell>
          <cell r="AP2756">
            <v>0</v>
          </cell>
        </row>
        <row r="2757">
          <cell r="A2757">
            <v>790220</v>
          </cell>
          <cell r="C2757" t="str">
            <v xml:space="preserve">CONTRA MISCEILENIOUS                                        </v>
          </cell>
          <cell r="D2757">
            <v>0</v>
          </cell>
          <cell r="E2757">
            <v>0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  <cell r="U2757">
            <v>0</v>
          </cell>
          <cell r="AC2757">
            <v>0</v>
          </cell>
          <cell r="AD2757">
            <v>0</v>
          </cell>
          <cell r="AF2757">
            <v>0</v>
          </cell>
          <cell r="AG2757">
            <v>0</v>
          </cell>
          <cell r="AH2757">
            <v>0</v>
          </cell>
          <cell r="AK2757">
            <v>0</v>
          </cell>
          <cell r="AL2757">
            <v>0</v>
          </cell>
          <cell r="AM2757">
            <v>0</v>
          </cell>
          <cell r="AN2757">
            <v>0</v>
          </cell>
          <cell r="AO2757">
            <v>0</v>
          </cell>
          <cell r="AP2757">
            <v>0</v>
          </cell>
        </row>
        <row r="2758">
          <cell r="A2758">
            <v>790230</v>
          </cell>
          <cell r="C2758" t="str">
            <v>AMOUNT PAYABLE NRFC DEPOSITS STG POUND</v>
          </cell>
          <cell r="D2758">
            <v>0</v>
          </cell>
          <cell r="E2758">
            <v>0</v>
          </cell>
          <cell r="G2758">
            <v>0</v>
          </cell>
          <cell r="H2758">
            <v>0</v>
          </cell>
          <cell r="I2758">
            <v>0</v>
          </cell>
          <cell r="J2758">
            <v>0</v>
          </cell>
          <cell r="U2758">
            <v>0</v>
          </cell>
          <cell r="AC2758">
            <v>0</v>
          </cell>
          <cell r="AD2758">
            <v>0</v>
          </cell>
          <cell r="AF2758">
            <v>0</v>
          </cell>
          <cell r="AG2758">
            <v>0</v>
          </cell>
          <cell r="AH2758">
            <v>0</v>
          </cell>
          <cell r="AK2758">
            <v>0</v>
          </cell>
          <cell r="AM2758">
            <v>0</v>
          </cell>
          <cell r="AO2758">
            <v>0</v>
          </cell>
        </row>
        <row r="2759">
          <cell r="A2759">
            <v>790240</v>
          </cell>
          <cell r="C2759" t="str">
            <v xml:space="preserve">SUSP A/C ACC INT ON RESCHEDULE                                        </v>
          </cell>
          <cell r="D2759">
            <v>0</v>
          </cell>
          <cell r="E2759">
            <v>-4052092.3</v>
          </cell>
          <cell r="G2759">
            <v>-4052092.3</v>
          </cell>
          <cell r="H2759">
            <v>0</v>
          </cell>
          <cell r="I2759">
            <v>-4052092.3</v>
          </cell>
          <cell r="J2759">
            <v>0</v>
          </cell>
          <cell r="U2759">
            <v>0</v>
          </cell>
          <cell r="AC2759">
            <v>0</v>
          </cell>
          <cell r="AD2759">
            <v>-4052092.3</v>
          </cell>
          <cell r="AF2759">
            <v>-4052092.3</v>
          </cell>
          <cell r="AG2759">
            <v>0</v>
          </cell>
          <cell r="AH2759">
            <v>-4052092.3</v>
          </cell>
          <cell r="AK2759">
            <v>-4052092.3</v>
          </cell>
          <cell r="AL2759">
            <v>0</v>
          </cell>
          <cell r="AM2759">
            <v>-4052092.3</v>
          </cell>
          <cell r="AN2759">
            <v>0</v>
          </cell>
          <cell r="AO2759">
            <v>-4052092.3</v>
          </cell>
          <cell r="AP2759">
            <v>0</v>
          </cell>
        </row>
        <row r="2760">
          <cell r="A2760">
            <v>790260</v>
          </cell>
          <cell r="C2760" t="str">
            <v xml:space="preserve">ISURU UDANA GIFT VOU TO BE SENT TO BRANC                                        </v>
          </cell>
          <cell r="D2760">
            <v>0</v>
          </cell>
          <cell r="E2760">
            <v>0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  <cell r="U2760">
            <v>0</v>
          </cell>
          <cell r="AC2760">
            <v>0</v>
          </cell>
          <cell r="AD2760">
            <v>0</v>
          </cell>
          <cell r="AF2760">
            <v>0</v>
          </cell>
          <cell r="AG2760">
            <v>0</v>
          </cell>
          <cell r="AH2760">
            <v>0</v>
          </cell>
          <cell r="AK2760">
            <v>0</v>
          </cell>
          <cell r="AL2760">
            <v>0</v>
          </cell>
          <cell r="AM2760">
            <v>0</v>
          </cell>
          <cell r="AN2760">
            <v>0</v>
          </cell>
          <cell r="AO2760">
            <v>0</v>
          </cell>
          <cell r="AP2760">
            <v>0</v>
          </cell>
        </row>
        <row r="2761">
          <cell r="A2761">
            <v>790270</v>
          </cell>
          <cell r="C2761" t="str">
            <v xml:space="preserve">ISURU UDANA GIFT VOU RECEIVED FROM HO                                        </v>
          </cell>
          <cell r="D2761">
            <v>0</v>
          </cell>
          <cell r="E2761">
            <v>-141540600</v>
          </cell>
          <cell r="G2761">
            <v>-141540600</v>
          </cell>
          <cell r="H2761">
            <v>0</v>
          </cell>
          <cell r="I2761">
            <v>-141540600</v>
          </cell>
          <cell r="J2761">
            <v>0</v>
          </cell>
          <cell r="U2761">
            <v>0</v>
          </cell>
          <cell r="AC2761">
            <v>0</v>
          </cell>
          <cell r="AD2761">
            <v>-141540600</v>
          </cell>
          <cell r="AF2761">
            <v>-141540600</v>
          </cell>
          <cell r="AG2761">
            <v>0</v>
          </cell>
          <cell r="AH2761">
            <v>-141540600</v>
          </cell>
          <cell r="AK2761">
            <v>-141540600</v>
          </cell>
          <cell r="AL2761">
            <v>-2636900</v>
          </cell>
          <cell r="AM2761">
            <v>-138903700</v>
          </cell>
          <cell r="AN2761">
            <v>-2724500</v>
          </cell>
          <cell r="AO2761">
            <v>-136179200</v>
          </cell>
          <cell r="AP2761">
            <v>87600</v>
          </cell>
        </row>
        <row r="2762">
          <cell r="A2762">
            <v>790280</v>
          </cell>
          <cell r="C2762" t="str">
            <v xml:space="preserve">PEOPLES GIFT VOUCHERS TO BE SENT TO BR                                        </v>
          </cell>
          <cell r="D2762">
            <v>0</v>
          </cell>
          <cell r="E2762">
            <v>0</v>
          </cell>
          <cell r="G2762">
            <v>0</v>
          </cell>
          <cell r="H2762">
            <v>0</v>
          </cell>
          <cell r="I2762">
            <v>0</v>
          </cell>
          <cell r="J2762">
            <v>0</v>
          </cell>
          <cell r="U2762">
            <v>0</v>
          </cell>
          <cell r="AC2762">
            <v>0</v>
          </cell>
          <cell r="AD2762">
            <v>0</v>
          </cell>
          <cell r="AF2762">
            <v>0</v>
          </cell>
          <cell r="AG2762">
            <v>0</v>
          </cell>
          <cell r="AH2762">
            <v>0</v>
          </cell>
          <cell r="AK2762">
            <v>0</v>
          </cell>
          <cell r="AL2762">
            <v>0</v>
          </cell>
          <cell r="AM2762">
            <v>0</v>
          </cell>
          <cell r="AN2762">
            <v>0</v>
          </cell>
          <cell r="AO2762">
            <v>0</v>
          </cell>
          <cell r="AP2762">
            <v>0</v>
          </cell>
        </row>
        <row r="2763">
          <cell r="A2763">
            <v>790290</v>
          </cell>
          <cell r="C2763" t="str">
            <v xml:space="preserve">PEOPLES GIFT VOUCHERS RECD FROM H/O                                        </v>
          </cell>
          <cell r="D2763">
            <v>0</v>
          </cell>
          <cell r="E2763">
            <v>-66870800</v>
          </cell>
          <cell r="G2763">
            <v>-66870800</v>
          </cell>
          <cell r="H2763">
            <v>0</v>
          </cell>
          <cell r="I2763">
            <v>-66870800</v>
          </cell>
          <cell r="J2763">
            <v>0</v>
          </cell>
          <cell r="U2763">
            <v>0</v>
          </cell>
          <cell r="AC2763">
            <v>0</v>
          </cell>
          <cell r="AD2763">
            <v>-66870800</v>
          </cell>
          <cell r="AF2763">
            <v>-66870800</v>
          </cell>
          <cell r="AG2763">
            <v>0</v>
          </cell>
          <cell r="AH2763">
            <v>-66870800</v>
          </cell>
          <cell r="AK2763">
            <v>-66870800</v>
          </cell>
          <cell r="AL2763">
            <v>-176300</v>
          </cell>
          <cell r="AM2763">
            <v>-66694500</v>
          </cell>
          <cell r="AN2763">
            <v>-1348000</v>
          </cell>
          <cell r="AO2763">
            <v>-65346500</v>
          </cell>
          <cell r="AP2763">
            <v>1171700</v>
          </cell>
        </row>
        <row r="2764">
          <cell r="A2764">
            <v>792020</v>
          </cell>
          <cell r="C2764" t="str">
            <v xml:space="preserve">BANK LIABILITY O/A W. P. REVENUE STAMP                                        </v>
          </cell>
          <cell r="D2764">
            <v>0</v>
          </cell>
          <cell r="E2764">
            <v>0</v>
          </cell>
          <cell r="G2764">
            <v>0</v>
          </cell>
          <cell r="H2764">
            <v>0</v>
          </cell>
          <cell r="I2764">
            <v>0</v>
          </cell>
          <cell r="J2764">
            <v>0</v>
          </cell>
          <cell r="U2764">
            <v>0</v>
          </cell>
          <cell r="AC2764">
            <v>0</v>
          </cell>
          <cell r="AD2764">
            <v>0</v>
          </cell>
          <cell r="AF2764">
            <v>0</v>
          </cell>
          <cell r="AG2764">
            <v>0</v>
          </cell>
          <cell r="AH2764">
            <v>0</v>
          </cell>
          <cell r="AK2764">
            <v>0</v>
          </cell>
          <cell r="AL2764">
            <v>0</v>
          </cell>
          <cell r="AM2764">
            <v>0</v>
          </cell>
          <cell r="AN2764">
            <v>0</v>
          </cell>
          <cell r="AO2764">
            <v>0</v>
          </cell>
          <cell r="AP2764">
            <v>0</v>
          </cell>
        </row>
        <row r="2765">
          <cell r="A2765">
            <v>798010</v>
          </cell>
          <cell r="C2765" t="str">
            <v xml:space="preserve">AMOUNT REALIZABLE O/A GOLD COINS                                        </v>
          </cell>
          <cell r="D2765">
            <v>0</v>
          </cell>
          <cell r="E2765">
            <v>-38700000</v>
          </cell>
          <cell r="G2765">
            <v>-38700000</v>
          </cell>
          <cell r="H2765">
            <v>0</v>
          </cell>
          <cell r="I2765">
            <v>-38700000</v>
          </cell>
          <cell r="J2765">
            <v>0</v>
          </cell>
          <cell r="U2765">
            <v>0</v>
          </cell>
          <cell r="AC2765">
            <v>0</v>
          </cell>
          <cell r="AD2765">
            <v>-38700000</v>
          </cell>
          <cell r="AF2765">
            <v>-38700000</v>
          </cell>
          <cell r="AG2765">
            <v>0</v>
          </cell>
          <cell r="AH2765">
            <v>-38700000</v>
          </cell>
          <cell r="AK2765">
            <v>-38700000</v>
          </cell>
          <cell r="AL2765">
            <v>-2075000</v>
          </cell>
          <cell r="AM2765">
            <v>-36625000</v>
          </cell>
          <cell r="AN2765">
            <v>0</v>
          </cell>
          <cell r="AO2765">
            <v>-36625000</v>
          </cell>
          <cell r="AP2765">
            <v>-2075000</v>
          </cell>
        </row>
        <row r="2766">
          <cell r="A2766">
            <v>799990</v>
          </cell>
          <cell r="C2766" t="str">
            <v xml:space="preserve">FORCED BALANCE (OFF BALANCE SHEET)                                        </v>
          </cell>
          <cell r="D2766">
            <v>0</v>
          </cell>
          <cell r="E2766">
            <v>674032.63</v>
          </cell>
          <cell r="G2766">
            <v>674032.63</v>
          </cell>
          <cell r="H2766">
            <v>0</v>
          </cell>
          <cell r="I2766">
            <v>674032.63</v>
          </cell>
          <cell r="J2766">
            <v>0</v>
          </cell>
          <cell r="U2766">
            <v>0</v>
          </cell>
          <cell r="AC2766">
            <v>0</v>
          </cell>
          <cell r="AD2766">
            <v>674032.63</v>
          </cell>
          <cell r="AF2766">
            <v>674032.63</v>
          </cell>
          <cell r="AG2766">
            <v>0</v>
          </cell>
          <cell r="AH2766">
            <v>674032.63</v>
          </cell>
          <cell r="AK2766">
            <v>674032.63</v>
          </cell>
          <cell r="AL2766">
            <v>74032.625930671697</v>
          </cell>
          <cell r="AM2766">
            <v>600000.00406932831</v>
          </cell>
          <cell r="AN2766">
            <v>-1155205.4259306716</v>
          </cell>
          <cell r="AO2766">
            <v>1755205.43</v>
          </cell>
          <cell r="AP2766">
            <v>1229238.0518613434</v>
          </cell>
        </row>
        <row r="2767">
          <cell r="AL2767">
            <v>0</v>
          </cell>
          <cell r="AN2767">
            <v>0</v>
          </cell>
          <cell r="AP2767">
            <v>0</v>
          </cell>
        </row>
        <row r="2768">
          <cell r="A2768" t="str">
            <v>Cont. Liability Sub Total</v>
          </cell>
          <cell r="D2768">
            <v>0</v>
          </cell>
          <cell r="E2768">
            <v>-166072910213.61996</v>
          </cell>
          <cell r="G2768">
            <v>-166072910213.61996</v>
          </cell>
          <cell r="H2768">
            <v>-1326358584.7678399</v>
          </cell>
          <cell r="I2768">
            <v>-167399268798.38782</v>
          </cell>
          <cell r="J2768">
            <v>0</v>
          </cell>
          <cell r="K2768">
            <v>0</v>
          </cell>
          <cell r="L2768">
            <v>0</v>
          </cell>
          <cell r="M2768">
            <v>0</v>
          </cell>
          <cell r="N2768">
            <v>0</v>
          </cell>
          <cell r="O2768">
            <v>0</v>
          </cell>
          <cell r="P2768">
            <v>0</v>
          </cell>
          <cell r="Q2768">
            <v>0</v>
          </cell>
          <cell r="R2768">
            <v>0</v>
          </cell>
          <cell r="S2768">
            <v>0</v>
          </cell>
          <cell r="T2768">
            <v>0</v>
          </cell>
          <cell r="U2768">
            <v>0</v>
          </cell>
          <cell r="V2768">
            <v>0</v>
          </cell>
          <cell r="W2768">
            <v>0</v>
          </cell>
          <cell r="X2768">
            <v>0</v>
          </cell>
          <cell r="Y2768">
            <v>0</v>
          </cell>
          <cell r="Z2768">
            <v>0</v>
          </cell>
          <cell r="AA2768">
            <v>0</v>
          </cell>
          <cell r="AB2768">
            <v>0</v>
          </cell>
          <cell r="AC2768">
            <v>0</v>
          </cell>
          <cell r="AD2768">
            <v>-166072910213.61996</v>
          </cell>
          <cell r="AE2768">
            <v>0</v>
          </cell>
          <cell r="AF2768">
            <v>-166072910213.61996</v>
          </cell>
          <cell r="AG2768">
            <v>-1326358584.7678399</v>
          </cell>
          <cell r="AH2768">
            <v>-167399268798.38782</v>
          </cell>
          <cell r="AI2768">
            <v>0</v>
          </cell>
          <cell r="AJ2768">
            <v>0</v>
          </cell>
          <cell r="AK2768">
            <v>-167399268798.38782</v>
          </cell>
          <cell r="AL2768">
            <v>-15492487128.944275</v>
          </cell>
          <cell r="AM2768">
            <v>-151906781669.44354</v>
          </cell>
          <cell r="AN2768">
            <v>-9805733375.7736816</v>
          </cell>
          <cell r="AO2768">
            <v>-142101048293.66986</v>
          </cell>
          <cell r="AP2768">
            <v>-5686753753.1705933</v>
          </cell>
        </row>
        <row r="2770">
          <cell r="D2770">
            <v>1520179071338.5149</v>
          </cell>
          <cell r="E2770">
            <v>-1520179071338.4304</v>
          </cell>
          <cell r="G2770">
            <v>8.447265625E-2</v>
          </cell>
        </row>
        <row r="2772">
          <cell r="C2772" t="str">
            <v>TOTAL</v>
          </cell>
          <cell r="D2772">
            <v>1520179071338.5149</v>
          </cell>
          <cell r="E2772">
            <v>-1520179071338.4312</v>
          </cell>
          <cell r="G2772">
            <v>8.43505859375E-2</v>
          </cell>
          <cell r="H2772">
            <v>4.123687744140625E-3</v>
          </cell>
          <cell r="I2772">
            <v>8.8348388671875E-2</v>
          </cell>
          <cell r="J2772">
            <v>0</v>
          </cell>
          <cell r="K2772">
            <v>0</v>
          </cell>
          <cell r="L2772">
            <v>0</v>
          </cell>
          <cell r="M2772">
            <v>0</v>
          </cell>
          <cell r="N2772">
            <v>0</v>
          </cell>
          <cell r="O2772">
            <v>0</v>
          </cell>
          <cell r="P2772">
            <v>0</v>
          </cell>
          <cell r="Q2772">
            <v>0</v>
          </cell>
          <cell r="R2772">
            <v>0</v>
          </cell>
          <cell r="S2772">
            <v>0</v>
          </cell>
          <cell r="T2772">
            <v>0</v>
          </cell>
          <cell r="U2772">
            <v>20474859.499999881</v>
          </cell>
          <cell r="V2772">
            <v>0</v>
          </cell>
          <cell r="W2772">
            <v>-20474859.51000005</v>
          </cell>
          <cell r="X2772">
            <v>0</v>
          </cell>
          <cell r="Y2772">
            <v>0</v>
          </cell>
          <cell r="Z2772">
            <v>0</v>
          </cell>
          <cell r="AA2772">
            <v>0</v>
          </cell>
          <cell r="AB2772">
            <v>0</v>
          </cell>
          <cell r="AC2772">
            <v>-9.9999904632568359E-3</v>
          </cell>
          <cell r="AD2772">
            <v>7.4371337890625E-2</v>
          </cell>
          <cell r="AE2772">
            <v>0.30000114440917969</v>
          </cell>
          <cell r="AF2772">
            <v>0.374420166015625</v>
          </cell>
          <cell r="AG2772">
            <v>4.123687744140625E-3</v>
          </cell>
          <cell r="AH2772">
            <v>0.377685546875</v>
          </cell>
          <cell r="AI2772">
            <v>0</v>
          </cell>
          <cell r="AJ2772">
            <v>0</v>
          </cell>
          <cell r="AK2772">
            <v>0.377838134765625</v>
          </cell>
          <cell r="AL2772">
            <v>3.344635009765625</v>
          </cell>
        </row>
        <row r="2773">
          <cell r="D2773" t="str">
            <v>Difference</v>
          </cell>
          <cell r="E2773">
            <v>8.3740234375E-2</v>
          </cell>
        </row>
        <row r="2774">
          <cell r="C2774" t="str">
            <v>Total Income</v>
          </cell>
          <cell r="D2774">
            <v>0</v>
          </cell>
          <cell r="E2774">
            <v>119149742791.47006</v>
          </cell>
          <cell r="G2774">
            <v>119149742791.47006</v>
          </cell>
          <cell r="H2774">
            <v>8909577142.0500317</v>
          </cell>
          <cell r="I2774">
            <v>128059319933.52007</v>
          </cell>
          <cell r="J2774">
            <v>596416827.07000005</v>
          </cell>
          <cell r="K2774">
            <v>0</v>
          </cell>
          <cell r="L2774">
            <v>0</v>
          </cell>
          <cell r="M2774">
            <v>0</v>
          </cell>
          <cell r="N2774">
            <v>0</v>
          </cell>
          <cell r="O2774">
            <v>0</v>
          </cell>
          <cell r="P2774">
            <v>0</v>
          </cell>
          <cell r="Q2774">
            <v>0</v>
          </cell>
          <cell r="R2774">
            <v>0</v>
          </cell>
          <cell r="S2774">
            <v>0</v>
          </cell>
          <cell r="T2774">
            <v>0</v>
          </cell>
          <cell r="U2774">
            <v>385779635.19000006</v>
          </cell>
          <cell r="V2774">
            <v>0</v>
          </cell>
          <cell r="W2774">
            <v>-44638933.969999969</v>
          </cell>
          <cell r="X2774">
            <v>125506834.41999997</v>
          </cell>
          <cell r="Y2774">
            <v>0</v>
          </cell>
          <cell r="Z2774">
            <v>0</v>
          </cell>
          <cell r="AA2774">
            <v>0</v>
          </cell>
          <cell r="AB2774">
            <v>0</v>
          </cell>
          <cell r="AC2774">
            <v>1063064362.7100002</v>
          </cell>
          <cell r="AD2774">
            <v>120212807154.18007</v>
          </cell>
          <cell r="AE2774">
            <v>-6929576116.8699999</v>
          </cell>
          <cell r="AF2774">
            <v>113283231037.31007</v>
          </cell>
          <cell r="AG2774">
            <v>8909577142.0500317</v>
          </cell>
          <cell r="AH2774">
            <v>122192808179.36008</v>
          </cell>
          <cell r="AI2774">
            <v>-513545922.00515002</v>
          </cell>
          <cell r="AJ2774">
            <v>0</v>
          </cell>
          <cell r="AK2774">
            <v>121679262257.35493</v>
          </cell>
          <cell r="AL2774">
            <v>121679262257.35493</v>
          </cell>
        </row>
        <row r="2775">
          <cell r="C2775" t="str">
            <v>Total Expenditure</v>
          </cell>
          <cell r="D2775">
            <v>119372104528.15997</v>
          </cell>
          <cell r="E2775">
            <v>0</v>
          </cell>
          <cell r="G2775">
            <v>119372104528.15997</v>
          </cell>
          <cell r="H2775">
            <v>5492869253.0786171</v>
          </cell>
          <cell r="I2775">
            <v>124864973781.23857</v>
          </cell>
          <cell r="J2775">
            <v>13438664.109999999</v>
          </cell>
          <cell r="K2775">
            <v>0</v>
          </cell>
          <cell r="L2775">
            <v>0</v>
          </cell>
          <cell r="M2775">
            <v>0</v>
          </cell>
          <cell r="N2775">
            <v>0</v>
          </cell>
          <cell r="O2775">
            <v>0</v>
          </cell>
          <cell r="P2775">
            <v>0</v>
          </cell>
          <cell r="Q2775">
            <v>0</v>
          </cell>
          <cell r="R2775">
            <v>0</v>
          </cell>
          <cell r="S2775">
            <v>0</v>
          </cell>
          <cell r="T2775">
            <v>0</v>
          </cell>
          <cell r="U2775">
            <v>-1385525207.0469029</v>
          </cell>
          <cell r="V2775">
            <v>0</v>
          </cell>
          <cell r="W2775">
            <v>0</v>
          </cell>
          <cell r="X2775">
            <v>69345502.089999989</v>
          </cell>
          <cell r="Y2775">
            <v>0</v>
          </cell>
          <cell r="Z2775">
            <v>0</v>
          </cell>
          <cell r="AA2775">
            <v>0</v>
          </cell>
          <cell r="AB2775">
            <v>0</v>
          </cell>
          <cell r="AC2775">
            <v>-1302741040.8469028</v>
          </cell>
          <cell r="AD2775">
            <v>118069363487.31306</v>
          </cell>
          <cell r="AE2775">
            <v>-6929576116.8699999</v>
          </cell>
          <cell r="AF2775">
            <v>111139787370.44305</v>
          </cell>
          <cell r="AG2775">
            <v>5492869253.0786171</v>
          </cell>
          <cell r="AH2775">
            <v>116632656623.52165</v>
          </cell>
          <cell r="AI2775">
            <v>-513545922.00515002</v>
          </cell>
          <cell r="AJ2775">
            <v>0</v>
          </cell>
          <cell r="AK2775">
            <v>116119110701.51651</v>
          </cell>
          <cell r="AL2775">
            <v>116119110701.51651</v>
          </cell>
        </row>
        <row r="2777">
          <cell r="C2777" t="str">
            <v>Profit</v>
          </cell>
          <cell r="D2777">
            <v>-119372104528.15997</v>
          </cell>
          <cell r="E2777">
            <v>119149742791.47006</v>
          </cell>
          <cell r="F2777">
            <v>0</v>
          </cell>
          <cell r="G2777">
            <v>-222361736.68991089</v>
          </cell>
          <cell r="H2777">
            <v>3416707888.9714146</v>
          </cell>
          <cell r="I2777">
            <v>3194346152.2814941</v>
          </cell>
          <cell r="J2777">
            <v>582978162.96000004</v>
          </cell>
          <cell r="K2777">
            <v>0</v>
          </cell>
          <cell r="L2777">
            <v>0</v>
          </cell>
          <cell r="M2777">
            <v>0</v>
          </cell>
          <cell r="N2777">
            <v>0</v>
          </cell>
          <cell r="O2777">
            <v>0</v>
          </cell>
          <cell r="P2777">
            <v>0</v>
          </cell>
          <cell r="Q2777">
            <v>0</v>
          </cell>
          <cell r="R2777">
            <v>0</v>
          </cell>
          <cell r="S2777">
            <v>0</v>
          </cell>
          <cell r="T2777">
            <v>0</v>
          </cell>
          <cell r="U2777">
            <v>1771304842.236903</v>
          </cell>
          <cell r="V2777">
            <v>0</v>
          </cell>
          <cell r="W2777">
            <v>-44638933.969999969</v>
          </cell>
          <cell r="X2777">
            <v>56161332.329999983</v>
          </cell>
          <cell r="Y2777">
            <v>0</v>
          </cell>
          <cell r="Z2777">
            <v>0</v>
          </cell>
          <cell r="AA2777">
            <v>0</v>
          </cell>
          <cell r="AB2777">
            <v>0</v>
          </cell>
          <cell r="AC2777">
            <v>2365805403.5569029</v>
          </cell>
          <cell r="AD2777">
            <v>2143443666.8670044</v>
          </cell>
          <cell r="AE2777">
            <v>0</v>
          </cell>
          <cell r="AF2777">
            <v>2143443666.8670197</v>
          </cell>
          <cell r="AG2777">
            <v>3416707888.9714146</v>
          </cell>
          <cell r="AH2777">
            <v>5560151555.8384247</v>
          </cell>
          <cell r="AI2777">
            <v>0</v>
          </cell>
          <cell r="AJ2777">
            <v>0</v>
          </cell>
          <cell r="AK2777">
            <v>5560151555.8384247</v>
          </cell>
          <cell r="AL2777">
            <v>5560151555.8384247</v>
          </cell>
          <cell r="AN2777">
            <v>96</v>
          </cell>
        </row>
        <row r="2778">
          <cell r="AQ2778" t="str">
            <v>On B/S</v>
          </cell>
        </row>
        <row r="2779">
          <cell r="H2779">
            <v>-3416707888.975584</v>
          </cell>
          <cell r="I2779">
            <v>-3194346152.2819061</v>
          </cell>
          <cell r="K2779">
            <v>-371553655.06999969</v>
          </cell>
          <cell r="V2779">
            <v>2143443666.866992</v>
          </cell>
          <cell r="AE2779" t="str">
            <v>Profit Before tax</v>
          </cell>
          <cell r="AF2779">
            <v>15659587030.653116</v>
          </cell>
          <cell r="AH2779">
            <v>2384802772.5999999</v>
          </cell>
          <cell r="AJ2779" t="str">
            <v>Profit Before tax</v>
          </cell>
          <cell r="AK2779">
            <v>19598811185.308426</v>
          </cell>
          <cell r="AL2779">
            <v>2249866314.7735138</v>
          </cell>
          <cell r="AM2779">
            <v>17348944870.534912</v>
          </cell>
        </row>
        <row r="2780">
          <cell r="H2780">
            <v>195090</v>
          </cell>
          <cell r="I2780">
            <v>-4.119873046875E-4</v>
          </cell>
          <cell r="AE2780" t="str">
            <v>Profit After tax</v>
          </cell>
          <cell r="AF2780">
            <v>10363133666.86702</v>
          </cell>
          <cell r="AG2780">
            <v>2416615649.1100001</v>
          </cell>
          <cell r="AH2780">
            <v>219690000</v>
          </cell>
          <cell r="AJ2780" t="str">
            <v>Profit After tax</v>
          </cell>
          <cell r="AK2780">
            <v>13779841555.838427</v>
          </cell>
          <cell r="AL2780">
            <v>1698727456.0235157</v>
          </cell>
          <cell r="AM2780">
            <v>12081114099.814911</v>
          </cell>
          <cell r="AQ2780" t="str">
            <v>Liability</v>
          </cell>
          <cell r="AR2780">
            <v>1232225035235.5486</v>
          </cell>
          <cell r="AS2780" t="str">
            <v>Expense</v>
          </cell>
          <cell r="AT2780">
            <v>116119110701.51651</v>
          </cell>
        </row>
        <row r="2781">
          <cell r="D2781" t="str">
            <v>Control</v>
          </cell>
          <cell r="AG2781">
            <v>-273171982.24298048</v>
          </cell>
          <cell r="AH2781">
            <v>8000000000</v>
          </cell>
          <cell r="AJ2781" t="str">
            <v>Retained Profit for the year</v>
          </cell>
          <cell r="AK2781">
            <v>5560151555.8384247</v>
          </cell>
          <cell r="AL2781">
            <v>-319580043.97648621</v>
          </cell>
          <cell r="AM2781">
            <v>5879731599.8149109</v>
          </cell>
          <cell r="AQ2781" t="str">
            <v>Equity</v>
          </cell>
          <cell r="AR2781">
            <v>69236827169.669998</v>
          </cell>
          <cell r="AS2781" t="str">
            <v>Asset</v>
          </cell>
          <cell r="AT2781">
            <v>1307022013961.4255</v>
          </cell>
        </row>
        <row r="2782">
          <cell r="H2782">
            <v>-4.169464111328125E-3</v>
          </cell>
          <cell r="I2782">
            <v>-128184869476.69197</v>
          </cell>
          <cell r="J2782">
            <v>-125549543.17190552</v>
          </cell>
          <cell r="AG2782">
            <v>20474859.5</v>
          </cell>
          <cell r="AH2782">
            <v>6101429284.4699993</v>
          </cell>
          <cell r="AQ2782" t="str">
            <v>Income</v>
          </cell>
          <cell r="AR2782">
            <v>121679262257.35493</v>
          </cell>
        </row>
        <row r="2783">
          <cell r="I2783">
            <v>124990523324.41006</v>
          </cell>
          <cell r="J2783">
            <v>125549543.17149353</v>
          </cell>
          <cell r="AG2783">
            <v>-293646841.74298048</v>
          </cell>
          <cell r="AH2783">
            <v>16705922057.07</v>
          </cell>
          <cell r="AJ2783" t="str">
            <v>Profit without income tax &amp; GOSL Bond balnce</v>
          </cell>
          <cell r="AK2783">
            <v>19598811185.308426</v>
          </cell>
          <cell r="AR2783">
            <v>1423141124662.5735</v>
          </cell>
          <cell r="AT2783">
            <v>1423141124662.9421</v>
          </cell>
        </row>
        <row r="2784">
          <cell r="C2784" t="str">
            <v>Income</v>
          </cell>
          <cell r="D2784" t="str">
            <v>Balanced</v>
          </cell>
          <cell r="AH2784">
            <v>2607160595.5</v>
          </cell>
          <cell r="AJ2784" t="str">
            <v>Required Provision for tax</v>
          </cell>
          <cell r="AK2784">
            <v>5487667131.8863592</v>
          </cell>
          <cell r="AS2784" t="str">
            <v>Differnce</v>
          </cell>
          <cell r="AT2784">
            <v>-0.36865234375</v>
          </cell>
        </row>
        <row r="2785">
          <cell r="C2785" t="str">
            <v>Expenditure</v>
          </cell>
          <cell r="D2785" t="str">
            <v>Balanced</v>
          </cell>
          <cell r="M2785" t="str">
            <v>Dr</v>
          </cell>
          <cell r="N2785" t="str">
            <v>Cr</v>
          </cell>
          <cell r="AH2785">
            <v>19313082652.57</v>
          </cell>
          <cell r="AJ2785" t="str">
            <v>Present balance tax</v>
          </cell>
          <cell r="AK2785">
            <v>5818969629.4699993</v>
          </cell>
          <cell r="AQ2785" t="str">
            <v>Off B/S</v>
          </cell>
        </row>
        <row r="2786">
          <cell r="M2786">
            <v>1166312.44</v>
          </cell>
          <cell r="N2786">
            <v>1939000</v>
          </cell>
          <cell r="AJ2786" t="str">
            <v>Adjustment</v>
          </cell>
          <cell r="AK2786">
            <v>-331302497.5836401</v>
          </cell>
          <cell r="AQ2786" t="str">
            <v>Asset</v>
          </cell>
          <cell r="AR2786">
            <v>167399268798.39783</v>
          </cell>
          <cell r="AS2786" t="str">
            <v>liability</v>
          </cell>
          <cell r="AT2786">
            <v>-167399268798.38782</v>
          </cell>
        </row>
        <row r="2787">
          <cell r="M2787">
            <v>45519055.509999998</v>
          </cell>
          <cell r="N2787">
            <v>3388</v>
          </cell>
          <cell r="AR2787">
            <v>167399268798.39783</v>
          </cell>
          <cell r="AT2787">
            <v>-167399268798.38782</v>
          </cell>
        </row>
        <row r="2788">
          <cell r="M2788">
            <v>82290029.790000007</v>
          </cell>
          <cell r="AH2788" t="str">
            <v>DBU</v>
          </cell>
          <cell r="AI2788" t="str">
            <v>FCBU</v>
          </cell>
          <cell r="AJ2788" t="str">
            <v xml:space="preserve">Exchange AC </v>
          </cell>
          <cell r="AK2788" t="str">
            <v>YTD Decemebr</v>
          </cell>
          <cell r="AL2788" t="str">
            <v>For the Month December</v>
          </cell>
          <cell r="AM2788" t="str">
            <v>YTD November</v>
          </cell>
          <cell r="AS2788" t="str">
            <v>Differnce</v>
          </cell>
          <cell r="AT2788">
            <v>1.0009765625E-2</v>
          </cell>
        </row>
        <row r="2789">
          <cell r="M2789">
            <v>52313761.960000001</v>
          </cell>
          <cell r="AH2789">
            <v>1934099943.4100001</v>
          </cell>
          <cell r="AI2789">
            <v>1415037.7317862501</v>
          </cell>
          <cell r="AJ2789">
            <v>192110</v>
          </cell>
          <cell r="AK2789">
            <v>1935514981.1417863</v>
          </cell>
          <cell r="AL2789">
            <v>230625958.25060439</v>
          </cell>
          <cell r="AM2789">
            <v>1704889022.8911819</v>
          </cell>
          <cell r="AS2789" t="str">
            <v>Diffrence between on B/S n OFF B/S</v>
          </cell>
          <cell r="AT2789">
            <v>-0.358642578125</v>
          </cell>
        </row>
        <row r="2790">
          <cell r="D2790" t="str">
            <v>DBU</v>
          </cell>
          <cell r="E2790" t="str">
            <v>FCBU</v>
          </cell>
          <cell r="G2790" t="str">
            <v>Total</v>
          </cell>
          <cell r="AH2790">
            <v>0</v>
          </cell>
          <cell r="AI2790">
            <v>0</v>
          </cell>
          <cell r="AJ2790">
            <v>192120</v>
          </cell>
          <cell r="AK2790">
            <v>0</v>
          </cell>
          <cell r="AL2790">
            <v>0</v>
          </cell>
          <cell r="AM2790">
            <v>0</v>
          </cell>
        </row>
        <row r="2791">
          <cell r="C2791" t="str">
            <v>Total income</v>
          </cell>
          <cell r="D2791">
            <v>119149742791.47006</v>
          </cell>
          <cell r="E2791">
            <v>8909577142.0500317</v>
          </cell>
          <cell r="G2791">
            <v>128059319933.5201</v>
          </cell>
          <cell r="AH2791">
            <v>0</v>
          </cell>
          <cell r="AI2791">
            <v>0</v>
          </cell>
          <cell r="AJ2791">
            <v>192130</v>
          </cell>
          <cell r="AK2791">
            <v>0</v>
          </cell>
          <cell r="AL2791">
            <v>0</v>
          </cell>
          <cell r="AM2791">
            <v>0</v>
          </cell>
        </row>
        <row r="2792">
          <cell r="C2792" t="str">
            <v>Total Expenses</v>
          </cell>
          <cell r="D2792">
            <v>119372104528.15997</v>
          </cell>
          <cell r="E2792">
            <v>5492869253.0786171</v>
          </cell>
          <cell r="G2792">
            <v>124864973781.23859</v>
          </cell>
          <cell r="AH2792">
            <v>153603810.65000001</v>
          </cell>
          <cell r="AI2792">
            <v>7344.2145833333343</v>
          </cell>
          <cell r="AJ2792">
            <v>192140</v>
          </cell>
          <cell r="AK2792">
            <v>153611154.86458334</v>
          </cell>
          <cell r="AL2792">
            <v>14993786.470492423</v>
          </cell>
          <cell r="AM2792">
            <v>138617368.39409092</v>
          </cell>
        </row>
        <row r="2793">
          <cell r="C2793" t="str">
            <v>H /O Provisions</v>
          </cell>
          <cell r="D2793">
            <v>-1791779701.7369027</v>
          </cell>
          <cell r="G2793">
            <v>-1791779701.7369027</v>
          </cell>
          <cell r="M2793">
            <v>104399449</v>
          </cell>
          <cell r="AH2793">
            <v>391820760.81000006</v>
          </cell>
          <cell r="AI2793">
            <v>76464078.491981253</v>
          </cell>
          <cell r="AJ2793">
            <v>192150</v>
          </cell>
          <cell r="AK2793">
            <v>468284839.30198133</v>
          </cell>
          <cell r="AL2793">
            <v>74115066.919158638</v>
          </cell>
          <cell r="AM2793">
            <v>394169772.38282269</v>
          </cell>
        </row>
        <row r="2794">
          <cell r="C2794" t="str">
            <v>PDU adjustments</v>
          </cell>
          <cell r="D2794">
            <v>-44638933.969999969</v>
          </cell>
          <cell r="G2794">
            <v>-44638933.969999969</v>
          </cell>
          <cell r="M2794">
            <v>129728405.45999999</v>
          </cell>
          <cell r="AH2794">
            <v>0</v>
          </cell>
          <cell r="AI2794">
            <v>0</v>
          </cell>
          <cell r="AJ2794">
            <v>192160</v>
          </cell>
          <cell r="AK2794">
            <v>0</v>
          </cell>
          <cell r="AL2794">
            <v>0</v>
          </cell>
          <cell r="AM2794">
            <v>0</v>
          </cell>
        </row>
        <row r="2795">
          <cell r="C2795" t="str">
            <v>Treassury adjustments</v>
          </cell>
          <cell r="D2795">
            <v>56161332.329999983</v>
          </cell>
          <cell r="G2795">
            <v>56161332.329999983</v>
          </cell>
          <cell r="AH2795">
            <v>15186415.960000001</v>
          </cell>
          <cell r="AI2795">
            <v>0</v>
          </cell>
          <cell r="AJ2795">
            <v>192170</v>
          </cell>
          <cell r="AK2795">
            <v>15186415.960000001</v>
          </cell>
          <cell r="AL2795">
            <v>2998507.8200000003</v>
          </cell>
          <cell r="AM2795">
            <v>12187908.140000001</v>
          </cell>
        </row>
        <row r="2796">
          <cell r="C2796" t="str">
            <v>cbd adjustments</v>
          </cell>
          <cell r="D2796">
            <v>582978162.96000004</v>
          </cell>
          <cell r="G2796">
            <v>582978162.96000004</v>
          </cell>
          <cell r="AH2796">
            <v>145255.54999999999</v>
          </cell>
          <cell r="AI2796">
            <v>0</v>
          </cell>
          <cell r="AJ2796">
            <v>192180</v>
          </cell>
          <cell r="AK2796">
            <v>145255.54999999999</v>
          </cell>
          <cell r="AL2796">
            <v>11593.399999999994</v>
          </cell>
          <cell r="AM2796">
            <v>133662.15</v>
          </cell>
        </row>
        <row r="2797">
          <cell r="C2797" t="str">
            <v>According to the calculation</v>
          </cell>
          <cell r="D2797">
            <v>2163918526.366992</v>
          </cell>
          <cell r="E2797">
            <v>3416707888.9714146</v>
          </cell>
          <cell r="G2797">
            <v>5580626415.3384113</v>
          </cell>
          <cell r="M2797">
            <v>52231325.640000001</v>
          </cell>
          <cell r="AH2797">
            <v>50915008.219999999</v>
          </cell>
          <cell r="AI2797">
            <v>0</v>
          </cell>
          <cell r="AJ2797">
            <v>192410</v>
          </cell>
          <cell r="AK2797">
            <v>50915008.219999999</v>
          </cell>
          <cell r="AL2797">
            <v>-34087275.060000002</v>
          </cell>
          <cell r="AM2797">
            <v>85002283.280000001</v>
          </cell>
        </row>
        <row r="2798">
          <cell r="AH2798">
            <v>2545771194.6000004</v>
          </cell>
          <cell r="AI2798">
            <v>77886460.438350841</v>
          </cell>
          <cell r="AK2798">
            <v>2623657655.0383511</v>
          </cell>
          <cell r="AL2798">
            <v>288657637.80025542</v>
          </cell>
          <cell r="AM2798">
            <v>2335000017.2380958</v>
          </cell>
        </row>
        <row r="2799">
          <cell r="C2799" t="str">
            <v>AS PER P/L</v>
          </cell>
          <cell r="D2799">
            <v>2143443666.8670197</v>
          </cell>
          <cell r="E2799">
            <v>3416707888.9714146</v>
          </cell>
          <cell r="G2799">
            <v>5560151555.8384247</v>
          </cell>
          <cell r="M2799">
            <v>965282881.74000001</v>
          </cell>
          <cell r="AO2799" t="str">
            <v>*192180 ac should be added to calculate the exchange income.</v>
          </cell>
        </row>
        <row r="2800">
          <cell r="D2800">
            <v>20474859.499972343</v>
          </cell>
          <cell r="E2800">
            <v>0</v>
          </cell>
          <cell r="G2800">
            <v>20474859.499986649</v>
          </cell>
          <cell r="M2800" t="e">
            <v>#REF!</v>
          </cell>
          <cell r="AH2800" t="str">
            <v>DBU</v>
          </cell>
          <cell r="AI2800" t="str">
            <v>FCBU</v>
          </cell>
          <cell r="AJ2800" t="str">
            <v>Capital Gain</v>
          </cell>
          <cell r="AK2800" t="str">
            <v>YTD Decemebr</v>
          </cell>
          <cell r="AL2800" t="str">
            <v>For the Month December</v>
          </cell>
          <cell r="AM2800" t="str">
            <v>YTD November</v>
          </cell>
          <cell r="AO2800" t="str">
            <v>*if foreign visa card customer takes cash from atm  or sri lankan customer takes cash from foreign bank atm,as a result of  income occurred.This income  goes to 192180 ac.</v>
          </cell>
        </row>
        <row r="2801">
          <cell r="M2801">
            <v>3284282.15</v>
          </cell>
          <cell r="AF2801" t="str">
            <v xml:space="preserve">DIVIDEND RECEIVED - SHARE TRADING                                        </v>
          </cell>
          <cell r="AG2801">
            <v>191620</v>
          </cell>
          <cell r="AH2801">
            <v>53143940.719999999</v>
          </cell>
          <cell r="AJ2801">
            <v>191800</v>
          </cell>
          <cell r="AK2801">
            <v>63506307.18</v>
          </cell>
          <cell r="AL2801">
            <v>0</v>
          </cell>
          <cell r="AM2801">
            <v>63506307.18</v>
          </cell>
        </row>
        <row r="2802">
          <cell r="H2802" t="str">
            <v>DBU</v>
          </cell>
          <cell r="M2802" t="e">
            <v>#REF!</v>
          </cell>
          <cell r="AF2802" t="str">
            <v xml:space="preserve">PROFIT/LOSS ON SHARE TRADING                                        </v>
          </cell>
          <cell r="AG2802">
            <v>192020</v>
          </cell>
          <cell r="AH2802">
            <v>0</v>
          </cell>
          <cell r="AJ2802">
            <v>191810</v>
          </cell>
          <cell r="AK2802">
            <v>158850815.61000001</v>
          </cell>
          <cell r="AL2802">
            <v>36651420.860000014</v>
          </cell>
          <cell r="AM2802">
            <v>122199394.75</v>
          </cell>
        </row>
        <row r="2803">
          <cell r="F2803" t="str">
            <v>Income</v>
          </cell>
          <cell r="G2803">
            <v>119149742791.47006</v>
          </cell>
          <cell r="H2803">
            <v>119149742791.47006</v>
          </cell>
          <cell r="I2803">
            <v>0</v>
          </cell>
          <cell r="AF2803" t="str">
            <v xml:space="preserve">REVALIVATION GAIN/LOSS ON SHARE TRADINDG                                        </v>
          </cell>
          <cell r="AG2803">
            <v>290300</v>
          </cell>
          <cell r="AH2803">
            <v>-141435362.44999999</v>
          </cell>
          <cell r="AJ2803">
            <v>191820</v>
          </cell>
          <cell r="AK2803">
            <v>373015941.76999998</v>
          </cell>
          <cell r="AL2803">
            <v>2177764.5299999714</v>
          </cell>
          <cell r="AM2803">
            <v>370838177.24000001</v>
          </cell>
          <cell r="AO2803">
            <v>7366253</v>
          </cell>
        </row>
        <row r="2804">
          <cell r="F2804" t="str">
            <v>Expenses</v>
          </cell>
          <cell r="G2804">
            <v>119372104528.15997</v>
          </cell>
          <cell r="H2804">
            <v>119372104528.15997</v>
          </cell>
          <cell r="I2804">
            <v>0</v>
          </cell>
          <cell r="M2804">
            <v>-496292647.78770447</v>
          </cell>
          <cell r="AF2804" t="str">
            <v>Interest Income-Investment Debenture Trading</v>
          </cell>
          <cell r="AG2804">
            <v>104220</v>
          </cell>
          <cell r="AH2804">
            <v>161873430.30000001</v>
          </cell>
          <cell r="AJ2804">
            <v>191840</v>
          </cell>
          <cell r="AK2804">
            <v>0</v>
          </cell>
          <cell r="AL2804">
            <v>0</v>
          </cell>
          <cell r="AM2804">
            <v>0</v>
          </cell>
          <cell r="AO2804">
            <v>22590780</v>
          </cell>
        </row>
        <row r="2805">
          <cell r="F2805" t="str">
            <v>Assets</v>
          </cell>
          <cell r="G2805">
            <v>1234734056596.7251</v>
          </cell>
          <cell r="H2805">
            <v>1234734056596.6895</v>
          </cell>
          <cell r="I2805">
            <v>3.564453125E-2</v>
          </cell>
          <cell r="AF2805" t="str">
            <v xml:space="preserve">COM.A/C INVESTMENT BANKING                                        </v>
          </cell>
          <cell r="AG2805">
            <v>192930</v>
          </cell>
          <cell r="AH2805">
            <v>32495707.93</v>
          </cell>
          <cell r="AJ2805">
            <v>191860</v>
          </cell>
          <cell r="AK2805">
            <v>53926.62</v>
          </cell>
          <cell r="AL2805">
            <v>3255.1800000000003</v>
          </cell>
          <cell r="AM2805">
            <v>50671.44</v>
          </cell>
          <cell r="AO2805">
            <v>65221096</v>
          </cell>
        </row>
        <row r="2806">
          <cell r="F2806" t="str">
            <v>Liability</v>
          </cell>
          <cell r="G2806">
            <v>-1165719591163.6707</v>
          </cell>
          <cell r="H2806">
            <v>-1165719591163.6707</v>
          </cell>
          <cell r="I2806">
            <v>0</v>
          </cell>
          <cell r="AG2806">
            <v>192730</v>
          </cell>
          <cell r="AH2806">
            <v>397100.11</v>
          </cell>
          <cell r="AJ2806">
            <v>191870</v>
          </cell>
          <cell r="AK2806">
            <v>0</v>
          </cell>
          <cell r="AL2806">
            <v>0</v>
          </cell>
          <cell r="AM2806">
            <v>0</v>
          </cell>
          <cell r="AO2806">
            <v>95178129</v>
          </cell>
        </row>
        <row r="2807">
          <cell r="F2807" t="str">
            <v>Equity</v>
          </cell>
          <cell r="G2807">
            <v>-69236827169.669998</v>
          </cell>
          <cell r="H2807">
            <v>-69236827169.669998</v>
          </cell>
          <cell r="I2807">
            <v>0</v>
          </cell>
          <cell r="O2807" t="e">
            <v>#REF!</v>
          </cell>
          <cell r="P2807" t="e">
            <v>#REF!</v>
          </cell>
          <cell r="AH2807">
            <v>106474816.61000003</v>
          </cell>
          <cell r="AJ2807">
            <v>191880</v>
          </cell>
          <cell r="AK2807">
            <v>0</v>
          </cell>
          <cell r="AL2807">
            <v>0</v>
          </cell>
          <cell r="AM2807">
            <v>0</v>
          </cell>
          <cell r="AO2807">
            <v>14626992</v>
          </cell>
        </row>
        <row r="2808">
          <cell r="F2808" t="str">
            <v>Contra</v>
          </cell>
          <cell r="G2808">
            <v>166072910213.62997</v>
          </cell>
          <cell r="H2808">
            <v>166072910213.62997</v>
          </cell>
          <cell r="I2808">
            <v>0</v>
          </cell>
          <cell r="O2808" t="e">
            <v>#REF!</v>
          </cell>
          <cell r="P2808" t="e">
            <v>#REF!</v>
          </cell>
          <cell r="AJ2808">
            <v>191890</v>
          </cell>
          <cell r="AK2808">
            <v>0</v>
          </cell>
          <cell r="AL2808">
            <v>0</v>
          </cell>
          <cell r="AM2808">
            <v>0</v>
          </cell>
        </row>
        <row r="2809">
          <cell r="F2809" t="str">
            <v>Contra</v>
          </cell>
          <cell r="G2809">
            <v>-166072910213.61996</v>
          </cell>
          <cell r="H2809">
            <v>-166072910213.61996</v>
          </cell>
          <cell r="I2809">
            <v>0</v>
          </cell>
          <cell r="P2809" t="e">
            <v>#REF!</v>
          </cell>
          <cell r="AJ2809">
            <v>191920</v>
          </cell>
          <cell r="AK2809">
            <v>0</v>
          </cell>
          <cell r="AL2809">
            <v>0</v>
          </cell>
          <cell r="AM2809">
            <v>0</v>
          </cell>
        </row>
        <row r="2810">
          <cell r="AJ2810">
            <v>192030</v>
          </cell>
          <cell r="AK2810">
            <v>53392122.119999997</v>
          </cell>
          <cell r="AM2810">
            <v>53392122.119999997</v>
          </cell>
        </row>
        <row r="2811">
          <cell r="AJ2811">
            <v>192040</v>
          </cell>
          <cell r="AK2811">
            <v>0</v>
          </cell>
          <cell r="AM2811">
            <v>0</v>
          </cell>
        </row>
        <row r="2812">
          <cell r="H2812" t="str">
            <v>Fcbu</v>
          </cell>
          <cell r="O2812" t="e">
            <v>#REF!</v>
          </cell>
          <cell r="P2812" t="e">
            <v>#REF!</v>
          </cell>
          <cell r="AK2812">
            <v>648819113.29999995</v>
          </cell>
          <cell r="AL2812">
            <v>38832440.569999985</v>
          </cell>
          <cell r="AM2812">
            <v>556594550.61000013</v>
          </cell>
        </row>
        <row r="2813">
          <cell r="G2813">
            <v>0</v>
          </cell>
          <cell r="H2813">
            <v>8909577142.0500317</v>
          </cell>
          <cell r="I2813">
            <v>8909577142.0500317</v>
          </cell>
        </row>
        <row r="2814">
          <cell r="F2814" t="str">
            <v>Income</v>
          </cell>
          <cell r="G2814">
            <v>5492869253.0786171</v>
          </cell>
          <cell r="H2814">
            <v>5492869253.0786171</v>
          </cell>
          <cell r="I2814">
            <v>0</v>
          </cell>
          <cell r="P2814" t="e">
            <v>#REF!</v>
          </cell>
        </row>
        <row r="2815">
          <cell r="F2815" t="str">
            <v>Expenses</v>
          </cell>
          <cell r="G2815">
            <v>180711550759.82843</v>
          </cell>
          <cell r="H2815">
            <v>180749991721.1347</v>
          </cell>
          <cell r="I2815">
            <v>-38440961.306274414</v>
          </cell>
        </row>
        <row r="2816">
          <cell r="F2816" t="str">
            <v>Assets</v>
          </cell>
          <cell r="G2816">
            <v>-177333342975.46454</v>
          </cell>
          <cell r="H2816">
            <v>-177333283832.15918</v>
          </cell>
          <cell r="I2816">
            <v>-59143.305358886719</v>
          </cell>
          <cell r="P2816" t="e">
            <v>#REF!</v>
          </cell>
          <cell r="AL2816" t="str">
            <v>CROP INSURANCE LEVY(291110)</v>
          </cell>
        </row>
        <row r="2817">
          <cell r="F2817" t="str">
            <v>Liability</v>
          </cell>
        </row>
        <row r="2818">
          <cell r="AL2818" t="str">
            <v>PAT (Before Crop Insurance levy) 30.06.2015 (101%)</v>
          </cell>
          <cell r="AM2818">
            <v>6331538729.2419968</v>
          </cell>
          <cell r="AN2818" t="str">
            <v>PAT (Before Crop Insurance levy) 31.05.2016 (101%)</v>
          </cell>
          <cell r="AO2818">
            <v>13779841555.838427</v>
          </cell>
          <cell r="AP2818">
            <v>7448302826.5964298</v>
          </cell>
          <cell r="AQ2818">
            <v>13818233048.824455</v>
          </cell>
        </row>
        <row r="2819">
          <cell r="AL2819" t="str">
            <v>(1%) Crop Insurance Levy</v>
          </cell>
          <cell r="AM2819">
            <v>62688502.269722737</v>
          </cell>
          <cell r="AN2819" t="str">
            <v>(1%) Crop Insurance Levy</v>
          </cell>
          <cell r="AO2819">
            <v>38391492.986028433</v>
          </cell>
          <cell r="AP2819">
            <v>73745572.540558711</v>
          </cell>
          <cell r="AQ2819">
            <v>3877540791.5888715</v>
          </cell>
          <cell r="AR2819">
            <v>9940692257.2355843</v>
          </cell>
        </row>
        <row r="2821">
          <cell r="AL2821" t="str">
            <v>PAT After crop insurance levy 30.06.2015(100%)</v>
          </cell>
          <cell r="AM2821">
            <v>6268850226.9722738</v>
          </cell>
          <cell r="AN2821" t="str">
            <v>PAT After crop insurance levy 31.05.2016 (100%)</v>
          </cell>
          <cell r="AO2821">
            <v>13741450062.852398</v>
          </cell>
          <cell r="AP2821">
            <v>7472599835.8801241</v>
          </cell>
          <cell r="AQ2821">
            <v>13818233048.824455</v>
          </cell>
        </row>
        <row r="2823">
          <cell r="AL2823" t="str">
            <v>…………………………</v>
          </cell>
          <cell r="AN2823" t="str">
            <v>…………………..</v>
          </cell>
        </row>
        <row r="2824">
          <cell r="AL2824" t="str">
            <v>prepared by</v>
          </cell>
          <cell r="AN2824" t="str">
            <v>Checked by</v>
          </cell>
        </row>
        <row r="2826">
          <cell r="AO2826">
            <v>38391492.986028433</v>
          </cell>
          <cell r="AP2826">
            <v>38391492.986028433</v>
          </cell>
          <cell r="AQ2826" t="str">
            <v>CROP</v>
          </cell>
          <cell r="AR2826">
            <v>0</v>
          </cell>
        </row>
        <row r="2827">
          <cell r="AJ2827" t="str">
            <v>CROP INSURANCE LEVY(291110)</v>
          </cell>
          <cell r="AO2827">
            <v>-331302497.5836401</v>
          </cell>
          <cell r="AP2827">
            <v>1193390639.0888796</v>
          </cell>
          <cell r="AQ2827" t="str">
            <v>TAX variance</v>
          </cell>
          <cell r="AR2827">
            <v>-331302497.5836401</v>
          </cell>
        </row>
        <row r="2829">
          <cell r="AJ2829" t="str">
            <v xml:space="preserve">PAT (Before Crop Insurance levy) 31.10.2014 </v>
          </cell>
          <cell r="AL2829">
            <v>9432713781.4936981</v>
          </cell>
        </row>
        <row r="2830">
          <cell r="AJ2830" t="str">
            <v>(1%) Crop Insurance Levy</v>
          </cell>
          <cell r="AL2830">
            <v>93393205.757363349</v>
          </cell>
        </row>
        <row r="2831">
          <cell r="AJ2831" t="str">
            <v>GL Balance</v>
          </cell>
          <cell r="AL2831">
            <v>-78941487.370000005</v>
          </cell>
        </row>
        <row r="2833">
          <cell r="AJ2833" t="str">
            <v>Provision</v>
          </cell>
          <cell r="AL2833">
            <v>14451718.387363344</v>
          </cell>
        </row>
        <row r="2836">
          <cell r="AJ2836" t="str">
            <v>…………………..</v>
          </cell>
        </row>
        <row r="2837">
          <cell r="AJ2837" t="str">
            <v>Prepared by</v>
          </cell>
        </row>
        <row r="2839">
          <cell r="AJ2839" t="str">
            <v>………………….</v>
          </cell>
        </row>
        <row r="2840">
          <cell r="AJ2840" t="str">
            <v>Checked by</v>
          </cell>
        </row>
        <row r="2843">
          <cell r="AK2843" t="str">
            <v>Dr</v>
          </cell>
          <cell r="AL2843" t="str">
            <v>CR</v>
          </cell>
        </row>
        <row r="2844">
          <cell r="AI2844" t="str">
            <v>Income</v>
          </cell>
          <cell r="AL2844">
            <v>-121679262257.35493</v>
          </cell>
        </row>
        <row r="2845">
          <cell r="AI2845" t="str">
            <v>Expenses</v>
          </cell>
          <cell r="AK2845">
            <v>116119110701.51651</v>
          </cell>
        </row>
        <row r="2846">
          <cell r="AI2846" t="str">
            <v>Assets</v>
          </cell>
          <cell r="AK2846">
            <v>1307022013961.4255</v>
          </cell>
        </row>
        <row r="2847">
          <cell r="AI2847" t="str">
            <v>Liability</v>
          </cell>
          <cell r="AL2847">
            <v>-1232225035235.5486</v>
          </cell>
        </row>
        <row r="2848">
          <cell r="AI2848" t="str">
            <v>Equity</v>
          </cell>
          <cell r="AL2848">
            <v>-69236827169.669998</v>
          </cell>
        </row>
        <row r="2849">
          <cell r="AK2849">
            <v>1423141124662.9421</v>
          </cell>
          <cell r="AL2849">
            <v>-1423141124662.5735</v>
          </cell>
        </row>
        <row r="2850">
          <cell r="AL2850">
            <v>0.36865234375</v>
          </cell>
        </row>
        <row r="2854">
          <cell r="AH2854">
            <v>10626.51</v>
          </cell>
        </row>
        <row r="2855">
          <cell r="AH2855">
            <v>1478.2</v>
          </cell>
        </row>
        <row r="2856">
          <cell r="AH2856">
            <v>14656.64</v>
          </cell>
        </row>
        <row r="2857">
          <cell r="AH2857">
            <v>5930.42</v>
          </cell>
        </row>
        <row r="2858">
          <cell r="AH2858">
            <v>10670.949999999999</v>
          </cell>
        </row>
        <row r="2859">
          <cell r="AH2859">
            <v>1447179.5899999999</v>
          </cell>
        </row>
        <row r="2860">
          <cell r="AH2860">
            <v>1490542.3099999998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ACC"/>
      <sheetName val="Board"/>
      <sheetName val="Ruwan"/>
    </sheetNames>
    <sheetDataSet>
      <sheetData sheetId="0">
        <row r="123">
          <cell r="G123">
            <v>0</v>
          </cell>
        </row>
      </sheetData>
      <sheetData sheetId="1">
        <row r="60">
          <cell r="M60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ACC"/>
      <sheetName val="Board"/>
      <sheetName val="Ruwan"/>
    </sheetNames>
    <sheetDataSet>
      <sheetData sheetId="0">
        <row r="123">
          <cell r="G123">
            <v>0</v>
          </cell>
        </row>
      </sheetData>
      <sheetData sheetId="1">
        <row r="60">
          <cell r="M60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e trial"/>
      <sheetName val="Trial Balance Subtotal"/>
      <sheetName val="FCBU"/>
      <sheetName val="Adjusted to detailed P&amp;L"/>
      <sheetName val="Inter Units"/>
      <sheetName val="Working Final Trial Balance "/>
      <sheetName val="Final TB 31.03.2013"/>
      <sheetName val="Turnover  NEW"/>
    </sheetNames>
    <sheetDataSet>
      <sheetData sheetId="0" refreshError="1"/>
      <sheetData sheetId="1" refreshError="1"/>
      <sheetData sheetId="2">
        <row r="1">
          <cell r="A1" t="str">
            <v>AS AT 31 MARCH 2013 - FCBU</v>
          </cell>
          <cell r="G1" t="str">
            <v>Closing rate</v>
          </cell>
          <cell r="H1">
            <v>126.825</v>
          </cell>
          <cell r="I1" t="str">
            <v>Fcbu profit is arrived by multiplying its income &amp; expenditure by closing rate by the system.Therefore when preparing P&amp;L we made it for average rate manually.</v>
          </cell>
        </row>
        <row r="2">
          <cell r="A2" t="str">
            <v>CORE (BANK SEGMENT)</v>
          </cell>
          <cell r="G2" t="str">
            <v>Average rate</v>
          </cell>
          <cell r="H2">
            <v>126.87430000000001</v>
          </cell>
        </row>
        <row r="3">
          <cell r="A3" t="str">
            <v>GL Account ID</v>
          </cell>
          <cell r="B3" t="str">
            <v>GL Account Name</v>
          </cell>
          <cell r="C3" t="str">
            <v>Debit LKR</v>
          </cell>
          <cell r="D3" t="str">
            <v>Credit LKR</v>
          </cell>
          <cell r="H3" t="str">
            <v>Adjusted Balance</v>
          </cell>
        </row>
        <row r="4">
          <cell r="A4">
            <v>102610</v>
          </cell>
          <cell r="B4" t="str">
            <v xml:space="preserve">INT- LENDING TERM MONEY BANK                                        </v>
          </cell>
          <cell r="C4">
            <v>0</v>
          </cell>
          <cell r="D4">
            <v>0</v>
          </cell>
          <cell r="E4">
            <v>41364</v>
          </cell>
          <cell r="F4" t="str">
            <v>FCBU</v>
          </cell>
          <cell r="H4">
            <v>0</v>
          </cell>
          <cell r="I4" t="str">
            <v>Reconciliation</v>
          </cell>
        </row>
        <row r="5">
          <cell r="A5">
            <v>102640</v>
          </cell>
          <cell r="B5" t="str">
            <v xml:space="preserve">INTEREST INCOME MML                                        </v>
          </cell>
          <cell r="C5">
            <v>0</v>
          </cell>
          <cell r="D5">
            <v>-1711218.2701171499</v>
          </cell>
          <cell r="E5">
            <v>41364</v>
          </cell>
          <cell r="F5" t="str">
            <v>FCBU</v>
          </cell>
          <cell r="H5">
            <v>-1711883.4627898626</v>
          </cell>
          <cell r="I5" t="str">
            <v>Profit as per System TB</v>
          </cell>
          <cell r="J5">
            <v>-515896797.36536729</v>
          </cell>
        </row>
        <row r="6">
          <cell r="A6">
            <v>102820</v>
          </cell>
          <cell r="B6" t="str">
            <v xml:space="preserve">INT ON NOSTRO AC (CAB) WORKING BALANCE                                        </v>
          </cell>
          <cell r="C6">
            <v>0</v>
          </cell>
          <cell r="D6">
            <v>-58973.625</v>
          </cell>
          <cell r="E6">
            <v>41364</v>
          </cell>
          <cell r="F6" t="str">
            <v>FCBU</v>
          </cell>
          <cell r="H6">
            <v>-58996.549500000001</v>
          </cell>
          <cell r="I6" t="str">
            <v>Profit as per Average Rate</v>
          </cell>
          <cell r="J6">
            <v>-515896797.36536729</v>
          </cell>
        </row>
        <row r="7">
          <cell r="A7">
            <v>103120</v>
          </cell>
          <cell r="B7" t="str">
            <v xml:space="preserve">INT- SLDB BONDS FC                                        </v>
          </cell>
          <cell r="C7">
            <v>0</v>
          </cell>
          <cell r="D7">
            <v>-165197065.46700001</v>
          </cell>
          <cell r="E7">
            <v>41364</v>
          </cell>
          <cell r="F7" t="str">
            <v>FCBU</v>
          </cell>
          <cell r="H7">
            <v>-165261281.63358799</v>
          </cell>
          <cell r="I7" t="str">
            <v>Difference in Exchange</v>
          </cell>
          <cell r="J7">
            <v>0</v>
          </cell>
        </row>
        <row r="8">
          <cell r="A8">
            <v>105000</v>
          </cell>
          <cell r="B8" t="str">
            <v xml:space="preserve">INT- IMPORT SIGHT BILLS DRAWN                                        </v>
          </cell>
          <cell r="C8">
            <v>0</v>
          </cell>
          <cell r="D8">
            <v>-1138.8885</v>
          </cell>
          <cell r="E8">
            <v>41364</v>
          </cell>
          <cell r="F8" t="str">
            <v>FCBU</v>
          </cell>
          <cell r="H8">
            <v>-1139.331214</v>
          </cell>
        </row>
        <row r="9">
          <cell r="A9">
            <v>105001</v>
          </cell>
          <cell r="B9" t="str">
            <v xml:space="preserve">INT- IMPORT SIGHT BILLS DRAWN OLD                                        </v>
          </cell>
          <cell r="C9">
            <v>0</v>
          </cell>
          <cell r="D9">
            <v>0</v>
          </cell>
          <cell r="E9">
            <v>41364</v>
          </cell>
          <cell r="F9" t="str">
            <v>FCBU</v>
          </cell>
          <cell r="H9">
            <v>0</v>
          </cell>
        </row>
        <row r="10">
          <cell r="A10">
            <v>106000</v>
          </cell>
          <cell r="B10" t="str">
            <v xml:space="preserve">INT- IMPORT USANCE BILLS                                        </v>
          </cell>
          <cell r="C10">
            <v>0</v>
          </cell>
          <cell r="D10">
            <v>-39226.972500000003</v>
          </cell>
          <cell r="E10">
            <v>41364</v>
          </cell>
          <cell r="F10" t="str">
            <v>FCBU</v>
          </cell>
          <cell r="H10">
            <v>-39242.220990000002</v>
          </cell>
        </row>
        <row r="11">
          <cell r="A11">
            <v>108000</v>
          </cell>
          <cell r="B11" t="str">
            <v xml:space="preserve">INT- FOREIGN BILLS PURC. UNDER LC                                        </v>
          </cell>
          <cell r="C11">
            <v>0</v>
          </cell>
          <cell r="D11">
            <v>0</v>
          </cell>
          <cell r="E11">
            <v>41364</v>
          </cell>
          <cell r="F11" t="str">
            <v>FCBU</v>
          </cell>
          <cell r="H11">
            <v>0</v>
          </cell>
        </row>
        <row r="12">
          <cell r="A12">
            <v>110800</v>
          </cell>
          <cell r="B12" t="str">
            <v xml:space="preserve">INT- FGN BILLS DISC/NEGO UNDER LC                                        </v>
          </cell>
          <cell r="C12">
            <v>0</v>
          </cell>
          <cell r="D12">
            <v>-3461631.30375</v>
          </cell>
          <cell r="E12">
            <v>41364</v>
          </cell>
          <cell r="F12" t="str">
            <v>FCBU</v>
          </cell>
          <cell r="H12">
            <v>-3462976.9250650001</v>
          </cell>
          <cell r="I12" t="str">
            <v>Reconciliation</v>
          </cell>
        </row>
        <row r="13">
          <cell r="A13">
            <v>110801</v>
          </cell>
          <cell r="B13" t="str">
            <v xml:space="preserve">INT- FGN BILLS DISC/NEGO UNDER LC OLD                                        </v>
          </cell>
          <cell r="C13">
            <v>0</v>
          </cell>
          <cell r="D13">
            <v>0</v>
          </cell>
          <cell r="E13">
            <v>41364</v>
          </cell>
          <cell r="F13" t="str">
            <v>FCBU</v>
          </cell>
          <cell r="H13">
            <v>0</v>
          </cell>
          <cell r="I13" t="str">
            <v>Profit as per System TB</v>
          </cell>
          <cell r="J13">
            <v>-515896797.36536729</v>
          </cell>
        </row>
        <row r="14">
          <cell r="A14">
            <v>112200</v>
          </cell>
          <cell r="B14" t="str">
            <v xml:space="preserve">INT- FOREIGN BILLS DISC/NEGO                                        </v>
          </cell>
          <cell r="C14">
            <v>0</v>
          </cell>
          <cell r="D14">
            <v>-2587128.54</v>
          </cell>
          <cell r="E14">
            <v>41364</v>
          </cell>
          <cell r="F14" t="str">
            <v>FCBU</v>
          </cell>
          <cell r="H14">
            <v>-2588134.2205600003</v>
          </cell>
          <cell r="I14" t="str">
            <v>Profit as per Average Rate</v>
          </cell>
          <cell r="J14">
            <v>-516097339.152161</v>
          </cell>
        </row>
        <row r="15">
          <cell r="A15">
            <v>113500</v>
          </cell>
          <cell r="B15" t="str">
            <v xml:space="preserve">INT- DOM BILLS OF EXCH DISC/NEGO LC                                        </v>
          </cell>
          <cell r="C15">
            <v>0</v>
          </cell>
          <cell r="D15">
            <v>-555407.25899999996</v>
          </cell>
          <cell r="E15">
            <v>41364</v>
          </cell>
          <cell r="F15" t="str">
            <v>FCBU</v>
          </cell>
          <cell r="H15">
            <v>-555623.159476</v>
          </cell>
          <cell r="I15" t="str">
            <v>Difference in Exchange</v>
          </cell>
          <cell r="J15">
            <v>200541.78679347038</v>
          </cell>
        </row>
        <row r="16">
          <cell r="A16">
            <v>113600</v>
          </cell>
          <cell r="B16" t="str">
            <v xml:space="preserve">INT- BILLS OF EXCH. DISC/NEGO                                        </v>
          </cell>
          <cell r="C16">
            <v>0</v>
          </cell>
          <cell r="D16">
            <v>0</v>
          </cell>
          <cell r="E16">
            <v>41364</v>
          </cell>
          <cell r="F16" t="str">
            <v>FCBU</v>
          </cell>
          <cell r="H16">
            <v>0</v>
          </cell>
          <cell r="I16" t="str">
            <v>already accounted in Difference in Exch ac at average rate FCBU (192150)</v>
          </cell>
          <cell r="J16">
            <v>-15901.156019</v>
          </cell>
        </row>
        <row r="17">
          <cell r="A17">
            <v>116500</v>
          </cell>
          <cell r="B17" t="str">
            <v xml:space="preserve">INT- OVERDRAFTS                                        </v>
          </cell>
          <cell r="C17">
            <v>0</v>
          </cell>
          <cell r="D17">
            <v>-6312752.4224999994</v>
          </cell>
          <cell r="E17">
            <v>41364</v>
          </cell>
          <cell r="F17" t="str">
            <v>FCBU</v>
          </cell>
          <cell r="H17">
            <v>-6315206.3447899995</v>
          </cell>
          <cell r="I17" t="str">
            <v>Adjusted account balance at 192150 account</v>
          </cell>
          <cell r="J17">
            <v>184640.6307744704</v>
          </cell>
        </row>
        <row r="18">
          <cell r="A18">
            <v>116501</v>
          </cell>
          <cell r="B18" t="str">
            <v xml:space="preserve">INT OVERDRAFTS OLD                                        </v>
          </cell>
          <cell r="C18">
            <v>0</v>
          </cell>
          <cell r="D18">
            <v>12682.5</v>
          </cell>
          <cell r="E18">
            <v>41364</v>
          </cell>
          <cell r="F18" t="str">
            <v>FCBU</v>
          </cell>
          <cell r="H18">
            <v>12687.43</v>
          </cell>
        </row>
        <row r="19">
          <cell r="A19">
            <v>120500</v>
          </cell>
          <cell r="B19" t="str">
            <v xml:space="preserve">INT- IMPORT TRUST RECEIPT LOAN                                        </v>
          </cell>
          <cell r="C19">
            <v>0</v>
          </cell>
          <cell r="D19">
            <v>-2.5365000000000002</v>
          </cell>
          <cell r="E19">
            <v>41364</v>
          </cell>
          <cell r="F19" t="str">
            <v>FCBU</v>
          </cell>
          <cell r="H19">
            <v>-2.5374860000000004</v>
          </cell>
        </row>
        <row r="20">
          <cell r="A20">
            <v>123300</v>
          </cell>
          <cell r="B20" t="str">
            <v xml:space="preserve">INT- EXPORT TRUST RECEIPT LOAN                                        </v>
          </cell>
          <cell r="C20">
            <v>0</v>
          </cell>
          <cell r="D20">
            <v>-10199442.78675</v>
          </cell>
          <cell r="E20">
            <v>41364</v>
          </cell>
          <cell r="F20" t="str">
            <v>FCBU</v>
          </cell>
          <cell r="H20">
            <v>-10203407.561277</v>
          </cell>
        </row>
        <row r="21">
          <cell r="A21">
            <v>123301</v>
          </cell>
          <cell r="B21" t="str">
            <v xml:space="preserve">INT EXPORT TRUST RECEIPT LOAN OLD                                        </v>
          </cell>
          <cell r="C21">
            <v>0</v>
          </cell>
          <cell r="D21">
            <v>0</v>
          </cell>
          <cell r="E21">
            <v>41364</v>
          </cell>
          <cell r="F21" t="str">
            <v>FCBU</v>
          </cell>
          <cell r="H21">
            <v>0</v>
          </cell>
        </row>
        <row r="22">
          <cell r="A22">
            <v>124600</v>
          </cell>
          <cell r="B22" t="str">
            <v xml:space="preserve">INT- SHORT TERM LNS EXPO                                        </v>
          </cell>
          <cell r="C22">
            <v>0</v>
          </cell>
          <cell r="D22">
            <v>-1241098568.415</v>
          </cell>
          <cell r="E22">
            <v>41364</v>
          </cell>
          <cell r="F22" t="str">
            <v>FCBU</v>
          </cell>
          <cell r="H22">
            <v>-1241581013.98506</v>
          </cell>
        </row>
        <row r="23">
          <cell r="A23">
            <v>124601</v>
          </cell>
          <cell r="B23" t="str">
            <v xml:space="preserve">INT SHORT TERM LOANS EXP OLD                                        </v>
          </cell>
          <cell r="C23">
            <v>0</v>
          </cell>
          <cell r="D23">
            <v>0</v>
          </cell>
          <cell r="E23">
            <v>41364</v>
          </cell>
          <cell r="F23" t="str">
            <v>FCBU</v>
          </cell>
          <cell r="H23">
            <v>0</v>
          </cell>
        </row>
        <row r="24">
          <cell r="A24">
            <v>125000</v>
          </cell>
          <cell r="B24" t="str">
            <v xml:space="preserve">INT- SHORT TERM BLOCKLOANS                                        </v>
          </cell>
          <cell r="C24">
            <v>0</v>
          </cell>
          <cell r="D24">
            <v>0</v>
          </cell>
          <cell r="E24">
            <v>41364</v>
          </cell>
          <cell r="F24" t="str">
            <v>FCBU</v>
          </cell>
          <cell r="H24">
            <v>0</v>
          </cell>
        </row>
        <row r="25">
          <cell r="A25">
            <v>125001</v>
          </cell>
          <cell r="B25" t="str">
            <v xml:space="preserve">INT SHORT TERM BLOCK LOANS OLD                                        </v>
          </cell>
          <cell r="C25">
            <v>0</v>
          </cell>
          <cell r="D25">
            <v>0</v>
          </cell>
          <cell r="E25">
            <v>41364</v>
          </cell>
          <cell r="F25" t="str">
            <v>FCBU</v>
          </cell>
          <cell r="H25">
            <v>0</v>
          </cell>
        </row>
        <row r="26">
          <cell r="A26">
            <v>129000</v>
          </cell>
          <cell r="B26" t="str">
            <v xml:space="preserve">INT- MEDIUM TERM BLOCKLOANS                                        </v>
          </cell>
          <cell r="C26">
            <v>0</v>
          </cell>
          <cell r="D26">
            <v>-13485961.74</v>
          </cell>
          <cell r="E26">
            <v>41364</v>
          </cell>
          <cell r="F26" t="str">
            <v>FCBU</v>
          </cell>
          <cell r="H26">
            <v>-13491204.06536</v>
          </cell>
        </row>
        <row r="27">
          <cell r="A27">
            <v>129001</v>
          </cell>
          <cell r="B27" t="str">
            <v xml:space="preserve">INT- MEDIUM TERM BLOCKLOANS OLD                                        </v>
          </cell>
          <cell r="C27">
            <v>0</v>
          </cell>
          <cell r="D27">
            <v>0</v>
          </cell>
          <cell r="E27">
            <v>41364</v>
          </cell>
          <cell r="F27" t="str">
            <v>FCBU</v>
          </cell>
          <cell r="H27">
            <v>0</v>
          </cell>
        </row>
        <row r="28">
          <cell r="A28">
            <v>133000</v>
          </cell>
          <cell r="B28" t="str">
            <v xml:space="preserve">INT- LONG TERM BLOCKLOANS                                        </v>
          </cell>
          <cell r="C28">
            <v>0</v>
          </cell>
          <cell r="D28">
            <v>-18800053.528499998</v>
          </cell>
          <cell r="E28">
            <v>41364</v>
          </cell>
          <cell r="F28" t="str">
            <v>FCBU</v>
          </cell>
          <cell r="H28">
            <v>-18807361.572174001</v>
          </cell>
        </row>
        <row r="29">
          <cell r="A29">
            <v>133001</v>
          </cell>
          <cell r="B29" t="str">
            <v xml:space="preserve">INT- LONG TERM BLOCKLOANS OLD                                        </v>
          </cell>
          <cell r="C29">
            <v>0</v>
          </cell>
          <cell r="D29">
            <v>0</v>
          </cell>
          <cell r="E29">
            <v>41364</v>
          </cell>
          <cell r="F29" t="str">
            <v>FCBU</v>
          </cell>
          <cell r="H29">
            <v>0</v>
          </cell>
        </row>
        <row r="30">
          <cell r="A30">
            <v>149000</v>
          </cell>
          <cell r="B30" t="str">
            <v xml:space="preserve">INT- RESCHEDULED LOANS                                        </v>
          </cell>
          <cell r="C30">
            <v>0</v>
          </cell>
          <cell r="D30">
            <v>0</v>
          </cell>
          <cell r="E30">
            <v>41364</v>
          </cell>
          <cell r="F30" t="str">
            <v>FCBU</v>
          </cell>
          <cell r="H30">
            <v>0</v>
          </cell>
        </row>
        <row r="31">
          <cell r="A31">
            <v>178000</v>
          </cell>
          <cell r="B31" t="str">
            <v xml:space="preserve">INT.SYNDICATED  LOANS                                        </v>
          </cell>
          <cell r="C31">
            <v>0</v>
          </cell>
          <cell r="D31">
            <v>-26872269.468000002</v>
          </cell>
          <cell r="E31">
            <v>41364</v>
          </cell>
          <cell r="F31" t="str">
            <v>FCBU</v>
          </cell>
          <cell r="H31">
            <v>-26882715.380752005</v>
          </cell>
        </row>
        <row r="32">
          <cell r="A32">
            <v>192110</v>
          </cell>
          <cell r="B32" t="str">
            <v xml:space="preserve">GAIN / LOSS ON FOREIGN EXCHANGE                                        </v>
          </cell>
          <cell r="C32">
            <v>0</v>
          </cell>
          <cell r="D32">
            <v>547871.3175</v>
          </cell>
          <cell r="E32">
            <v>41364</v>
          </cell>
          <cell r="F32" t="str">
            <v>FCBU</v>
          </cell>
          <cell r="H32">
            <v>548084.28856999998</v>
          </cell>
        </row>
        <row r="33">
          <cell r="A33">
            <v>192140</v>
          </cell>
          <cell r="B33" t="str">
            <v xml:space="preserve">EXCH. ACCOUNT - REPATRIATION OF CURRENCY                                       </v>
          </cell>
          <cell r="C33">
            <v>0</v>
          </cell>
          <cell r="D33">
            <v>0</v>
          </cell>
          <cell r="E33">
            <v>41364</v>
          </cell>
          <cell r="F33" t="str">
            <v>FCBU</v>
          </cell>
          <cell r="H33">
            <v>0</v>
          </cell>
        </row>
        <row r="34">
          <cell r="A34">
            <v>192150</v>
          </cell>
          <cell r="B34" t="str">
            <v xml:space="preserve">EXCH. ACCOUNT - DIFFERENCES IN EXCH.                                        </v>
          </cell>
          <cell r="C34">
            <v>0</v>
          </cell>
          <cell r="D34">
            <v>-15894.97725</v>
          </cell>
          <cell r="E34">
            <v>41364</v>
          </cell>
          <cell r="F34" t="str">
            <v>FCBU</v>
          </cell>
          <cell r="H34">
            <v>184640.6307744704</v>
          </cell>
        </row>
        <row r="35">
          <cell r="A35">
            <v>192460</v>
          </cell>
          <cell r="B35" t="str">
            <v xml:space="preserve">COM  A/C. - ACCEPTANCE                                        </v>
          </cell>
          <cell r="C35">
            <v>0</v>
          </cell>
          <cell r="D35">
            <v>-8877.75</v>
          </cell>
          <cell r="E35">
            <v>41364</v>
          </cell>
          <cell r="F35" t="str">
            <v>FCBU</v>
          </cell>
          <cell r="H35">
            <v>-8881.2010000000009</v>
          </cell>
        </row>
        <row r="36">
          <cell r="A36">
            <v>192480</v>
          </cell>
          <cell r="B36" t="str">
            <v xml:space="preserve">COM  A/C. - LETTERS OF CREDIT                                        </v>
          </cell>
          <cell r="C36">
            <v>0</v>
          </cell>
          <cell r="D36">
            <v>-2490726.321</v>
          </cell>
          <cell r="E36">
            <v>41364</v>
          </cell>
          <cell r="F36" t="str">
            <v>FCBU</v>
          </cell>
          <cell r="H36">
            <v>-2491694.527644</v>
          </cell>
        </row>
        <row r="37">
          <cell r="A37">
            <v>192490</v>
          </cell>
          <cell r="B37" t="str">
            <v xml:space="preserve">COM  A/C. - GUARANTEES GRANTED                                        </v>
          </cell>
          <cell r="C37">
            <v>0</v>
          </cell>
          <cell r="D37">
            <v>0</v>
          </cell>
          <cell r="E37">
            <v>41364</v>
          </cell>
          <cell r="F37" t="str">
            <v>FCBU</v>
          </cell>
          <cell r="H37">
            <v>0</v>
          </cell>
        </row>
        <row r="38">
          <cell r="A38">
            <v>192500</v>
          </cell>
          <cell r="B38" t="str">
            <v xml:space="preserve">COM  A/C.-  SHIPPING GURANTEE                                        </v>
          </cell>
          <cell r="C38">
            <v>0</v>
          </cell>
          <cell r="D38">
            <v>-339317.75099999999</v>
          </cell>
          <cell r="E38">
            <v>41364</v>
          </cell>
          <cell r="F38" t="str">
            <v>FCBU</v>
          </cell>
          <cell r="H38">
            <v>-339449.65216400003</v>
          </cell>
        </row>
        <row r="39">
          <cell r="A39">
            <v>192570</v>
          </cell>
          <cell r="B39" t="str">
            <v xml:space="preserve">COM  A/C. - FORE. BILLS  (IMPORTS)                                        </v>
          </cell>
          <cell r="C39">
            <v>0</v>
          </cell>
          <cell r="D39">
            <v>-2035929.3345000001</v>
          </cell>
          <cell r="E39">
            <v>41364</v>
          </cell>
          <cell r="F39" t="str">
            <v>FCBU</v>
          </cell>
          <cell r="H39">
            <v>-2036720.7503580002</v>
          </cell>
        </row>
        <row r="40">
          <cell r="A40">
            <v>192610</v>
          </cell>
          <cell r="B40" t="str">
            <v xml:space="preserve">COM  A/C. - CURRENT A/C                                        </v>
          </cell>
          <cell r="C40">
            <v>0</v>
          </cell>
          <cell r="D40">
            <v>-93807.379499999995</v>
          </cell>
          <cell r="E40">
            <v>41364</v>
          </cell>
          <cell r="F40" t="str">
            <v>FCBU</v>
          </cell>
          <cell r="H40">
            <v>-93843.844738</v>
          </cell>
        </row>
        <row r="41">
          <cell r="A41">
            <v>192670</v>
          </cell>
          <cell r="B41" t="str">
            <v xml:space="preserve">COM  A/C. - NON CURRENT ACCOUNTS                                        </v>
          </cell>
          <cell r="C41">
            <v>0</v>
          </cell>
          <cell r="D41">
            <v>-65949</v>
          </cell>
          <cell r="E41">
            <v>41364</v>
          </cell>
          <cell r="F41" t="str">
            <v>FCBU</v>
          </cell>
          <cell r="H41">
            <v>-65974.635999999999</v>
          </cell>
        </row>
        <row r="42">
          <cell r="A42">
            <v>192700</v>
          </cell>
          <cell r="B42" t="str">
            <v xml:space="preserve">COM  A/C -FORE. BILLS  NEGO/PUR/ (EXPORT)                                      </v>
          </cell>
          <cell r="C42">
            <v>0</v>
          </cell>
          <cell r="D42">
            <v>-4691472.3525</v>
          </cell>
          <cell r="E42">
            <v>41364</v>
          </cell>
          <cell r="F42" t="str">
            <v>FCBU</v>
          </cell>
          <cell r="H42">
            <v>-4693296.0433099996</v>
          </cell>
        </row>
        <row r="43">
          <cell r="A43">
            <v>192710</v>
          </cell>
          <cell r="B43" t="str">
            <v xml:space="preserve">COM  A/C -FORE.CHEQ/DRAFT/TC/ETC PURCH.                                        </v>
          </cell>
          <cell r="C43">
            <v>0</v>
          </cell>
          <cell r="D43">
            <v>-1165827.3982499999</v>
          </cell>
          <cell r="E43">
            <v>41364</v>
          </cell>
          <cell r="F43" t="str">
            <v>FCBU</v>
          </cell>
          <cell r="H43">
            <v>-1166280.5840629998</v>
          </cell>
        </row>
        <row r="44">
          <cell r="A44">
            <v>192720</v>
          </cell>
          <cell r="B44" t="str">
            <v xml:space="preserve">COM  A/C -FORE.CHEQ/DRAFT/TC/ETC ISSUED                                        </v>
          </cell>
          <cell r="C44">
            <v>0</v>
          </cell>
          <cell r="D44">
            <v>-833874.375</v>
          </cell>
          <cell r="E44">
            <v>41364</v>
          </cell>
          <cell r="F44" t="str">
            <v>FCBU</v>
          </cell>
          <cell r="H44">
            <v>-834198.52250000008</v>
          </cell>
        </row>
        <row r="45">
          <cell r="A45">
            <v>192740</v>
          </cell>
          <cell r="B45" t="str">
            <v xml:space="preserve">COM  A/C. - SUNDRIES                                        </v>
          </cell>
          <cell r="C45">
            <v>0</v>
          </cell>
          <cell r="D45">
            <v>-61790.40825</v>
          </cell>
          <cell r="E45">
            <v>41364</v>
          </cell>
          <cell r="F45" t="str">
            <v>FCBU</v>
          </cell>
          <cell r="H45">
            <v>-61814.427703000001</v>
          </cell>
        </row>
        <row r="46">
          <cell r="A46">
            <v>192750</v>
          </cell>
          <cell r="B46" t="str">
            <v xml:space="preserve">FEE INC.- COMMITMENT                                        </v>
          </cell>
          <cell r="C46">
            <v>0</v>
          </cell>
          <cell r="D46">
            <v>0</v>
          </cell>
          <cell r="E46">
            <v>41364</v>
          </cell>
          <cell r="F46" t="str">
            <v>FCBU</v>
          </cell>
          <cell r="H46">
            <v>0</v>
          </cell>
        </row>
        <row r="47">
          <cell r="A47">
            <v>192760</v>
          </cell>
          <cell r="B47" t="str">
            <v xml:space="preserve">FEE INC.- OTHERS (LOANS)                                        </v>
          </cell>
          <cell r="C47">
            <v>0</v>
          </cell>
          <cell r="D47">
            <v>-139270.33725000001</v>
          </cell>
          <cell r="E47">
            <v>41364</v>
          </cell>
          <cell r="F47" t="str">
            <v>FCBU</v>
          </cell>
          <cell r="H47">
            <v>-139324.47505900002</v>
          </cell>
        </row>
        <row r="48">
          <cell r="A48">
            <v>192820</v>
          </cell>
          <cell r="B48" t="str">
            <v xml:space="preserve">REMUNERATION FEE RCVD ON SYNDICATE LOANS                                        </v>
          </cell>
          <cell r="C48">
            <v>0</v>
          </cell>
          <cell r="D48">
            <v>0</v>
          </cell>
          <cell r="E48">
            <v>41364</v>
          </cell>
          <cell r="F48" t="str">
            <v>FCBU</v>
          </cell>
          <cell r="H48">
            <v>0</v>
          </cell>
        </row>
        <row r="49">
          <cell r="A49">
            <v>193590</v>
          </cell>
          <cell r="B49" t="str">
            <v xml:space="preserve">CHARGES RECOVERED - LEGAL                                        </v>
          </cell>
          <cell r="C49">
            <v>0</v>
          </cell>
          <cell r="D49">
            <v>-476486.598</v>
          </cell>
          <cell r="E49">
            <v>41364</v>
          </cell>
          <cell r="F49" t="str">
            <v>FCBU</v>
          </cell>
          <cell r="H49">
            <v>-476671.82007200003</v>
          </cell>
        </row>
        <row r="50">
          <cell r="A50">
            <v>193600</v>
          </cell>
          <cell r="B50" t="str">
            <v xml:space="preserve">CHARGES RECOVERED - STATIONERY                                        </v>
          </cell>
          <cell r="C50">
            <v>0</v>
          </cell>
          <cell r="D50">
            <v>-1325321.25</v>
          </cell>
          <cell r="E50">
            <v>41364</v>
          </cell>
          <cell r="F50" t="str">
            <v>FCBU</v>
          </cell>
          <cell r="H50">
            <v>-1325836.4350000001</v>
          </cell>
        </row>
        <row r="51">
          <cell r="A51">
            <v>193620</v>
          </cell>
          <cell r="B51" t="str">
            <v xml:space="preserve">CHARGES RECOVERED - POSTAGE                                        </v>
          </cell>
          <cell r="C51">
            <v>0</v>
          </cell>
          <cell r="D51">
            <v>-126.825</v>
          </cell>
          <cell r="E51">
            <v>41364</v>
          </cell>
          <cell r="F51" t="str">
            <v>FCBU</v>
          </cell>
          <cell r="H51">
            <v>-126.87430000000001</v>
          </cell>
        </row>
        <row r="52">
          <cell r="A52">
            <v>193630</v>
          </cell>
          <cell r="B52" t="str">
            <v xml:space="preserve">CHARGES RECOVERED - TELEX / SWIFT                                        </v>
          </cell>
          <cell r="C52">
            <v>0</v>
          </cell>
          <cell r="D52">
            <v>-2115314.1749999998</v>
          </cell>
          <cell r="E52">
            <v>41364</v>
          </cell>
          <cell r="F52" t="str">
            <v>FCBU</v>
          </cell>
          <cell r="H52">
            <v>-2116136.4496999998</v>
          </cell>
        </row>
        <row r="53">
          <cell r="A53">
            <v>193680</v>
          </cell>
          <cell r="B53" t="str">
            <v xml:space="preserve">CHARGES RECOVERED - TELEPHONE                                        </v>
          </cell>
          <cell r="C53">
            <v>0</v>
          </cell>
          <cell r="D53">
            <v>0</v>
          </cell>
          <cell r="E53">
            <v>41364</v>
          </cell>
          <cell r="F53" t="str">
            <v>FCBU</v>
          </cell>
          <cell r="H53">
            <v>0</v>
          </cell>
        </row>
        <row r="54">
          <cell r="A54">
            <v>193700</v>
          </cell>
          <cell r="B54" t="str">
            <v xml:space="preserve">CHARGES RECOVERED - INSURANCE (SERVICES)                                       </v>
          </cell>
          <cell r="C54">
            <v>0</v>
          </cell>
          <cell r="D54">
            <v>0</v>
          </cell>
          <cell r="E54">
            <v>41364</v>
          </cell>
          <cell r="F54" t="str">
            <v>FCBU</v>
          </cell>
          <cell r="H54">
            <v>0</v>
          </cell>
        </row>
        <row r="55">
          <cell r="A55">
            <v>193710</v>
          </cell>
          <cell r="B55" t="str">
            <v xml:space="preserve">CHARGES RECOVERED - COURIER SERVICE                                        </v>
          </cell>
          <cell r="C55">
            <v>0</v>
          </cell>
          <cell r="D55">
            <v>-485739.75</v>
          </cell>
          <cell r="E55">
            <v>41364</v>
          </cell>
          <cell r="F55" t="str">
            <v>FCBU</v>
          </cell>
          <cell r="H55">
            <v>-485928.56900000002</v>
          </cell>
        </row>
        <row r="56">
          <cell r="A56">
            <v>193720</v>
          </cell>
          <cell r="B56" t="str">
            <v xml:space="preserve">CHARGES RECOVERED - STAMP DUTY O/A PAWNING                                     </v>
          </cell>
          <cell r="C56">
            <v>0</v>
          </cell>
          <cell r="D56">
            <v>0</v>
          </cell>
          <cell r="E56">
            <v>41364</v>
          </cell>
          <cell r="F56" t="str">
            <v>FCBU</v>
          </cell>
          <cell r="H56">
            <v>0</v>
          </cell>
        </row>
        <row r="57">
          <cell r="A57">
            <v>193740</v>
          </cell>
          <cell r="B57" t="str">
            <v xml:space="preserve">CHARGES RECOVERED - CORESPONDENT BANKERS                                       </v>
          </cell>
          <cell r="C57">
            <v>0</v>
          </cell>
          <cell r="D57">
            <v>-214968.375</v>
          </cell>
          <cell r="E57">
            <v>41364</v>
          </cell>
          <cell r="F57" t="str">
            <v>FCBU</v>
          </cell>
          <cell r="H57">
            <v>-215051.93850000002</v>
          </cell>
        </row>
        <row r="58">
          <cell r="A58">
            <v>195000</v>
          </cell>
          <cell r="B58" t="str">
            <v xml:space="preserve">BAD DEBT RECOVERED                                        </v>
          </cell>
          <cell r="C58">
            <v>0</v>
          </cell>
          <cell r="D58">
            <v>0</v>
          </cell>
          <cell r="E58">
            <v>41364</v>
          </cell>
          <cell r="F58" t="str">
            <v>FCBU</v>
          </cell>
          <cell r="H58">
            <v>0</v>
          </cell>
        </row>
        <row r="59">
          <cell r="A59">
            <v>195010</v>
          </cell>
          <cell r="B59" t="str">
            <v xml:space="preserve">LLP REVERS. IN RESPECT  OF NP RECOVERIES                                        </v>
          </cell>
          <cell r="C59">
            <v>0</v>
          </cell>
          <cell r="D59">
            <v>-21871689.079500001</v>
          </cell>
          <cell r="E59">
            <v>41364</v>
          </cell>
          <cell r="F59" t="str">
            <v>FCBU</v>
          </cell>
          <cell r="H59">
            <v>-21880191.143538002</v>
          </cell>
        </row>
        <row r="60">
          <cell r="F60" t="str">
            <v>FCBU</v>
          </cell>
        </row>
        <row r="61">
          <cell r="A61" t="str">
            <v>Income Sub Total</v>
          </cell>
          <cell r="C61">
            <v>0</v>
          </cell>
          <cell r="D61">
            <v>-1528252670.8426173</v>
          </cell>
          <cell r="F61" t="str">
            <v>FCBU</v>
          </cell>
          <cell r="H61">
            <v>-1528646198.4953864</v>
          </cell>
        </row>
        <row r="62">
          <cell r="F62" t="str">
            <v>FCBU</v>
          </cell>
        </row>
        <row r="63">
          <cell r="A63">
            <v>206500</v>
          </cell>
          <cell r="B63" t="str">
            <v xml:space="preserve">INT.SAVINGS F.C                                        </v>
          </cell>
          <cell r="C63">
            <v>1057028.0355</v>
          </cell>
          <cell r="D63">
            <v>0</v>
          </cell>
          <cell r="E63">
            <v>41364</v>
          </cell>
          <cell r="F63" t="str">
            <v>FCBU</v>
          </cell>
          <cell r="H63">
            <v>1057438.928322</v>
          </cell>
        </row>
        <row r="64">
          <cell r="A64">
            <v>215000</v>
          </cell>
          <cell r="B64" t="str">
            <v xml:space="preserve">INT.7 DAY CALL DEPOSIT - LOCAL                                        </v>
          </cell>
          <cell r="C64">
            <v>44568554.875500001</v>
          </cell>
          <cell r="D64">
            <v>0</v>
          </cell>
          <cell r="E64">
            <v>41364</v>
          </cell>
          <cell r="F64" t="str">
            <v>FCBU</v>
          </cell>
          <cell r="H64">
            <v>44585879.770081997</v>
          </cell>
        </row>
        <row r="65">
          <cell r="A65">
            <v>215001</v>
          </cell>
          <cell r="B65" t="str">
            <v xml:space="preserve">INT.7 DAY CALL DEP- LOCAL OLD                                        </v>
          </cell>
          <cell r="C65">
            <v>46830.131249999999</v>
          </cell>
          <cell r="D65">
            <v>0</v>
          </cell>
          <cell r="E65">
            <v>41364</v>
          </cell>
          <cell r="F65" t="str">
            <v>FCBU</v>
          </cell>
          <cell r="H65">
            <v>46848.335275000005</v>
          </cell>
        </row>
        <row r="66">
          <cell r="A66">
            <v>215500</v>
          </cell>
          <cell r="B66" t="str">
            <v xml:space="preserve">INT.TIME DEPOSITS - LOCAL                                        </v>
          </cell>
          <cell r="C66">
            <v>74210057.096249998</v>
          </cell>
          <cell r="D66">
            <v>0</v>
          </cell>
          <cell r="E66">
            <v>41364</v>
          </cell>
          <cell r="F66" t="str">
            <v>FCBU</v>
          </cell>
          <cell r="H66">
            <v>74238904.37253499</v>
          </cell>
        </row>
        <row r="67">
          <cell r="A67">
            <v>215501</v>
          </cell>
          <cell r="B67" t="str">
            <v xml:space="preserve">INTTIME DEP - LOCAL OLD                                        </v>
          </cell>
          <cell r="C67">
            <v>0</v>
          </cell>
          <cell r="D67">
            <v>0</v>
          </cell>
          <cell r="E67">
            <v>41364</v>
          </cell>
          <cell r="F67" t="str">
            <v>FCBU</v>
          </cell>
          <cell r="H67">
            <v>0</v>
          </cell>
        </row>
        <row r="68">
          <cell r="A68">
            <v>219000</v>
          </cell>
          <cell r="B68" t="str">
            <v xml:space="preserve">INT.TIME DEPOSITS - FC                                        </v>
          </cell>
          <cell r="C68">
            <v>1317141.0375000001</v>
          </cell>
          <cell r="D68">
            <v>0</v>
          </cell>
          <cell r="E68">
            <v>41364</v>
          </cell>
          <cell r="F68" t="str">
            <v>FCBU</v>
          </cell>
          <cell r="H68">
            <v>1317653.04265</v>
          </cell>
        </row>
        <row r="69">
          <cell r="A69">
            <v>219001</v>
          </cell>
          <cell r="B69" t="str">
            <v xml:space="preserve">INT TIME DEPOSITS FC OLD                                        </v>
          </cell>
          <cell r="C69">
            <v>0</v>
          </cell>
          <cell r="D69">
            <v>0</v>
          </cell>
          <cell r="E69">
            <v>41364</v>
          </cell>
          <cell r="F69" t="str">
            <v>FCBU</v>
          </cell>
          <cell r="H69">
            <v>0</v>
          </cell>
        </row>
        <row r="70">
          <cell r="A70">
            <v>229000</v>
          </cell>
          <cell r="B70" t="str">
            <v xml:space="preserve">INT CALL DEPOSITS FC                                        </v>
          </cell>
          <cell r="C70">
            <v>0</v>
          </cell>
          <cell r="D70">
            <v>0</v>
          </cell>
          <cell r="E70">
            <v>41364</v>
          </cell>
          <cell r="F70" t="str">
            <v>FCBU</v>
          </cell>
          <cell r="H70">
            <v>0</v>
          </cell>
        </row>
        <row r="71">
          <cell r="A71">
            <v>246100</v>
          </cell>
          <cell r="B71" t="str">
            <v xml:space="preserve">INT.O/D NOSTRO A/C WITH BANKS &amp; FINAN                                        </v>
          </cell>
          <cell r="C71">
            <v>0</v>
          </cell>
          <cell r="D71">
            <v>0</v>
          </cell>
          <cell r="E71">
            <v>41364</v>
          </cell>
          <cell r="F71" t="str">
            <v>FCBU</v>
          </cell>
          <cell r="H71">
            <v>0</v>
          </cell>
        </row>
        <row r="72">
          <cell r="A72">
            <v>248500</v>
          </cell>
          <cell r="B72" t="str">
            <v xml:space="preserve">INT.LONG TERM MMB BORROWINGS                                        </v>
          </cell>
          <cell r="C72">
            <v>744187180.83525002</v>
          </cell>
          <cell r="D72">
            <v>0</v>
          </cell>
          <cell r="E72">
            <v>41364</v>
          </cell>
          <cell r="F72" t="str">
            <v>FCBU</v>
          </cell>
          <cell r="H72">
            <v>744476464.71473098</v>
          </cell>
        </row>
        <row r="73">
          <cell r="A73">
            <v>250010</v>
          </cell>
          <cell r="B73" t="str">
            <v xml:space="preserve">INT-. CALL M BORRO GOSL -LKR                                        </v>
          </cell>
          <cell r="C73">
            <v>0</v>
          </cell>
          <cell r="D73">
            <v>0</v>
          </cell>
          <cell r="E73">
            <v>41364</v>
          </cell>
          <cell r="F73" t="str">
            <v>FCBU</v>
          </cell>
          <cell r="H73">
            <v>0</v>
          </cell>
        </row>
        <row r="74">
          <cell r="A74">
            <v>260110</v>
          </cell>
          <cell r="B74" t="str">
            <v xml:space="preserve">CHARGES A/C. - SALARIES                                        </v>
          </cell>
          <cell r="C74">
            <v>7250048.7802500008</v>
          </cell>
          <cell r="D74">
            <v>0</v>
          </cell>
          <cell r="E74">
            <v>41364</v>
          </cell>
          <cell r="F74" t="str">
            <v>FCBU</v>
          </cell>
          <cell r="H74">
            <v>7252867.0527110007</v>
          </cell>
        </row>
        <row r="75">
          <cell r="A75">
            <v>260120</v>
          </cell>
          <cell r="B75" t="str">
            <v xml:space="preserve">CHARGES A/C. - OVERTIME                                        </v>
          </cell>
          <cell r="C75">
            <v>65562.183749999997</v>
          </cell>
          <cell r="D75">
            <v>0</v>
          </cell>
          <cell r="E75">
            <v>41364</v>
          </cell>
          <cell r="F75" t="str">
            <v>FCBU</v>
          </cell>
          <cell r="H75">
            <v>65587.669385000001</v>
          </cell>
        </row>
        <row r="76">
          <cell r="A76">
            <v>260130</v>
          </cell>
          <cell r="B76" t="str">
            <v xml:space="preserve">CHARGES A/C. - SPECIAL ALLOWANCES                                        </v>
          </cell>
          <cell r="C76">
            <v>35280.178500000002</v>
          </cell>
          <cell r="D76">
            <v>0</v>
          </cell>
          <cell r="E76">
            <v>41364</v>
          </cell>
          <cell r="F76" t="str">
            <v>FCBU</v>
          </cell>
          <cell r="H76">
            <v>35293.892774</v>
          </cell>
        </row>
        <row r="77">
          <cell r="A77">
            <v>260140</v>
          </cell>
          <cell r="B77" t="str">
            <v xml:space="preserve">CHARGES A/C. - OUT OF POCKET ALLOWANCE                                        </v>
          </cell>
          <cell r="C77">
            <v>129485.7885</v>
          </cell>
          <cell r="D77">
            <v>0</v>
          </cell>
          <cell r="E77">
            <v>41364</v>
          </cell>
          <cell r="F77" t="str">
            <v>FCBU</v>
          </cell>
          <cell r="H77">
            <v>129536.12281399999</v>
          </cell>
        </row>
        <row r="78">
          <cell r="A78">
            <v>260160</v>
          </cell>
          <cell r="B78" t="str">
            <v xml:space="preserve">CHARGES A/C. - BONUS                                        </v>
          </cell>
          <cell r="C78">
            <v>1073446.8</v>
          </cell>
          <cell r="D78">
            <v>0</v>
          </cell>
          <cell r="E78">
            <v>41364</v>
          </cell>
          <cell r="F78" t="str">
            <v>FCBU</v>
          </cell>
          <cell r="H78">
            <v>1073864.0752000001</v>
          </cell>
        </row>
        <row r="79">
          <cell r="A79">
            <v>260180</v>
          </cell>
          <cell r="B79" t="str">
            <v xml:space="preserve">CHARGES A/C. - MEDICAL                                        </v>
          </cell>
          <cell r="C79">
            <v>517400.34299999999</v>
          </cell>
          <cell r="D79">
            <v>0</v>
          </cell>
          <cell r="E79">
            <v>41364</v>
          </cell>
          <cell r="F79" t="str">
            <v>FCBU</v>
          </cell>
          <cell r="H79">
            <v>517601.46925199998</v>
          </cell>
        </row>
        <row r="80">
          <cell r="A80">
            <v>260190</v>
          </cell>
          <cell r="B80" t="str">
            <v xml:space="preserve">CHARGES A/C. - MEDICAL FOR PENSIONERS                                        </v>
          </cell>
          <cell r="C80">
            <v>0</v>
          </cell>
          <cell r="D80">
            <v>0</v>
          </cell>
          <cell r="E80">
            <v>41364</v>
          </cell>
          <cell r="F80" t="str">
            <v>FCBU</v>
          </cell>
          <cell r="H80">
            <v>0</v>
          </cell>
        </row>
        <row r="81">
          <cell r="A81">
            <v>260250</v>
          </cell>
          <cell r="B81" t="str">
            <v xml:space="preserve">CHARGES A/C - INCENTI PAY MEDICAL LEAVE                                        </v>
          </cell>
          <cell r="C81">
            <v>190474.66274999999</v>
          </cell>
          <cell r="D81">
            <v>0</v>
          </cell>
          <cell r="E81">
            <v>41364</v>
          </cell>
          <cell r="F81" t="str">
            <v>FCBU</v>
          </cell>
          <cell r="H81">
            <v>190548.704941</v>
          </cell>
        </row>
        <row r="82">
          <cell r="A82">
            <v>260260</v>
          </cell>
          <cell r="B82" t="str">
            <v xml:space="preserve">CHARGES A/C - INCENTI PAY CASUAL LEAVE                                        </v>
          </cell>
          <cell r="C82">
            <v>187595.73525</v>
          </cell>
          <cell r="D82">
            <v>0</v>
          </cell>
          <cell r="E82">
            <v>41364</v>
          </cell>
          <cell r="F82" t="str">
            <v>FCBU</v>
          </cell>
          <cell r="H82">
            <v>187668.65833099998</v>
          </cell>
        </row>
        <row r="83">
          <cell r="A83">
            <v>260280</v>
          </cell>
          <cell r="B83" t="str">
            <v xml:space="preserve">CHARGES A/C - STAFF RETIRE BEN (PENSION)                                        </v>
          </cell>
          <cell r="C83">
            <v>1401222.2077500001</v>
          </cell>
          <cell r="D83">
            <v>0</v>
          </cell>
          <cell r="E83">
            <v>41364</v>
          </cell>
          <cell r="F83" t="str">
            <v>FCBU</v>
          </cell>
          <cell r="H83">
            <v>1401766.897321</v>
          </cell>
        </row>
        <row r="84">
          <cell r="A84">
            <v>260320</v>
          </cell>
          <cell r="B84" t="str">
            <v xml:space="preserve">CHARGES A/C STAFF TRANSPORT ALLOWANCES                                        </v>
          </cell>
          <cell r="C84">
            <v>48358.372499999998</v>
          </cell>
          <cell r="D84">
            <v>0</v>
          </cell>
          <cell r="E84">
            <v>41364</v>
          </cell>
          <cell r="F84" t="str">
            <v>FCBU</v>
          </cell>
          <cell r="H84">
            <v>48377.170589999994</v>
          </cell>
        </row>
        <row r="85">
          <cell r="A85">
            <v>262020</v>
          </cell>
          <cell r="B85" t="str">
            <v xml:space="preserve">CHARGES A/C. - RENT                                        </v>
          </cell>
          <cell r="C85">
            <v>190408.71375</v>
          </cell>
          <cell r="D85">
            <v>0</v>
          </cell>
          <cell r="E85">
            <v>41364</v>
          </cell>
          <cell r="F85" t="str">
            <v>FCBU</v>
          </cell>
          <cell r="H85">
            <v>190482.730305</v>
          </cell>
        </row>
        <row r="86">
          <cell r="A86">
            <v>262040</v>
          </cell>
          <cell r="B86" t="str">
            <v xml:space="preserve">CHARGES A/C. - INSURANCE                                        </v>
          </cell>
          <cell r="C86">
            <v>0</v>
          </cell>
          <cell r="D86">
            <v>0</v>
          </cell>
          <cell r="E86">
            <v>41364</v>
          </cell>
          <cell r="F86" t="str">
            <v>FCBU</v>
          </cell>
          <cell r="H86">
            <v>0</v>
          </cell>
        </row>
        <row r="87">
          <cell r="A87">
            <v>262060</v>
          </cell>
          <cell r="B87" t="str">
            <v xml:space="preserve">CHARGES A/C. - ELECTRICITY                                        </v>
          </cell>
          <cell r="C87">
            <v>784838.75699999998</v>
          </cell>
          <cell r="D87">
            <v>0</v>
          </cell>
          <cell r="E87">
            <v>41364</v>
          </cell>
          <cell r="F87" t="str">
            <v>FCBU</v>
          </cell>
          <cell r="H87">
            <v>785143.84314799996</v>
          </cell>
        </row>
        <row r="88">
          <cell r="A88">
            <v>262080</v>
          </cell>
          <cell r="B88" t="str">
            <v xml:space="preserve">CHARGES A/C. - MAINTENANCE OF PREMISES                                        </v>
          </cell>
          <cell r="C88">
            <v>81128.684250000006</v>
          </cell>
          <cell r="D88">
            <v>0</v>
          </cell>
          <cell r="E88">
            <v>41364</v>
          </cell>
          <cell r="F88" t="str">
            <v>FCBU</v>
          </cell>
          <cell r="H88">
            <v>81160.220967000016</v>
          </cell>
        </row>
        <row r="89">
          <cell r="A89">
            <v>262100</v>
          </cell>
          <cell r="B89" t="str">
            <v xml:space="preserve">CHARGES A/C - MAINT OF FU EQUIP &amp; MACHI                                        </v>
          </cell>
          <cell r="C89">
            <v>44116.076249999998</v>
          </cell>
          <cell r="D89">
            <v>0</v>
          </cell>
          <cell r="E89">
            <v>41364</v>
          </cell>
          <cell r="F89" t="str">
            <v>FCBU</v>
          </cell>
          <cell r="H89">
            <v>44133.225254999998</v>
          </cell>
        </row>
        <row r="90">
          <cell r="A90">
            <v>262120</v>
          </cell>
          <cell r="B90" t="str">
            <v xml:space="preserve">CHARGES A/C. - MAINTENANCE OF COMPUTERS                                        </v>
          </cell>
          <cell r="C90">
            <v>0</v>
          </cell>
          <cell r="D90">
            <v>0</v>
          </cell>
          <cell r="E90">
            <v>41364</v>
          </cell>
          <cell r="F90" t="str">
            <v>FCBU</v>
          </cell>
          <cell r="H90">
            <v>0</v>
          </cell>
        </row>
        <row r="91">
          <cell r="A91">
            <v>262150</v>
          </cell>
          <cell r="B91" t="str">
            <v xml:space="preserve">CHARGES A/C. - LABOUR SERVICES OBTAINED                                        </v>
          </cell>
          <cell r="C91">
            <v>50141.531999999999</v>
          </cell>
          <cell r="D91">
            <v>0</v>
          </cell>
          <cell r="E91">
            <v>41364</v>
          </cell>
          <cell r="F91" t="str">
            <v>FCBU</v>
          </cell>
          <cell r="H91">
            <v>50161.023247999998</v>
          </cell>
        </row>
        <row r="92">
          <cell r="A92">
            <v>263960</v>
          </cell>
          <cell r="B92" t="str">
            <v xml:space="preserve">CHARGES A/C- MONEY MARKET BORROWING FEES                                        </v>
          </cell>
          <cell r="C92">
            <v>38047.5</v>
          </cell>
          <cell r="D92">
            <v>0</v>
          </cell>
          <cell r="E92">
            <v>41364</v>
          </cell>
          <cell r="F92" t="str">
            <v>FCBU</v>
          </cell>
          <cell r="H92">
            <v>38062.29</v>
          </cell>
        </row>
        <row r="93">
          <cell r="A93">
            <v>264000</v>
          </cell>
          <cell r="B93" t="str">
            <v xml:space="preserve">C/A- ACTIVITY FEES PAID TO FOREIGN BANKS                                        </v>
          </cell>
          <cell r="C93">
            <v>91757.887499999997</v>
          </cell>
          <cell r="D93">
            <v>0</v>
          </cell>
          <cell r="E93">
            <v>41364</v>
          </cell>
          <cell r="F93" t="str">
            <v>FCBU</v>
          </cell>
          <cell r="H93">
            <v>91793.556049999999</v>
          </cell>
        </row>
        <row r="94">
          <cell r="A94">
            <v>264010</v>
          </cell>
          <cell r="B94" t="str">
            <v xml:space="preserve">CHARGES A/C - FEES PAID TO AGENTS                                        </v>
          </cell>
          <cell r="C94">
            <v>0</v>
          </cell>
          <cell r="D94">
            <v>0</v>
          </cell>
          <cell r="E94">
            <v>41364</v>
          </cell>
          <cell r="F94" t="str">
            <v>FCBU</v>
          </cell>
          <cell r="H94">
            <v>0</v>
          </cell>
        </row>
        <row r="95">
          <cell r="A95">
            <v>268030</v>
          </cell>
          <cell r="B95" t="str">
            <v xml:space="preserve">CHARGES A/C. - TRANPORT                                        </v>
          </cell>
          <cell r="C95">
            <v>0</v>
          </cell>
          <cell r="D95">
            <v>0</v>
          </cell>
          <cell r="E95">
            <v>41364</v>
          </cell>
          <cell r="F95" t="str">
            <v>FCBU</v>
          </cell>
          <cell r="H95">
            <v>0</v>
          </cell>
        </row>
        <row r="96">
          <cell r="A96">
            <v>268050</v>
          </cell>
          <cell r="B96" t="str">
            <v xml:space="preserve">CHARGES A/C. - WATER SUPPLY                                        </v>
          </cell>
          <cell r="C96">
            <v>30496.339499999998</v>
          </cell>
          <cell r="D96">
            <v>0</v>
          </cell>
          <cell r="E96">
            <v>41364</v>
          </cell>
          <cell r="F96" t="str">
            <v>FCBU</v>
          </cell>
          <cell r="H96">
            <v>30508.194177999998</v>
          </cell>
        </row>
        <row r="97">
          <cell r="A97">
            <v>268080</v>
          </cell>
          <cell r="B97" t="str">
            <v xml:space="preserve">CHARGES A/C. - MESSENGERS UNIFORMS                                        </v>
          </cell>
          <cell r="C97">
            <v>0</v>
          </cell>
          <cell r="D97">
            <v>0</v>
          </cell>
          <cell r="E97">
            <v>41364</v>
          </cell>
          <cell r="F97" t="str">
            <v>FCBU</v>
          </cell>
          <cell r="H97">
            <v>0</v>
          </cell>
        </row>
        <row r="98">
          <cell r="A98">
            <v>268100</v>
          </cell>
          <cell r="B98" t="str">
            <v xml:space="preserve">CHARGES A/C. - POSTAGE                                        </v>
          </cell>
          <cell r="C98">
            <v>0</v>
          </cell>
          <cell r="D98">
            <v>0</v>
          </cell>
          <cell r="E98">
            <v>41364</v>
          </cell>
          <cell r="F98" t="str">
            <v>FCBU</v>
          </cell>
          <cell r="H98">
            <v>0</v>
          </cell>
        </row>
        <row r="99">
          <cell r="A99">
            <v>268120</v>
          </cell>
          <cell r="B99" t="str">
            <v xml:space="preserve">CHARGES A/C - TELE RENTAL &amp; TELE CALLS                                        </v>
          </cell>
          <cell r="C99">
            <v>173586.64575</v>
          </cell>
          <cell r="D99">
            <v>0</v>
          </cell>
          <cell r="E99">
            <v>41364</v>
          </cell>
          <cell r="F99" t="str">
            <v>FCBU</v>
          </cell>
          <cell r="H99">
            <v>173654.12315300002</v>
          </cell>
        </row>
        <row r="100">
          <cell r="A100">
            <v>268130</v>
          </cell>
          <cell r="B100" t="str">
            <v xml:space="preserve">CHARGES A/C - TELE &amp; OTHER  EXPENSES                                        </v>
          </cell>
          <cell r="C100">
            <v>0</v>
          </cell>
          <cell r="D100">
            <v>0</v>
          </cell>
          <cell r="E100">
            <v>41364</v>
          </cell>
          <cell r="F100" t="str">
            <v>FCBU</v>
          </cell>
          <cell r="H100">
            <v>0</v>
          </cell>
        </row>
        <row r="101">
          <cell r="A101">
            <v>268160</v>
          </cell>
          <cell r="B101" t="str">
            <v xml:space="preserve">CHARGES A/C. - REUTER &amp; OTHER SERVICES                                        </v>
          </cell>
          <cell r="C101">
            <v>0</v>
          </cell>
          <cell r="D101">
            <v>0</v>
          </cell>
          <cell r="E101">
            <v>41364</v>
          </cell>
          <cell r="F101" t="str">
            <v>FCBU</v>
          </cell>
          <cell r="H101">
            <v>0</v>
          </cell>
        </row>
        <row r="102">
          <cell r="A102">
            <v>268170</v>
          </cell>
          <cell r="B102" t="str">
            <v xml:space="preserve">CHARGES A/C. - COURIER SERVICES                                        </v>
          </cell>
          <cell r="C102">
            <v>149393.50875000001</v>
          </cell>
          <cell r="D102">
            <v>0</v>
          </cell>
          <cell r="E102">
            <v>41364</v>
          </cell>
          <cell r="F102" t="str">
            <v>FCBU</v>
          </cell>
          <cell r="H102">
            <v>149451.58168500001</v>
          </cell>
        </row>
        <row r="103">
          <cell r="A103">
            <v>268180</v>
          </cell>
          <cell r="B103" t="str">
            <v xml:space="preserve">CHARGES A/C. - NEWSPAPERS &amp; PERIODICALS                                        </v>
          </cell>
          <cell r="C103">
            <v>9248.0789999999997</v>
          </cell>
          <cell r="D103">
            <v>0</v>
          </cell>
          <cell r="E103">
            <v>41364</v>
          </cell>
          <cell r="F103" t="str">
            <v>FCBU</v>
          </cell>
          <cell r="H103">
            <v>9251.6739560000005</v>
          </cell>
        </row>
        <row r="104">
          <cell r="A104">
            <v>268190</v>
          </cell>
          <cell r="B104" t="str">
            <v xml:space="preserve">CHARGES A/C. - STATIONERY                                        </v>
          </cell>
          <cell r="C104">
            <v>59446.682249999998</v>
          </cell>
          <cell r="D104">
            <v>0</v>
          </cell>
          <cell r="E104">
            <v>41364</v>
          </cell>
          <cell r="F104" t="str">
            <v>FCBU</v>
          </cell>
          <cell r="H104">
            <v>59469.790638999999</v>
          </cell>
        </row>
        <row r="105">
          <cell r="A105">
            <v>268250</v>
          </cell>
          <cell r="B105" t="str">
            <v xml:space="preserve">CHARGES A/C - PUBLICITY &amp; PUBLIC RELATI                                        </v>
          </cell>
          <cell r="C105">
            <v>0</v>
          </cell>
          <cell r="D105">
            <v>0</v>
          </cell>
          <cell r="E105">
            <v>41364</v>
          </cell>
          <cell r="F105" t="str">
            <v>FCBU</v>
          </cell>
          <cell r="H105">
            <v>0</v>
          </cell>
        </row>
        <row r="106">
          <cell r="A106">
            <v>268270</v>
          </cell>
          <cell r="B106" t="str">
            <v xml:space="preserve">CHARGES A/C. - ENTERTAINMENT                                        </v>
          </cell>
          <cell r="C106">
            <v>20525.358</v>
          </cell>
          <cell r="D106">
            <v>0</v>
          </cell>
          <cell r="E106">
            <v>41364</v>
          </cell>
          <cell r="F106" t="str">
            <v>FCBU</v>
          </cell>
          <cell r="H106">
            <v>20533.336712</v>
          </cell>
        </row>
        <row r="107">
          <cell r="A107">
            <v>268290</v>
          </cell>
          <cell r="B107" t="str">
            <v xml:space="preserve">CHARGES A/C. - BUSINESS PROMOTIONS                                        </v>
          </cell>
          <cell r="C107">
            <v>1010.79525</v>
          </cell>
          <cell r="D107">
            <v>0</v>
          </cell>
          <cell r="E107">
            <v>41364</v>
          </cell>
          <cell r="F107" t="str">
            <v>FCBU</v>
          </cell>
          <cell r="H107">
            <v>1011.188171</v>
          </cell>
        </row>
        <row r="108">
          <cell r="A108">
            <v>268340</v>
          </cell>
          <cell r="B108" t="str">
            <v xml:space="preserve">CHARGES A/C. - DATA COMMUNICATION                                        </v>
          </cell>
          <cell r="C108">
            <v>37107.726750000002</v>
          </cell>
          <cell r="D108">
            <v>0</v>
          </cell>
          <cell r="E108">
            <v>41364</v>
          </cell>
          <cell r="F108" t="str">
            <v>FCBU</v>
          </cell>
          <cell r="H108">
            <v>37122.151437000008</v>
          </cell>
        </row>
        <row r="109">
          <cell r="A109">
            <v>268460</v>
          </cell>
          <cell r="B109" t="str">
            <v xml:space="preserve">CHARGES A/C. - STAFF TRAVELLING                                        </v>
          </cell>
          <cell r="C109">
            <v>9371.0992499999993</v>
          </cell>
          <cell r="D109">
            <v>0</v>
          </cell>
          <cell r="E109">
            <v>41364</v>
          </cell>
          <cell r="F109" t="str">
            <v>FCBU</v>
          </cell>
          <cell r="H109">
            <v>9374.7420269999984</v>
          </cell>
        </row>
        <row r="110">
          <cell r="A110">
            <v>268650</v>
          </cell>
          <cell r="B110" t="str">
            <v xml:space="preserve">CHARGES A/C. - SUNDRIES                                        </v>
          </cell>
          <cell r="C110">
            <v>120446.97074999999</v>
          </cell>
          <cell r="D110">
            <v>0</v>
          </cell>
          <cell r="E110">
            <v>41364</v>
          </cell>
          <cell r="F110" t="str">
            <v>FCBU</v>
          </cell>
          <cell r="H110">
            <v>120493.791453</v>
          </cell>
        </row>
        <row r="111">
          <cell r="A111">
            <v>268840</v>
          </cell>
          <cell r="B111" t="str">
            <v xml:space="preserve">CHARGES A/C VAT PAID                                        </v>
          </cell>
          <cell r="C111">
            <v>0</v>
          </cell>
          <cell r="D111">
            <v>0</v>
          </cell>
          <cell r="E111">
            <v>41364</v>
          </cell>
          <cell r="F111" t="str">
            <v>FCBU</v>
          </cell>
          <cell r="H111">
            <v>0</v>
          </cell>
        </row>
        <row r="112">
          <cell r="A112">
            <v>268860</v>
          </cell>
          <cell r="B112" t="str">
            <v xml:space="preserve">CHARGES A/C TAX                                        </v>
          </cell>
          <cell r="C112">
            <v>133370089.48125</v>
          </cell>
          <cell r="D112">
            <v>0</v>
          </cell>
          <cell r="E112">
            <v>41364</v>
          </cell>
          <cell r="F112" t="str">
            <v>FCBU</v>
          </cell>
          <cell r="H112">
            <v>133421933.718675</v>
          </cell>
        </row>
        <row r="113">
          <cell r="A113">
            <v>290000</v>
          </cell>
          <cell r="B113" t="str">
            <v xml:space="preserve">CHARGES A/C - PROVI. FOR BAD &amp; DOUBTFUL DEBTS                                  </v>
          </cell>
          <cell r="C113">
            <v>809044.57649999997</v>
          </cell>
          <cell r="D113">
            <v>0</v>
          </cell>
          <cell r="E113">
            <v>41364</v>
          </cell>
          <cell r="F113" t="str">
            <v>FCBU</v>
          </cell>
          <cell r="H113">
            <v>809359.07204599993</v>
          </cell>
        </row>
        <row r="114">
          <cell r="F114" t="str">
            <v>FCBU</v>
          </cell>
        </row>
        <row r="115">
          <cell r="A115" t="str">
            <v>Expense Sub Total</v>
          </cell>
          <cell r="C115">
            <v>1012355873.47725</v>
          </cell>
          <cell r="D115">
            <v>0</v>
          </cell>
          <cell r="F115" t="str">
            <v>FCBU</v>
          </cell>
          <cell r="H115">
            <v>1012749401.1300191</v>
          </cell>
          <cell r="I115">
            <v>1506766007</v>
          </cell>
        </row>
        <row r="116">
          <cell r="F116" t="str">
            <v>FCBU</v>
          </cell>
          <cell r="I116">
            <v>990869209</v>
          </cell>
        </row>
        <row r="117">
          <cell r="A117">
            <v>300000</v>
          </cell>
          <cell r="B117" t="str">
            <v xml:space="preserve">CASH IN HAND                                        </v>
          </cell>
          <cell r="C117">
            <v>2132755.022175</v>
          </cell>
          <cell r="D117">
            <v>0</v>
          </cell>
          <cell r="E117">
            <v>41364</v>
          </cell>
          <cell r="F117" t="str">
            <v>FCBU</v>
          </cell>
          <cell r="H117">
            <v>2132755.022175</v>
          </cell>
          <cell r="I117">
            <v>515896798</v>
          </cell>
        </row>
        <row r="118">
          <cell r="A118">
            <v>300030</v>
          </cell>
          <cell r="B118" t="str">
            <v xml:space="preserve">CASH IN TRANSIT                                        </v>
          </cell>
          <cell r="C118">
            <v>0</v>
          </cell>
          <cell r="D118">
            <v>0</v>
          </cell>
          <cell r="E118">
            <v>41364</v>
          </cell>
          <cell r="F118" t="str">
            <v>FCBU</v>
          </cell>
          <cell r="H118">
            <v>0</v>
          </cell>
        </row>
        <row r="119">
          <cell r="A119">
            <v>300910</v>
          </cell>
          <cell r="B119" t="str">
            <v xml:space="preserve">FOREIGN CHEQUES &amp; DRAFTS PURCHASED                                        </v>
          </cell>
          <cell r="C119">
            <v>4487873.8387500001</v>
          </cell>
          <cell r="D119">
            <v>0</v>
          </cell>
          <cell r="E119">
            <v>41364</v>
          </cell>
          <cell r="F119" t="str">
            <v>FCBU</v>
          </cell>
          <cell r="H119">
            <v>4487873.8387500001</v>
          </cell>
        </row>
        <row r="120">
          <cell r="A120">
            <v>301120</v>
          </cell>
          <cell r="B120" t="str">
            <v xml:space="preserve">CAB. - NATI. AUS.BANK LTD, MELBO. - AU                                        </v>
          </cell>
          <cell r="C120">
            <v>12346362.5289336</v>
          </cell>
          <cell r="D120">
            <v>0</v>
          </cell>
          <cell r="E120">
            <v>41364</v>
          </cell>
          <cell r="F120" t="str">
            <v>FCBU</v>
          </cell>
          <cell r="H120">
            <v>12346362.5289336</v>
          </cell>
        </row>
        <row r="121">
          <cell r="A121">
            <v>301240</v>
          </cell>
          <cell r="B121" t="str">
            <v xml:space="preserve">CAB STANDERD -CHARTED HDK                                        </v>
          </cell>
          <cell r="C121">
            <v>372834.67645199999</v>
          </cell>
          <cell r="D121">
            <v>0</v>
          </cell>
          <cell r="E121">
            <v>41364</v>
          </cell>
          <cell r="F121" t="str">
            <v>FCBU</v>
          </cell>
          <cell r="H121">
            <v>372834.67645199999</v>
          </cell>
        </row>
        <row r="122">
          <cell r="A122">
            <v>301280</v>
          </cell>
          <cell r="B122" t="str">
            <v xml:space="preserve">CAB. - SUMITOMO MITSUI BANKING CORPORAT.                                        </v>
          </cell>
          <cell r="C122">
            <v>3447615.7715399996</v>
          </cell>
          <cell r="D122">
            <v>0</v>
          </cell>
          <cell r="E122">
            <v>41364</v>
          </cell>
          <cell r="F122" t="str">
            <v>FCBU</v>
          </cell>
          <cell r="H122">
            <v>3447615.7715399996</v>
          </cell>
        </row>
        <row r="123">
          <cell r="A123">
            <v>301500</v>
          </cell>
          <cell r="B123" t="str">
            <v xml:space="preserve">CAB.- OVERSEA CHINESE BANKING CO LTD-SGD                                        </v>
          </cell>
          <cell r="C123">
            <v>12303568.21294125</v>
          </cell>
          <cell r="D123">
            <v>0</v>
          </cell>
          <cell r="E123">
            <v>41364</v>
          </cell>
          <cell r="F123" t="str">
            <v>FCBU</v>
          </cell>
          <cell r="H123">
            <v>12303568.21294125</v>
          </cell>
        </row>
        <row r="124">
          <cell r="A124">
            <v>301600</v>
          </cell>
          <cell r="B124" t="str">
            <v xml:space="preserve">CAB. - BARCLAYS BANK PLC                                        </v>
          </cell>
          <cell r="C124">
            <v>4898058.0151712243</v>
          </cell>
          <cell r="D124">
            <v>0</v>
          </cell>
          <cell r="E124">
            <v>41364</v>
          </cell>
          <cell r="F124" t="str">
            <v>FCBU</v>
          </cell>
          <cell r="H124">
            <v>4898058.0151712243</v>
          </cell>
        </row>
        <row r="125">
          <cell r="A125">
            <v>301800</v>
          </cell>
          <cell r="B125" t="str">
            <v xml:space="preserve">CAB. - AMEX LTD, NEW YORK USD"                                        </v>
          </cell>
          <cell r="C125">
            <v>0</v>
          </cell>
          <cell r="D125">
            <v>0</v>
          </cell>
          <cell r="E125">
            <v>41364</v>
          </cell>
          <cell r="F125" t="str">
            <v>FCBU</v>
          </cell>
          <cell r="H125">
            <v>0</v>
          </cell>
        </row>
        <row r="126">
          <cell r="A126">
            <v>301840</v>
          </cell>
          <cell r="B126" t="str">
            <v xml:space="preserve">CAB. - STANDARD CHARTERED BANK USD                                        </v>
          </cell>
          <cell r="C126">
            <v>450390970.58924997</v>
          </cell>
          <cell r="D126">
            <v>0</v>
          </cell>
          <cell r="E126">
            <v>41364</v>
          </cell>
          <cell r="F126" t="str">
            <v>FCBU</v>
          </cell>
          <cell r="H126">
            <v>450390970.58924997</v>
          </cell>
        </row>
        <row r="127">
          <cell r="A127">
            <v>301880</v>
          </cell>
          <cell r="B127" t="str">
            <v xml:space="preserve">CAB. - MASHREQ BANK PSC                                        </v>
          </cell>
          <cell r="C127">
            <v>89076524.180250004</v>
          </cell>
          <cell r="D127">
            <v>0</v>
          </cell>
          <cell r="E127">
            <v>41364</v>
          </cell>
          <cell r="F127" t="str">
            <v>FCBU</v>
          </cell>
          <cell r="H127">
            <v>89076524.180250004</v>
          </cell>
        </row>
        <row r="128">
          <cell r="A128">
            <v>302360</v>
          </cell>
          <cell r="B128" t="str">
            <v xml:space="preserve">CITIBANK LONDON - EURO                                        </v>
          </cell>
          <cell r="C128">
            <v>144041435.89902991</v>
          </cell>
          <cell r="D128">
            <v>0</v>
          </cell>
          <cell r="E128">
            <v>41364</v>
          </cell>
          <cell r="F128" t="str">
            <v>FCBU</v>
          </cell>
          <cell r="H128">
            <v>144041435.89902991</v>
          </cell>
        </row>
        <row r="129">
          <cell r="A129">
            <v>302640</v>
          </cell>
          <cell r="B129" t="str">
            <v xml:space="preserve">MONEY MARKET LENDING MML                                        </v>
          </cell>
          <cell r="C129">
            <v>8370450000</v>
          </cell>
          <cell r="D129">
            <v>0</v>
          </cell>
          <cell r="E129">
            <v>41364</v>
          </cell>
          <cell r="F129" t="str">
            <v>FCBU</v>
          </cell>
          <cell r="H129">
            <v>8370450000</v>
          </cell>
        </row>
        <row r="130">
          <cell r="A130">
            <v>303120</v>
          </cell>
          <cell r="B130" t="str">
            <v xml:space="preserve">SLDB BONDS FC                                        </v>
          </cell>
          <cell r="C130">
            <v>10906950000</v>
          </cell>
          <cell r="D130">
            <v>0</v>
          </cell>
          <cell r="E130">
            <v>41364</v>
          </cell>
          <cell r="F130" t="str">
            <v>FCBU</v>
          </cell>
          <cell r="H130">
            <v>10906950000</v>
          </cell>
        </row>
        <row r="131">
          <cell r="A131">
            <v>305000</v>
          </cell>
          <cell r="B131" t="str">
            <v xml:space="preserve">IMPORT SIGHT BILLS DRAWN                                        </v>
          </cell>
          <cell r="C131">
            <v>0</v>
          </cell>
          <cell r="D131">
            <v>0</v>
          </cell>
          <cell r="E131">
            <v>41364</v>
          </cell>
          <cell r="F131" t="str">
            <v>FCBU</v>
          </cell>
          <cell r="H131">
            <v>0</v>
          </cell>
        </row>
        <row r="132">
          <cell r="A132">
            <v>306000</v>
          </cell>
          <cell r="B132" t="str">
            <v xml:space="preserve">IMPORT USANCE BILLS                                        </v>
          </cell>
          <cell r="C132">
            <v>530699.21250000002</v>
          </cell>
          <cell r="D132">
            <v>0</v>
          </cell>
          <cell r="E132">
            <v>41364</v>
          </cell>
          <cell r="F132" t="str">
            <v>FCBU</v>
          </cell>
          <cell r="H132">
            <v>530699.21250000002</v>
          </cell>
        </row>
        <row r="133">
          <cell r="A133">
            <v>310800</v>
          </cell>
          <cell r="B133" t="str">
            <v xml:space="preserve">FOREIGN BILLS DISC/NEGO UNDER LC                                        </v>
          </cell>
          <cell r="C133">
            <v>299951948.24549997</v>
          </cell>
          <cell r="D133">
            <v>0</v>
          </cell>
          <cell r="E133">
            <v>41364</v>
          </cell>
          <cell r="F133" t="str">
            <v>FCBU</v>
          </cell>
          <cell r="H133">
            <v>299951948.24549997</v>
          </cell>
        </row>
        <row r="134">
          <cell r="A134">
            <v>312200</v>
          </cell>
          <cell r="B134" t="str">
            <v xml:space="preserve">FOREIGN BILLS DISCOUNTED/NEGOTIATED                                        </v>
          </cell>
          <cell r="C134">
            <v>177375424.67775002</v>
          </cell>
          <cell r="D134">
            <v>0</v>
          </cell>
          <cell r="E134">
            <v>41364</v>
          </cell>
          <cell r="F134" t="str">
            <v>FCBU</v>
          </cell>
          <cell r="H134">
            <v>177375424.67775002</v>
          </cell>
        </row>
        <row r="135">
          <cell r="A135">
            <v>313500</v>
          </cell>
          <cell r="B135" t="str">
            <v xml:space="preserve">DOM. BILLS OF EXCH. DISC/NEGO LC                                        </v>
          </cell>
          <cell r="C135">
            <v>31596083.463750001</v>
          </cell>
          <cell r="D135">
            <v>0</v>
          </cell>
          <cell r="E135">
            <v>41364</v>
          </cell>
          <cell r="F135" t="str">
            <v>FCBU</v>
          </cell>
          <cell r="H135">
            <v>31596083.463750001</v>
          </cell>
        </row>
        <row r="136">
          <cell r="A136">
            <v>313600</v>
          </cell>
          <cell r="B136" t="str">
            <v xml:space="preserve">DOM BILLS OF EXCH DISCED/NEGOTIATION                                        </v>
          </cell>
          <cell r="C136">
            <v>0</v>
          </cell>
          <cell r="D136">
            <v>0</v>
          </cell>
          <cell r="E136">
            <v>41364</v>
          </cell>
          <cell r="F136" t="str">
            <v>FCBU</v>
          </cell>
          <cell r="H136">
            <v>0</v>
          </cell>
        </row>
        <row r="137">
          <cell r="A137">
            <v>316500</v>
          </cell>
          <cell r="B137" t="str">
            <v xml:space="preserve">OVERDRAFT                                        </v>
          </cell>
          <cell r="C137">
            <v>578257412.42376184</v>
          </cell>
          <cell r="D137">
            <v>0</v>
          </cell>
          <cell r="E137">
            <v>41364</v>
          </cell>
          <cell r="F137" t="str">
            <v>FCBU</v>
          </cell>
          <cell r="H137">
            <v>578257412.42376184</v>
          </cell>
        </row>
        <row r="138">
          <cell r="A138">
            <v>320500</v>
          </cell>
          <cell r="B138" t="str">
            <v xml:space="preserve">TRUST RECEIPT LOAN - IMPORT                                        </v>
          </cell>
          <cell r="C138">
            <v>43107584.141999997</v>
          </cell>
          <cell r="D138">
            <v>0</v>
          </cell>
          <cell r="E138">
            <v>41364</v>
          </cell>
          <cell r="F138" t="str">
            <v>FCBU</v>
          </cell>
          <cell r="H138">
            <v>43107584.141999997</v>
          </cell>
        </row>
        <row r="139">
          <cell r="A139">
            <v>323300</v>
          </cell>
          <cell r="B139" t="str">
            <v xml:space="preserve">TRUST RECEIPT LOAN - EXPORT                                        </v>
          </cell>
          <cell r="C139">
            <v>1386793200.675</v>
          </cell>
          <cell r="D139">
            <v>0</v>
          </cell>
          <cell r="E139">
            <v>41364</v>
          </cell>
          <cell r="F139" t="str">
            <v>FCBU</v>
          </cell>
          <cell r="H139">
            <v>1386793200.675</v>
          </cell>
        </row>
        <row r="140">
          <cell r="A140">
            <v>324600</v>
          </cell>
          <cell r="B140" t="str">
            <v xml:space="preserve">SHORT TERM LOAN - EXPORTS                                        </v>
          </cell>
          <cell r="C140">
            <v>72410279679.720749</v>
          </cell>
          <cell r="D140">
            <v>0</v>
          </cell>
          <cell r="E140">
            <v>41364</v>
          </cell>
          <cell r="F140" t="str">
            <v>FCBU</v>
          </cell>
          <cell r="H140">
            <v>72410279679.720749</v>
          </cell>
        </row>
        <row r="141">
          <cell r="A141">
            <v>324950</v>
          </cell>
          <cell r="B141" t="str">
            <v xml:space="preserve">GUARANTEE CLAIMS PAID                                        </v>
          </cell>
          <cell r="C141">
            <v>126.825</v>
          </cell>
          <cell r="D141">
            <v>0</v>
          </cell>
          <cell r="E141">
            <v>41364</v>
          </cell>
          <cell r="F141" t="str">
            <v>FCBU</v>
          </cell>
          <cell r="H141">
            <v>126.825</v>
          </cell>
        </row>
        <row r="142">
          <cell r="A142">
            <v>325000</v>
          </cell>
          <cell r="B142" t="str">
            <v xml:space="preserve">SHORT TERM BLOCKLOANS                                        </v>
          </cell>
          <cell r="C142">
            <v>0</v>
          </cell>
          <cell r="D142">
            <v>0</v>
          </cell>
          <cell r="E142">
            <v>41364</v>
          </cell>
          <cell r="F142" t="str">
            <v>FCBU</v>
          </cell>
          <cell r="H142">
            <v>0</v>
          </cell>
        </row>
        <row r="143">
          <cell r="A143">
            <v>329000</v>
          </cell>
          <cell r="B143" t="str">
            <v xml:space="preserve">MEDIUM TERM BLOCKLOANS                                        </v>
          </cell>
          <cell r="C143">
            <v>1464874308.0764999</v>
          </cell>
          <cell r="D143">
            <v>0</v>
          </cell>
          <cell r="E143">
            <v>41364</v>
          </cell>
          <cell r="F143" t="str">
            <v>FCBU</v>
          </cell>
          <cell r="H143">
            <v>1464874308.0764999</v>
          </cell>
        </row>
        <row r="144">
          <cell r="A144">
            <v>333000</v>
          </cell>
          <cell r="B144" t="str">
            <v xml:space="preserve">LONG TERM BLOCKLOANS                                        </v>
          </cell>
          <cell r="C144">
            <v>1019794018.9515001</v>
          </cell>
          <cell r="D144">
            <v>0</v>
          </cell>
          <cell r="E144">
            <v>41364</v>
          </cell>
          <cell r="F144" t="str">
            <v>FCBU</v>
          </cell>
          <cell r="H144">
            <v>1019794018.9515001</v>
          </cell>
        </row>
        <row r="145">
          <cell r="A145">
            <v>378000</v>
          </cell>
          <cell r="B145" t="str">
            <v xml:space="preserve">SYNDICATED LOANS                                        </v>
          </cell>
          <cell r="C145">
            <v>1267717239.8812501</v>
          </cell>
          <cell r="D145">
            <v>0</v>
          </cell>
          <cell r="E145">
            <v>41364</v>
          </cell>
          <cell r="F145" t="str">
            <v>FCBU</v>
          </cell>
          <cell r="H145">
            <v>1267717239.8812501</v>
          </cell>
        </row>
        <row r="146">
          <cell r="A146">
            <v>393160</v>
          </cell>
          <cell r="B146" t="str">
            <v xml:space="preserve">PRE PAID INTEREST ON  MMB                                        </v>
          </cell>
          <cell r="C146">
            <v>45401202.852750003</v>
          </cell>
          <cell r="D146">
            <v>0</v>
          </cell>
          <cell r="E146">
            <v>41364</v>
          </cell>
          <cell r="F146" t="str">
            <v>FCBU</v>
          </cell>
          <cell r="H146">
            <v>45401202.852750003</v>
          </cell>
        </row>
        <row r="147">
          <cell r="A147">
            <v>393400</v>
          </cell>
          <cell r="B147" t="str">
            <v xml:space="preserve">SUSPENSE A/C - STATIONERY                                        </v>
          </cell>
          <cell r="C147">
            <v>315274.26750000002</v>
          </cell>
          <cell r="D147">
            <v>0</v>
          </cell>
          <cell r="E147">
            <v>41364</v>
          </cell>
          <cell r="F147" t="str">
            <v>FCBU</v>
          </cell>
          <cell r="H147">
            <v>315274.26750000002</v>
          </cell>
        </row>
        <row r="148">
          <cell r="A148">
            <v>393450</v>
          </cell>
          <cell r="B148" t="str">
            <v xml:space="preserve">SUSPENSE A/C - MORTGAGE PROPERTIES PURC.                                       </v>
          </cell>
          <cell r="C148">
            <v>2536.5</v>
          </cell>
          <cell r="D148">
            <v>0</v>
          </cell>
          <cell r="E148">
            <v>41364</v>
          </cell>
          <cell r="F148" t="str">
            <v>FCBU</v>
          </cell>
          <cell r="H148">
            <v>2536.5</v>
          </cell>
        </row>
        <row r="149">
          <cell r="A149">
            <v>393840</v>
          </cell>
          <cell r="B149" t="str">
            <v xml:space="preserve">SUSPENCE A/C -EXP -INCURRED TAKE OVERS                                        </v>
          </cell>
          <cell r="C149">
            <v>80303091.547499999</v>
          </cell>
          <cell r="D149">
            <v>0</v>
          </cell>
          <cell r="E149">
            <v>41364</v>
          </cell>
          <cell r="F149" t="str">
            <v>FCBU</v>
          </cell>
          <cell r="H149">
            <v>80303091.547499999</v>
          </cell>
        </row>
        <row r="150">
          <cell r="A150">
            <v>393880</v>
          </cell>
          <cell r="B150" t="str">
            <v xml:space="preserve">SUSPENSE A/C - MISCELLANEOUS                                        </v>
          </cell>
          <cell r="C150">
            <v>0</v>
          </cell>
          <cell r="D150">
            <v>0</v>
          </cell>
          <cell r="E150">
            <v>41364</v>
          </cell>
          <cell r="F150" t="str">
            <v>FCBU</v>
          </cell>
          <cell r="H150">
            <v>0</v>
          </cell>
        </row>
        <row r="151">
          <cell r="A151">
            <v>394340</v>
          </cell>
          <cell r="B151" t="str">
            <v xml:space="preserve">SUSPENSE A/C - DEBTORS                                        </v>
          </cell>
          <cell r="C151">
            <v>0</v>
          </cell>
          <cell r="D151">
            <v>0</v>
          </cell>
          <cell r="E151">
            <v>41364</v>
          </cell>
          <cell r="F151" t="str">
            <v>FCBU</v>
          </cell>
          <cell r="H151">
            <v>0</v>
          </cell>
        </row>
        <row r="152">
          <cell r="A152">
            <v>394390</v>
          </cell>
          <cell r="B152" t="str">
            <v xml:space="preserve">PROFIT RECEBLE FROM FCBU                                        </v>
          </cell>
          <cell r="C152">
            <v>0</v>
          </cell>
          <cell r="D152">
            <v>0</v>
          </cell>
          <cell r="E152">
            <v>41364</v>
          </cell>
          <cell r="F152" t="str">
            <v>FCBU</v>
          </cell>
          <cell r="H152">
            <v>0</v>
          </cell>
        </row>
        <row r="153">
          <cell r="A153">
            <v>394400</v>
          </cell>
          <cell r="B153" t="str">
            <v xml:space="preserve">OUTWARD TT SUSPEND                                        </v>
          </cell>
          <cell r="C153">
            <v>0</v>
          </cell>
          <cell r="D153">
            <v>0</v>
          </cell>
          <cell r="E153">
            <v>41364</v>
          </cell>
          <cell r="F153" t="str">
            <v>FCBU</v>
          </cell>
          <cell r="H153">
            <v>0</v>
          </cell>
        </row>
        <row r="154">
          <cell r="A154">
            <v>395700</v>
          </cell>
          <cell r="B154" t="str">
            <v xml:space="preserve">ACCRUE INTEREST RECEIVABLE MML                                        </v>
          </cell>
          <cell r="C154">
            <v>91031.180250000005</v>
          </cell>
          <cell r="D154">
            <v>0</v>
          </cell>
          <cell r="E154">
            <v>41364</v>
          </cell>
          <cell r="F154" t="str">
            <v>FCBU</v>
          </cell>
          <cell r="H154">
            <v>91031.180250000005</v>
          </cell>
        </row>
        <row r="155">
          <cell r="A155">
            <v>395880</v>
          </cell>
          <cell r="B155" t="str">
            <v xml:space="preserve">INT. RECEBLE IMPORT SIGHT BILLS                                        </v>
          </cell>
          <cell r="C155">
            <v>0</v>
          </cell>
          <cell r="D155">
            <v>0</v>
          </cell>
          <cell r="E155">
            <v>41364</v>
          </cell>
          <cell r="F155" t="str">
            <v>FCBU</v>
          </cell>
          <cell r="H155">
            <v>0</v>
          </cell>
        </row>
        <row r="156">
          <cell r="A156">
            <v>395890</v>
          </cell>
          <cell r="B156" t="str">
            <v xml:space="preserve">INT ACCURED PERF USENCE BILLS                                        </v>
          </cell>
          <cell r="C156">
            <v>200942.79824999999</v>
          </cell>
          <cell r="D156">
            <v>0</v>
          </cell>
          <cell r="E156">
            <v>41364</v>
          </cell>
          <cell r="F156" t="str">
            <v>FCBU</v>
          </cell>
          <cell r="H156">
            <v>200942.79824999999</v>
          </cell>
        </row>
        <row r="157">
          <cell r="A157">
            <v>395920</v>
          </cell>
          <cell r="B157" t="str">
            <v xml:space="preserve">INT RECEBLE EXPORT BILLS DISC/NEGO LC                                        </v>
          </cell>
          <cell r="C157">
            <v>8535190.602</v>
          </cell>
          <cell r="D157">
            <v>0</v>
          </cell>
          <cell r="E157">
            <v>41364</v>
          </cell>
          <cell r="F157" t="str">
            <v>FCBU</v>
          </cell>
          <cell r="H157">
            <v>8535190.602</v>
          </cell>
        </row>
        <row r="158">
          <cell r="A158">
            <v>395930</v>
          </cell>
          <cell r="B158" t="str">
            <v xml:space="preserve">INT. RECEBLE EXPORT BILLS DISC/NEGO                                        </v>
          </cell>
          <cell r="C158">
            <v>9154.2284999999993</v>
          </cell>
          <cell r="D158">
            <v>0</v>
          </cell>
          <cell r="E158">
            <v>41364</v>
          </cell>
          <cell r="F158" t="str">
            <v>FCBU</v>
          </cell>
          <cell r="H158">
            <v>9154.2284999999993</v>
          </cell>
        </row>
        <row r="159">
          <cell r="A159">
            <v>395940</v>
          </cell>
          <cell r="B159" t="str">
            <v xml:space="preserve">INT RECEBLE  DOM BILLS DISCED/NEGOTI                                        </v>
          </cell>
          <cell r="C159">
            <v>2659.52025</v>
          </cell>
          <cell r="D159">
            <v>0</v>
          </cell>
          <cell r="E159">
            <v>41364</v>
          </cell>
          <cell r="F159" t="str">
            <v>FCBU</v>
          </cell>
          <cell r="H159">
            <v>2659.52025</v>
          </cell>
        </row>
        <row r="160">
          <cell r="A160">
            <v>395960</v>
          </cell>
          <cell r="B160" t="str">
            <v xml:space="preserve">INT. RECEBLE OVERDRAFT                                        </v>
          </cell>
          <cell r="C160">
            <v>115966054.02674745</v>
          </cell>
          <cell r="D160">
            <v>0</v>
          </cell>
          <cell r="E160">
            <v>41364</v>
          </cell>
          <cell r="F160" t="str">
            <v>FCBU</v>
          </cell>
          <cell r="H160">
            <v>115966054.02674745</v>
          </cell>
        </row>
        <row r="161">
          <cell r="A161">
            <v>395961</v>
          </cell>
          <cell r="B161" t="str">
            <v xml:space="preserve">SUS INT. RECEBLE OVERDRAFT                                        </v>
          </cell>
          <cell r="C161">
            <v>0</v>
          </cell>
          <cell r="D161">
            <v>0</v>
          </cell>
          <cell r="E161">
            <v>41364</v>
          </cell>
          <cell r="F161" t="str">
            <v>FCBU</v>
          </cell>
          <cell r="H161">
            <v>0</v>
          </cell>
        </row>
        <row r="162">
          <cell r="A162">
            <v>395970</v>
          </cell>
          <cell r="B162" t="str">
            <v xml:space="preserve">INT. RECEBLE TRUST RICIPT LOAN                                        </v>
          </cell>
          <cell r="C162">
            <v>22810984.199250001</v>
          </cell>
          <cell r="D162">
            <v>0</v>
          </cell>
          <cell r="E162">
            <v>41364</v>
          </cell>
          <cell r="F162" t="str">
            <v>FCBU</v>
          </cell>
          <cell r="H162">
            <v>22810984.199250001</v>
          </cell>
        </row>
        <row r="163">
          <cell r="A163">
            <v>396030</v>
          </cell>
          <cell r="B163" t="str">
            <v xml:space="preserve">INT RECEBLE ST LOANS -IMPORT                                        </v>
          </cell>
          <cell r="C163">
            <v>566701665.71625006</v>
          </cell>
          <cell r="D163">
            <v>0</v>
          </cell>
          <cell r="E163">
            <v>41364</v>
          </cell>
          <cell r="F163" t="str">
            <v>FCBU</v>
          </cell>
          <cell r="H163">
            <v>566701665.71625006</v>
          </cell>
        </row>
        <row r="164">
          <cell r="A164">
            <v>396040</v>
          </cell>
          <cell r="B164" t="str">
            <v xml:space="preserve">INT RECEBLE ST BLOCK LOANS                                        </v>
          </cell>
          <cell r="C164">
            <v>0</v>
          </cell>
          <cell r="D164">
            <v>0</v>
          </cell>
          <cell r="E164">
            <v>41364</v>
          </cell>
          <cell r="F164" t="str">
            <v>FCBU</v>
          </cell>
          <cell r="H164">
            <v>0</v>
          </cell>
        </row>
        <row r="165">
          <cell r="A165">
            <v>396050</v>
          </cell>
          <cell r="B165" t="str">
            <v xml:space="preserve">INT. RECEBLE MEDIUM TERM BLOCKLOANS                                        </v>
          </cell>
          <cell r="C165">
            <v>881922054.15149999</v>
          </cell>
          <cell r="D165">
            <v>0</v>
          </cell>
          <cell r="E165">
            <v>41364</v>
          </cell>
          <cell r="F165" t="str">
            <v>FCBU</v>
          </cell>
          <cell r="H165">
            <v>881922054.15149999</v>
          </cell>
        </row>
        <row r="166">
          <cell r="A166">
            <v>396060</v>
          </cell>
          <cell r="B166" t="str">
            <v xml:space="preserve">INT. RECEBLE LONG TERM BLOCKLOANS                                        </v>
          </cell>
          <cell r="C166">
            <v>74619874.328250006</v>
          </cell>
          <cell r="D166">
            <v>0</v>
          </cell>
          <cell r="E166">
            <v>41364</v>
          </cell>
          <cell r="F166" t="str">
            <v>FCBU</v>
          </cell>
          <cell r="H166">
            <v>74619874.328250006</v>
          </cell>
        </row>
        <row r="167">
          <cell r="A167">
            <v>396250</v>
          </cell>
          <cell r="B167" t="str">
            <v xml:space="preserve">ACCRUE INTEREST RECEI. SYNDICATE LOAN                                        </v>
          </cell>
          <cell r="C167">
            <v>74311940.69174999</v>
          </cell>
          <cell r="D167">
            <v>0</v>
          </cell>
          <cell r="E167">
            <v>41364</v>
          </cell>
          <cell r="F167" t="str">
            <v>FCBU</v>
          </cell>
          <cell r="H167">
            <v>74311940.69174999</v>
          </cell>
        </row>
        <row r="168">
          <cell r="A168">
            <v>396290</v>
          </cell>
          <cell r="B168" t="str">
            <v xml:space="preserve">INTEREST ACCRUED FOR SLDB FC                                        </v>
          </cell>
          <cell r="C168">
            <v>66383701.565250002</v>
          </cell>
          <cell r="D168">
            <v>0</v>
          </cell>
          <cell r="E168">
            <v>41364</v>
          </cell>
          <cell r="F168" t="str">
            <v>FCBU</v>
          </cell>
          <cell r="H168">
            <v>66383701.565250002</v>
          </cell>
        </row>
        <row r="169">
          <cell r="A169">
            <v>396500</v>
          </cell>
          <cell r="B169" t="str">
            <v xml:space="preserve">ACCRUED OTHER INCOME                                        </v>
          </cell>
          <cell r="C169">
            <v>0</v>
          </cell>
          <cell r="D169">
            <v>0</v>
          </cell>
          <cell r="E169">
            <v>41364</v>
          </cell>
          <cell r="F169" t="str">
            <v>FCBU</v>
          </cell>
          <cell r="H169">
            <v>0</v>
          </cell>
        </row>
        <row r="170">
          <cell r="A170">
            <v>398000</v>
          </cell>
          <cell r="B170" t="str">
            <v xml:space="preserve">POSITION ACCOUNT                                        </v>
          </cell>
          <cell r="C170">
            <v>-7610.4481437000004</v>
          </cell>
          <cell r="D170">
            <v>0</v>
          </cell>
          <cell r="E170">
            <v>41364</v>
          </cell>
          <cell r="F170" t="str">
            <v>FCBU</v>
          </cell>
          <cell r="H170">
            <v>-7610.4481437000004</v>
          </cell>
        </row>
        <row r="171">
          <cell r="F171" t="str">
            <v>FCBU</v>
          </cell>
        </row>
        <row r="172">
          <cell r="A172" t="str">
            <v>Asset Sub Total</v>
          </cell>
          <cell r="C172">
            <v>100618745472.75761</v>
          </cell>
          <cell r="D172">
            <v>0</v>
          </cell>
          <cell r="F172" t="str">
            <v>FCBU</v>
          </cell>
          <cell r="H172">
            <v>100618745472.75761</v>
          </cell>
        </row>
        <row r="173">
          <cell r="F173" t="str">
            <v>FCBU</v>
          </cell>
        </row>
        <row r="174">
          <cell r="A174">
            <v>401500</v>
          </cell>
          <cell r="B174" t="str">
            <v xml:space="preserve">CA DEMAND DEPOSITS - FC                                        </v>
          </cell>
          <cell r="C174">
            <v>0</v>
          </cell>
          <cell r="D174">
            <v>-177527825.90973368</v>
          </cell>
          <cell r="E174">
            <v>41364</v>
          </cell>
          <cell r="F174" t="str">
            <v>FCBU</v>
          </cell>
          <cell r="H174">
            <v>-177527825.90973368</v>
          </cell>
        </row>
        <row r="175">
          <cell r="A175">
            <v>402100</v>
          </cell>
          <cell r="B175" t="str">
            <v xml:space="preserve">DEMAND DEPOSITS - VOSTRO - FC                                        </v>
          </cell>
          <cell r="C175">
            <v>0</v>
          </cell>
          <cell r="D175">
            <v>0</v>
          </cell>
          <cell r="E175">
            <v>41364</v>
          </cell>
          <cell r="F175" t="str">
            <v>FCBU</v>
          </cell>
          <cell r="H175">
            <v>0</v>
          </cell>
        </row>
        <row r="176">
          <cell r="A176">
            <v>406500</v>
          </cell>
          <cell r="B176" t="str">
            <v xml:space="preserve">SAVINGS F.C                                        </v>
          </cell>
          <cell r="C176">
            <v>0</v>
          </cell>
          <cell r="D176">
            <v>-214280882.97609535</v>
          </cell>
          <cell r="E176">
            <v>41364</v>
          </cell>
          <cell r="F176" t="str">
            <v>FCBU</v>
          </cell>
          <cell r="H176">
            <v>-214280882.97609535</v>
          </cell>
        </row>
        <row r="177">
          <cell r="A177">
            <v>415000</v>
          </cell>
          <cell r="B177" t="str">
            <v xml:space="preserve">7 DAY CALL DEPOSIT - LOCAL                                        </v>
          </cell>
          <cell r="C177">
            <v>0</v>
          </cell>
          <cell r="D177">
            <v>-8470274.3321410492</v>
          </cell>
          <cell r="E177">
            <v>41364</v>
          </cell>
          <cell r="F177" t="str">
            <v>FCBU</v>
          </cell>
          <cell r="H177">
            <v>-8470274.3321410492</v>
          </cell>
        </row>
        <row r="178">
          <cell r="A178">
            <v>415500</v>
          </cell>
          <cell r="B178" t="str">
            <v xml:space="preserve">TIME DEPOSITS - LOCAL                                        </v>
          </cell>
          <cell r="C178">
            <v>0</v>
          </cell>
          <cell r="D178">
            <v>-4133280882.7147503</v>
          </cell>
          <cell r="E178">
            <v>41364</v>
          </cell>
          <cell r="F178" t="str">
            <v>FCBU</v>
          </cell>
          <cell r="H178">
            <v>-4133280882.7147503</v>
          </cell>
        </row>
        <row r="179">
          <cell r="A179">
            <v>419000</v>
          </cell>
          <cell r="B179" t="str">
            <v xml:space="preserve">TIME DEPOSITS - FC                                        </v>
          </cell>
          <cell r="C179">
            <v>0</v>
          </cell>
          <cell r="D179">
            <v>-125008850.42309985</v>
          </cell>
          <cell r="E179">
            <v>41364</v>
          </cell>
          <cell r="F179" t="str">
            <v>FCBU</v>
          </cell>
          <cell r="H179">
            <v>-125008850.42309985</v>
          </cell>
        </row>
        <row r="180">
          <cell r="A180">
            <v>419001</v>
          </cell>
          <cell r="B180" t="str">
            <v xml:space="preserve">SUS TIME DEPOSITS-FC                                        </v>
          </cell>
          <cell r="C180">
            <v>0</v>
          </cell>
          <cell r="D180">
            <v>0</v>
          </cell>
          <cell r="E180">
            <v>41364</v>
          </cell>
          <cell r="F180" t="str">
            <v>FCBU</v>
          </cell>
          <cell r="H180">
            <v>0</v>
          </cell>
        </row>
        <row r="181">
          <cell r="A181">
            <v>436000</v>
          </cell>
          <cell r="B181" t="str">
            <v xml:space="preserve">MARGIN A/C - LC BILLS AWITING RETIREMENT                                       </v>
          </cell>
          <cell r="C181">
            <v>0</v>
          </cell>
          <cell r="D181">
            <v>0</v>
          </cell>
          <cell r="E181">
            <v>41364</v>
          </cell>
          <cell r="F181" t="str">
            <v>FCBU</v>
          </cell>
          <cell r="H181">
            <v>0</v>
          </cell>
        </row>
        <row r="182">
          <cell r="A182">
            <v>436010</v>
          </cell>
          <cell r="B182" t="str">
            <v xml:space="preserve">MARGIN A/C - LETTER OF CREDIT                                        </v>
          </cell>
          <cell r="C182">
            <v>0</v>
          </cell>
          <cell r="D182">
            <v>0</v>
          </cell>
          <cell r="E182">
            <v>41364</v>
          </cell>
          <cell r="F182" t="str">
            <v>FCBU</v>
          </cell>
          <cell r="H182">
            <v>0</v>
          </cell>
        </row>
        <row r="183">
          <cell r="A183">
            <v>436020</v>
          </cell>
          <cell r="B183" t="str">
            <v xml:space="preserve">MARGIN A/C - SHIPPING GUARANTEE ISSUED                                        </v>
          </cell>
          <cell r="C183">
            <v>0</v>
          </cell>
          <cell r="D183">
            <v>0</v>
          </cell>
          <cell r="E183">
            <v>41364</v>
          </cell>
          <cell r="F183" t="str">
            <v>FCBU</v>
          </cell>
          <cell r="H183">
            <v>0</v>
          </cell>
        </row>
        <row r="184">
          <cell r="A184">
            <v>436090</v>
          </cell>
          <cell r="B184" t="str">
            <v xml:space="preserve">MARGIN A/C - LOANS                                        </v>
          </cell>
          <cell r="C184">
            <v>0</v>
          </cell>
          <cell r="D184">
            <v>0</v>
          </cell>
          <cell r="E184">
            <v>41364</v>
          </cell>
          <cell r="F184" t="str">
            <v>FCBU</v>
          </cell>
          <cell r="H184">
            <v>0</v>
          </cell>
        </row>
        <row r="185">
          <cell r="A185">
            <v>436110</v>
          </cell>
          <cell r="B185" t="str">
            <v xml:space="preserve">MARGIN A/C - MISCE. GUARANTEE ISSUED                                        </v>
          </cell>
          <cell r="C185">
            <v>0</v>
          </cell>
          <cell r="D185">
            <v>0</v>
          </cell>
          <cell r="E185">
            <v>41364</v>
          </cell>
          <cell r="F185" t="str">
            <v>FCBU</v>
          </cell>
          <cell r="H185">
            <v>0</v>
          </cell>
        </row>
        <row r="186">
          <cell r="A186">
            <v>436160</v>
          </cell>
          <cell r="B186" t="str">
            <v xml:space="preserve">MARGIN A/C - MISCELLANIOUS                                        </v>
          </cell>
          <cell r="C186">
            <v>0</v>
          </cell>
          <cell r="D186">
            <v>-6985969.9605</v>
          </cell>
          <cell r="E186">
            <v>41364</v>
          </cell>
          <cell r="F186" t="str">
            <v>FCBU</v>
          </cell>
          <cell r="H186">
            <v>-6985969.9605</v>
          </cell>
        </row>
        <row r="187">
          <cell r="A187">
            <v>436200</v>
          </cell>
          <cell r="B187" t="str">
            <v xml:space="preserve">MARGIN AC CORPORATE II RECOVERIES                                        </v>
          </cell>
          <cell r="C187">
            <v>0</v>
          </cell>
          <cell r="D187">
            <v>0</v>
          </cell>
          <cell r="E187">
            <v>41364</v>
          </cell>
          <cell r="F187" t="str">
            <v>FCBU</v>
          </cell>
          <cell r="H187">
            <v>0</v>
          </cell>
        </row>
        <row r="188">
          <cell r="A188">
            <v>448400</v>
          </cell>
          <cell r="B188" t="str">
            <v xml:space="preserve">MONEY MARKET BORROWINGS                                        </v>
          </cell>
          <cell r="C188">
            <v>0</v>
          </cell>
          <cell r="D188">
            <v>-86191690440</v>
          </cell>
          <cell r="E188">
            <v>41364</v>
          </cell>
          <cell r="F188" t="str">
            <v>FCBU</v>
          </cell>
          <cell r="H188">
            <v>-86191690440</v>
          </cell>
        </row>
        <row r="189">
          <cell r="A189">
            <v>465010</v>
          </cell>
          <cell r="B189" t="str">
            <v xml:space="preserve">SUSP A/C - PROVISIONS FOR BAD &amp; DOUBTFUL DEBT                                  </v>
          </cell>
          <cell r="C189">
            <v>0</v>
          </cell>
          <cell r="D189">
            <v>-2077817932.5449998</v>
          </cell>
          <cell r="E189">
            <v>41364</v>
          </cell>
          <cell r="F189" t="str">
            <v>FCBU</v>
          </cell>
          <cell r="H189">
            <v>-2077817932.5449998</v>
          </cell>
        </row>
        <row r="190">
          <cell r="A190">
            <v>467030</v>
          </cell>
          <cell r="B190" t="str">
            <v xml:space="preserve">DRAFT PAYABLE                                        </v>
          </cell>
          <cell r="C190">
            <v>0</v>
          </cell>
          <cell r="D190">
            <v>0</v>
          </cell>
          <cell r="E190">
            <v>41364</v>
          </cell>
          <cell r="F190" t="str">
            <v>FCBU</v>
          </cell>
          <cell r="H190">
            <v>0</v>
          </cell>
        </row>
        <row r="191">
          <cell r="A191">
            <v>467070</v>
          </cell>
          <cell r="B191" t="str">
            <v xml:space="preserve">UNCLAIMED BALANCE                                        </v>
          </cell>
          <cell r="C191">
            <v>0</v>
          </cell>
          <cell r="D191">
            <v>-10831534.782000002</v>
          </cell>
          <cell r="E191">
            <v>41364</v>
          </cell>
          <cell r="F191" t="str">
            <v>FCBU</v>
          </cell>
          <cell r="H191">
            <v>-10831534.782000002</v>
          </cell>
        </row>
        <row r="192">
          <cell r="A192">
            <v>467120</v>
          </cell>
          <cell r="B192" t="str">
            <v xml:space="preserve">SUSPENSE A/C - CREDITORS                                        </v>
          </cell>
          <cell r="C192">
            <v>0</v>
          </cell>
          <cell r="D192">
            <v>-14299.518749999999</v>
          </cell>
          <cell r="E192">
            <v>41364</v>
          </cell>
          <cell r="F192" t="str">
            <v>FCBU</v>
          </cell>
          <cell r="H192">
            <v>-14299.518749999999</v>
          </cell>
        </row>
        <row r="193">
          <cell r="A193">
            <v>474800</v>
          </cell>
          <cell r="B193" t="str">
            <v xml:space="preserve">INCOME TAX PAYABLES                                        </v>
          </cell>
          <cell r="C193">
            <v>0</v>
          </cell>
          <cell r="D193">
            <v>-470235058.93200004</v>
          </cell>
          <cell r="E193">
            <v>41364</v>
          </cell>
          <cell r="F193" t="str">
            <v>FCBU</v>
          </cell>
          <cell r="H193">
            <v>-470235058.93200004</v>
          </cell>
        </row>
        <row r="194">
          <cell r="A194">
            <v>485010</v>
          </cell>
          <cell r="B194" t="str">
            <v xml:space="preserve">SIBS BR.  301 GALKIRIYAGAMA                                        </v>
          </cell>
          <cell r="C194">
            <v>0</v>
          </cell>
          <cell r="D194">
            <v>0</v>
          </cell>
          <cell r="E194">
            <v>41364</v>
          </cell>
          <cell r="F194" t="str">
            <v>FCBU</v>
          </cell>
          <cell r="H194">
            <v>0</v>
          </cell>
        </row>
        <row r="195">
          <cell r="A195">
            <v>489990</v>
          </cell>
          <cell r="B195" t="str">
            <v xml:space="preserve">PROFIT PAYABLE TO HEAD OFFICE                                        </v>
          </cell>
          <cell r="C195">
            <v>0</v>
          </cell>
          <cell r="D195">
            <v>-4495813087.5547504</v>
          </cell>
          <cell r="E195">
            <v>41364</v>
          </cell>
          <cell r="F195" t="str">
            <v>FCBU</v>
          </cell>
          <cell r="H195">
            <v>-4495813087.5547504</v>
          </cell>
        </row>
        <row r="196">
          <cell r="A196">
            <v>490010</v>
          </cell>
          <cell r="B196" t="str">
            <v xml:space="preserve">ACCRUED INTEREST EXPENSES - SAVINGS                                        </v>
          </cell>
          <cell r="C196">
            <v>0</v>
          </cell>
          <cell r="D196">
            <v>-1056882.2236560751</v>
          </cell>
          <cell r="E196">
            <v>41364</v>
          </cell>
          <cell r="F196" t="str">
            <v>FCBU</v>
          </cell>
          <cell r="H196">
            <v>-1056882.2236560751</v>
          </cell>
        </row>
        <row r="197">
          <cell r="A197">
            <v>490020</v>
          </cell>
          <cell r="B197" t="str">
            <v xml:space="preserve">ACCRUED INT EXPENSES - TIME DEPOSITS                                        </v>
          </cell>
          <cell r="C197">
            <v>0</v>
          </cell>
          <cell r="D197">
            <v>-54056059.905134246</v>
          </cell>
          <cell r="E197">
            <v>41364</v>
          </cell>
          <cell r="F197" t="str">
            <v>FCBU</v>
          </cell>
          <cell r="H197">
            <v>-54056059.905134246</v>
          </cell>
        </row>
        <row r="198">
          <cell r="A198">
            <v>490220</v>
          </cell>
          <cell r="B198" t="str">
            <v xml:space="preserve">ACCRUE INTEREST PAYABLE MMB                                        </v>
          </cell>
          <cell r="C198">
            <v>0</v>
          </cell>
          <cell r="D198">
            <v>-464003248.76099998</v>
          </cell>
          <cell r="E198">
            <v>41364</v>
          </cell>
          <cell r="F198" t="str">
            <v>FCBU</v>
          </cell>
          <cell r="H198">
            <v>-464003248.76099998</v>
          </cell>
        </row>
        <row r="199">
          <cell r="A199">
            <v>490230</v>
          </cell>
          <cell r="B199" t="str">
            <v xml:space="preserve">ACCRUE INT OTHER BORROW FROM BANK ABROAD                                        </v>
          </cell>
          <cell r="C199">
            <v>0</v>
          </cell>
          <cell r="D199">
            <v>0</v>
          </cell>
          <cell r="E199">
            <v>41364</v>
          </cell>
          <cell r="F199" t="str">
            <v>FCBU</v>
          </cell>
          <cell r="H199">
            <v>0</v>
          </cell>
        </row>
        <row r="200">
          <cell r="A200">
            <v>491000</v>
          </cell>
          <cell r="B200" t="str">
            <v xml:space="preserve">ACCRUED OTHER EXPENSES                                        </v>
          </cell>
          <cell r="C200">
            <v>0</v>
          </cell>
          <cell r="D200">
            <v>-1769208.75</v>
          </cell>
          <cell r="E200">
            <v>41364</v>
          </cell>
          <cell r="F200" t="str">
            <v>FCBU</v>
          </cell>
          <cell r="H200">
            <v>-1769208.75</v>
          </cell>
        </row>
        <row r="201">
          <cell r="A201">
            <v>491500</v>
          </cell>
          <cell r="B201" t="str">
            <v xml:space="preserve">INT. IN SUS. NPL                                        </v>
          </cell>
          <cell r="C201">
            <v>0</v>
          </cell>
          <cell r="D201">
            <v>-1666283342.7633812</v>
          </cell>
          <cell r="E201">
            <v>41364</v>
          </cell>
          <cell r="F201" t="str">
            <v>FCBU</v>
          </cell>
          <cell r="H201">
            <v>-1666283342.7633812</v>
          </cell>
        </row>
        <row r="202">
          <cell r="A202">
            <v>491520</v>
          </cell>
          <cell r="B202" t="str">
            <v xml:space="preserve">INT. IN SUS. - RESCHEDULED LOANS                                        </v>
          </cell>
          <cell r="C202">
            <v>0</v>
          </cell>
          <cell r="D202">
            <v>0</v>
          </cell>
          <cell r="E202">
            <v>41364</v>
          </cell>
          <cell r="F202" t="str">
            <v>FCBU</v>
          </cell>
          <cell r="H202">
            <v>0</v>
          </cell>
        </row>
        <row r="203">
          <cell r="A203">
            <v>491780</v>
          </cell>
          <cell r="B203" t="str">
            <v xml:space="preserve">SUSPENSE A/CCORES. BANKERS CHGS RECD                                        </v>
          </cell>
          <cell r="C203">
            <v>0</v>
          </cell>
          <cell r="D203">
            <v>0</v>
          </cell>
          <cell r="E203">
            <v>41364</v>
          </cell>
          <cell r="F203" t="str">
            <v>FCBU</v>
          </cell>
          <cell r="H203">
            <v>0</v>
          </cell>
        </row>
        <row r="204">
          <cell r="A204">
            <v>491810</v>
          </cell>
          <cell r="B204" t="str">
            <v xml:space="preserve">UNEARNED INT.EX BILLS DISC/NEGO LC                                        </v>
          </cell>
          <cell r="C204">
            <v>0</v>
          </cell>
          <cell r="D204">
            <v>-1511955.6517500002</v>
          </cell>
          <cell r="E204">
            <v>41364</v>
          </cell>
          <cell r="F204" t="str">
            <v>FCBU</v>
          </cell>
          <cell r="H204">
            <v>-1511955.6517500002</v>
          </cell>
        </row>
        <row r="205">
          <cell r="A205">
            <v>491820</v>
          </cell>
          <cell r="B205" t="str">
            <v xml:space="preserve">UNEARNED INT EX.BILLS DISC/NEGO                                        </v>
          </cell>
          <cell r="C205">
            <v>0</v>
          </cell>
          <cell r="D205">
            <v>-622904.79225000006</v>
          </cell>
          <cell r="E205">
            <v>41364</v>
          </cell>
          <cell r="F205" t="str">
            <v>FCBU</v>
          </cell>
          <cell r="H205">
            <v>-622904.79225000006</v>
          </cell>
        </row>
        <row r="206">
          <cell r="A206">
            <v>491830</v>
          </cell>
          <cell r="B206" t="str">
            <v xml:space="preserve">UNEARNED INT DOM.BILLS DISC/NEGO                                        </v>
          </cell>
          <cell r="C206">
            <v>0</v>
          </cell>
          <cell r="D206">
            <v>-59661.016499999998</v>
          </cell>
          <cell r="E206">
            <v>41364</v>
          </cell>
          <cell r="F206" t="str">
            <v>FCBU</v>
          </cell>
          <cell r="H206">
            <v>-59661.016499999998</v>
          </cell>
        </row>
        <row r="207">
          <cell r="A207">
            <v>492150</v>
          </cell>
          <cell r="B207" t="str">
            <v xml:space="preserve">SUSPENSE A/C - AMOUNT PAYBLE TO CRIBS                                        </v>
          </cell>
          <cell r="C207">
            <v>0</v>
          </cell>
          <cell r="D207">
            <v>237.16274999999999</v>
          </cell>
          <cell r="E207">
            <v>41364</v>
          </cell>
          <cell r="F207" t="str">
            <v>FCBU</v>
          </cell>
          <cell r="H207">
            <v>237.16274999999999</v>
          </cell>
        </row>
        <row r="208">
          <cell r="A208">
            <v>492390</v>
          </cell>
          <cell r="B208" t="str">
            <v xml:space="preserve">TRAVELLERS CHEQUES ISSUED                                        </v>
          </cell>
          <cell r="C208">
            <v>0</v>
          </cell>
          <cell r="D208">
            <v>0</v>
          </cell>
          <cell r="E208">
            <v>41364</v>
          </cell>
          <cell r="F208" t="str">
            <v>FCBU</v>
          </cell>
          <cell r="H208">
            <v>0</v>
          </cell>
        </row>
        <row r="209">
          <cell r="A209">
            <v>492720</v>
          </cell>
          <cell r="B209" t="str">
            <v xml:space="preserve">SUSPENSE A/C - ADVANCE PAYMENT (LOANS)                                        </v>
          </cell>
          <cell r="C209">
            <v>0</v>
          </cell>
          <cell r="D209">
            <v>0</v>
          </cell>
          <cell r="E209">
            <v>41364</v>
          </cell>
          <cell r="F209" t="str">
            <v>FCBU</v>
          </cell>
          <cell r="H209">
            <v>0</v>
          </cell>
        </row>
        <row r="210">
          <cell r="A210">
            <v>492740</v>
          </cell>
          <cell r="B210" t="str">
            <v xml:space="preserve">SUSP A/C - STAMP DUTY PAYABLE                                        </v>
          </cell>
          <cell r="C210">
            <v>0</v>
          </cell>
          <cell r="D210">
            <v>-22257.787499999999</v>
          </cell>
          <cell r="E210">
            <v>41364</v>
          </cell>
          <cell r="F210" t="str">
            <v>FCBU</v>
          </cell>
          <cell r="H210">
            <v>-22257.787499999999</v>
          </cell>
        </row>
        <row r="211">
          <cell r="A211">
            <v>492810</v>
          </cell>
          <cell r="B211" t="str">
            <v xml:space="preserve">GOVT STAMP DUTY A/C TRUST RECEIPTS                                        </v>
          </cell>
          <cell r="C211">
            <v>0</v>
          </cell>
          <cell r="D211">
            <v>0</v>
          </cell>
          <cell r="E211">
            <v>41364</v>
          </cell>
          <cell r="F211" t="str">
            <v>FCBU</v>
          </cell>
          <cell r="H211">
            <v>0</v>
          </cell>
        </row>
        <row r="212">
          <cell r="A212">
            <v>492820</v>
          </cell>
          <cell r="B212" t="str">
            <v xml:space="preserve">GOVT STAMP DUTY A/C PROMISSORY NOTES                                        </v>
          </cell>
          <cell r="C212">
            <v>0</v>
          </cell>
          <cell r="D212">
            <v>-1211051.925</v>
          </cell>
          <cell r="E212">
            <v>41364</v>
          </cell>
          <cell r="F212" t="str">
            <v>FCBU</v>
          </cell>
          <cell r="H212">
            <v>-1211051.925</v>
          </cell>
        </row>
        <row r="213">
          <cell r="A213">
            <v>495010</v>
          </cell>
          <cell r="B213" t="str">
            <v xml:space="preserve">GENERAL REMITTANCE INTERMEDIATE A/C                                        </v>
          </cell>
          <cell r="C213">
            <v>0</v>
          </cell>
          <cell r="D213">
            <v>0</v>
          </cell>
          <cell r="E213">
            <v>41364</v>
          </cell>
          <cell r="F213" t="str">
            <v>FCBU</v>
          </cell>
          <cell r="H213">
            <v>0</v>
          </cell>
        </row>
        <row r="214">
          <cell r="A214">
            <v>495030</v>
          </cell>
          <cell r="B214" t="str">
            <v xml:space="preserve">TRADE FINANCE INTERMEDIATE A/C                                        </v>
          </cell>
          <cell r="C214">
            <v>0</v>
          </cell>
          <cell r="D214">
            <v>0</v>
          </cell>
          <cell r="E214">
            <v>41364</v>
          </cell>
          <cell r="F214" t="str">
            <v>FCBU</v>
          </cell>
          <cell r="H214">
            <v>0</v>
          </cell>
        </row>
        <row r="215">
          <cell r="A215">
            <v>495040</v>
          </cell>
          <cell r="B215" t="str">
            <v xml:space="preserve">WITHDRAWABLE INTEREST                                        </v>
          </cell>
          <cell r="C215">
            <v>0</v>
          </cell>
          <cell r="D215">
            <v>0</v>
          </cell>
          <cell r="E215">
            <v>41364</v>
          </cell>
          <cell r="F215" t="str">
            <v>FCBU</v>
          </cell>
          <cell r="H215">
            <v>0</v>
          </cell>
        </row>
        <row r="216">
          <cell r="A216">
            <v>495060</v>
          </cell>
          <cell r="B216" t="str">
            <v xml:space="preserve">LOAN INTERMEDIATE                                        </v>
          </cell>
          <cell r="C216">
            <v>0</v>
          </cell>
          <cell r="D216">
            <v>0</v>
          </cell>
          <cell r="E216">
            <v>41364</v>
          </cell>
          <cell r="F216" t="str">
            <v>FCBU</v>
          </cell>
          <cell r="H216">
            <v>0</v>
          </cell>
        </row>
        <row r="217">
          <cell r="A217">
            <v>495080</v>
          </cell>
          <cell r="B217" t="str">
            <v xml:space="preserve">DEPOSIT INTERMEDIATE                                        </v>
          </cell>
          <cell r="C217">
            <v>0</v>
          </cell>
          <cell r="D217">
            <v>0</v>
          </cell>
          <cell r="E217">
            <v>41364</v>
          </cell>
          <cell r="F217" t="str">
            <v>FCBU</v>
          </cell>
          <cell r="H217">
            <v>0</v>
          </cell>
        </row>
        <row r="218">
          <cell r="A218">
            <v>495090</v>
          </cell>
          <cell r="B218" t="str">
            <v xml:space="preserve">GL INTERMEDIATE                                        </v>
          </cell>
          <cell r="C218">
            <v>0</v>
          </cell>
          <cell r="D218">
            <v>0</v>
          </cell>
          <cell r="E218">
            <v>41364</v>
          </cell>
          <cell r="F218" t="str">
            <v>FCBU</v>
          </cell>
          <cell r="H218">
            <v>0</v>
          </cell>
        </row>
        <row r="219">
          <cell r="A219">
            <v>495230</v>
          </cell>
          <cell r="B219" t="str">
            <v xml:space="preserve">MANY TO MANY TRANSACTION INTERMEDIATE                                        </v>
          </cell>
          <cell r="C219">
            <v>0</v>
          </cell>
          <cell r="D219">
            <v>0</v>
          </cell>
          <cell r="E219">
            <v>41364</v>
          </cell>
          <cell r="F219" t="str">
            <v>FCBU</v>
          </cell>
          <cell r="H219">
            <v>0</v>
          </cell>
        </row>
        <row r="220">
          <cell r="A220">
            <v>495260</v>
          </cell>
          <cell r="B220" t="str">
            <v xml:space="preserve">TRADE FINANCE INTERMEDIATE A/C - CASA                                        </v>
          </cell>
          <cell r="C220">
            <v>0</v>
          </cell>
          <cell r="D220">
            <v>0</v>
          </cell>
          <cell r="E220">
            <v>41364</v>
          </cell>
          <cell r="F220" t="str">
            <v>FCBU</v>
          </cell>
          <cell r="H220">
            <v>0</v>
          </cell>
        </row>
        <row r="221">
          <cell r="A221">
            <v>495270</v>
          </cell>
          <cell r="B221" t="str">
            <v xml:space="preserve">TRADE FINANCE INTERMEDIATE A/C ADVANCES                                        </v>
          </cell>
          <cell r="C221">
            <v>0</v>
          </cell>
          <cell r="D221">
            <v>0</v>
          </cell>
          <cell r="E221">
            <v>41364</v>
          </cell>
          <cell r="F221" t="str">
            <v>FCBU</v>
          </cell>
          <cell r="H221">
            <v>0</v>
          </cell>
        </row>
        <row r="222">
          <cell r="A222">
            <v>496010</v>
          </cell>
          <cell r="B222" t="str">
            <v xml:space="preserve">FORCED BALANCE                                        </v>
          </cell>
          <cell r="C222">
            <v>0</v>
          </cell>
          <cell r="D222">
            <v>0</v>
          </cell>
          <cell r="E222">
            <v>41364</v>
          </cell>
          <cell r="F222" t="str">
            <v>FCBU</v>
          </cell>
          <cell r="H222">
            <v>0</v>
          </cell>
        </row>
        <row r="223">
          <cell r="A223">
            <v>496020</v>
          </cell>
          <cell r="B223" t="str">
            <v xml:space="preserve">INVALID POSTINGS                                        </v>
          </cell>
          <cell r="C223">
            <v>0</v>
          </cell>
          <cell r="D223">
            <v>0</v>
          </cell>
          <cell r="E223">
            <v>41364</v>
          </cell>
          <cell r="F223" t="str">
            <v>FCBU</v>
          </cell>
          <cell r="H223">
            <v>0</v>
          </cell>
        </row>
        <row r="224">
          <cell r="A224">
            <v>496580</v>
          </cell>
          <cell r="B224" t="str">
            <v xml:space="preserve">USD CHEQ/DRAFTS CLG SETT- SAMPATH BANK                                        </v>
          </cell>
          <cell r="C224">
            <v>0</v>
          </cell>
          <cell r="D224">
            <v>0</v>
          </cell>
          <cell r="E224">
            <v>41364</v>
          </cell>
          <cell r="F224" t="str">
            <v>FCBU</v>
          </cell>
          <cell r="H224">
            <v>0</v>
          </cell>
        </row>
        <row r="225">
          <cell r="A225">
            <v>496590</v>
          </cell>
          <cell r="B225" t="str">
            <v xml:space="preserve">USD  CHEQUES/DRAFTS LOC CLG A/C-FCBU                                        </v>
          </cell>
          <cell r="C225">
            <v>0</v>
          </cell>
          <cell r="D225">
            <v>-295299.33</v>
          </cell>
          <cell r="E225">
            <v>41364</v>
          </cell>
          <cell r="F225" t="str">
            <v>FCBU</v>
          </cell>
          <cell r="H225">
            <v>-295299.33</v>
          </cell>
        </row>
        <row r="226">
          <cell r="A226">
            <v>496600</v>
          </cell>
          <cell r="B226" t="str">
            <v xml:space="preserve">USD .CHEQUES &amp; DRAFTS LOCAL CLG.A/C                                        </v>
          </cell>
          <cell r="C226">
            <v>0</v>
          </cell>
          <cell r="D226">
            <v>0</v>
          </cell>
          <cell r="E226">
            <v>41364</v>
          </cell>
          <cell r="F226" t="str">
            <v>FCBU</v>
          </cell>
          <cell r="H226">
            <v>0</v>
          </cell>
        </row>
        <row r="227">
          <cell r="F227" t="str">
            <v>FCBU</v>
          </cell>
        </row>
        <row r="228">
          <cell r="A228" t="str">
            <v>Liability Sub Total</v>
          </cell>
          <cell r="C228">
            <v>0</v>
          </cell>
          <cell r="D228">
            <v>-100102848675.39224</v>
          </cell>
          <cell r="F228" t="str">
            <v>FCBU</v>
          </cell>
          <cell r="H228">
            <v>-100102848675.39226</v>
          </cell>
        </row>
        <row r="229">
          <cell r="F229" t="str">
            <v>FCBU</v>
          </cell>
        </row>
        <row r="230">
          <cell r="A230">
            <v>580000</v>
          </cell>
          <cell r="B230" t="str">
            <v xml:space="preserve">P &amp; L ACCOUNT C/F                                        </v>
          </cell>
          <cell r="C230">
            <v>0</v>
          </cell>
          <cell r="D230">
            <v>0</v>
          </cell>
          <cell r="E230">
            <v>41364</v>
          </cell>
          <cell r="F230" t="str">
            <v>FCBU</v>
          </cell>
          <cell r="H230">
            <v>0</v>
          </cell>
        </row>
        <row r="231">
          <cell r="A231">
            <v>590000</v>
          </cell>
          <cell r="B231" t="str">
            <v xml:space="preserve">PROFIT AND LOSS YEAR UNDER REWIV                                        </v>
          </cell>
          <cell r="C231">
            <v>0</v>
          </cell>
          <cell r="D231">
            <v>0</v>
          </cell>
          <cell r="E231">
            <v>41364</v>
          </cell>
          <cell r="F231" t="str">
            <v>FCBU</v>
          </cell>
          <cell r="H231">
            <v>0</v>
          </cell>
        </row>
        <row r="232">
          <cell r="F232" t="str">
            <v>FCBU</v>
          </cell>
        </row>
        <row r="233">
          <cell r="A233" t="str">
            <v>Equity Sub Total</v>
          </cell>
          <cell r="C233">
            <v>0</v>
          </cell>
          <cell r="D233">
            <v>0</v>
          </cell>
          <cell r="F233" t="str">
            <v>FCBU</v>
          </cell>
          <cell r="H233">
            <v>0</v>
          </cell>
        </row>
        <row r="234">
          <cell r="F234" t="str">
            <v>FCBU</v>
          </cell>
        </row>
        <row r="235">
          <cell r="A235">
            <v>600000</v>
          </cell>
          <cell r="B235" t="str">
            <v xml:space="preserve">CUST. LIA O/A L.C.'S ESTBD.                                        </v>
          </cell>
          <cell r="C235">
            <v>254827002.42408645</v>
          </cell>
          <cell r="D235">
            <v>0</v>
          </cell>
          <cell r="E235">
            <v>41364</v>
          </cell>
          <cell r="F235" t="str">
            <v>FCBU</v>
          </cell>
          <cell r="H235">
            <v>254827002.42408645</v>
          </cell>
        </row>
        <row r="236">
          <cell r="A236">
            <v>604010</v>
          </cell>
          <cell r="B236" t="str">
            <v xml:space="preserve">CUSTOMER LIA O/A GUARANTEES GRANTED                                        </v>
          </cell>
          <cell r="C236">
            <v>2949302.6924999999</v>
          </cell>
          <cell r="D236">
            <v>0</v>
          </cell>
          <cell r="E236">
            <v>41364</v>
          </cell>
          <cell r="F236" t="str">
            <v>FCBU</v>
          </cell>
          <cell r="H236">
            <v>2949302.6924999999</v>
          </cell>
        </row>
        <row r="237">
          <cell r="A237">
            <v>612010</v>
          </cell>
          <cell r="B237" t="str">
            <v xml:space="preserve">BILLS RECEBLE A/C - USANCE BILLS                                        </v>
          </cell>
          <cell r="C237">
            <v>279411700.93951637</v>
          </cell>
          <cell r="D237">
            <v>0</v>
          </cell>
          <cell r="E237">
            <v>41364</v>
          </cell>
          <cell r="F237" t="str">
            <v>FCBU</v>
          </cell>
          <cell r="H237">
            <v>279411700.93951637</v>
          </cell>
        </row>
        <row r="238">
          <cell r="A238">
            <v>614010</v>
          </cell>
          <cell r="B238" t="str">
            <v xml:space="preserve">LIA OF CORRES. O/A CONFIRMED CREDIT                                        </v>
          </cell>
          <cell r="C238">
            <v>0</v>
          </cell>
          <cell r="D238">
            <v>0</v>
          </cell>
          <cell r="E238">
            <v>41364</v>
          </cell>
          <cell r="F238" t="str">
            <v>FCBU</v>
          </cell>
          <cell r="H238">
            <v>0</v>
          </cell>
        </row>
        <row r="239">
          <cell r="A239">
            <v>616010</v>
          </cell>
          <cell r="B239" t="str">
            <v xml:space="preserve">CUSTOMER LIA OA SHIPPING GUAR ISSUED                                        </v>
          </cell>
          <cell r="C239">
            <v>30704515.127999999</v>
          </cell>
          <cell r="D239">
            <v>0</v>
          </cell>
          <cell r="E239">
            <v>41364</v>
          </cell>
          <cell r="F239" t="str">
            <v>FCBU</v>
          </cell>
          <cell r="H239">
            <v>30704515.127999999</v>
          </cell>
        </row>
        <row r="240">
          <cell r="A240">
            <v>660030</v>
          </cell>
          <cell r="B240" t="str">
            <v xml:space="preserve">BILLS RECEIV O/A COLLEC.- FOREIGN                                        </v>
          </cell>
          <cell r="C240">
            <v>0</v>
          </cell>
          <cell r="D240">
            <v>0</v>
          </cell>
          <cell r="E240">
            <v>41364</v>
          </cell>
          <cell r="F240" t="str">
            <v>FCBU</v>
          </cell>
          <cell r="H240">
            <v>0</v>
          </cell>
        </row>
        <row r="241">
          <cell r="A241">
            <v>660080</v>
          </cell>
          <cell r="B241" t="str">
            <v xml:space="preserve">BILLS RECEBLE O/A CORRES &amp; AGENTS                                        </v>
          </cell>
          <cell r="C241">
            <v>66541101.536250003</v>
          </cell>
          <cell r="D241">
            <v>0</v>
          </cell>
          <cell r="E241">
            <v>41364</v>
          </cell>
          <cell r="F241" t="str">
            <v>FCBU</v>
          </cell>
          <cell r="H241">
            <v>66541101.536250003</v>
          </cell>
        </row>
        <row r="242">
          <cell r="A242">
            <v>660090</v>
          </cell>
          <cell r="B242" t="str">
            <v xml:space="preserve">DOC. BILLS RECEIV O/A COLLEC. -FOREIGN                                        </v>
          </cell>
          <cell r="C242">
            <v>120112333.76757614</v>
          </cell>
          <cell r="D242">
            <v>0</v>
          </cell>
          <cell r="E242">
            <v>41364</v>
          </cell>
          <cell r="F242" t="str">
            <v>FCBU</v>
          </cell>
          <cell r="H242">
            <v>120112333.76757614</v>
          </cell>
        </row>
        <row r="243">
          <cell r="A243">
            <v>660120</v>
          </cell>
          <cell r="B243" t="str">
            <v xml:space="preserve">BILLS RECE.-USD CHEQUES/DRAFTS LOC CLG                                        </v>
          </cell>
          <cell r="C243">
            <v>20201415.243749999</v>
          </cell>
          <cell r="D243">
            <v>0</v>
          </cell>
          <cell r="E243">
            <v>41364</v>
          </cell>
          <cell r="F243" t="str">
            <v>FCBU</v>
          </cell>
          <cell r="H243">
            <v>20201415.243749999</v>
          </cell>
        </row>
        <row r="244">
          <cell r="A244">
            <v>660140</v>
          </cell>
          <cell r="B244" t="str">
            <v xml:space="preserve">BILLS RECEBLE O/A MISCELLANEOUS                                        </v>
          </cell>
          <cell r="C244">
            <v>0</v>
          </cell>
          <cell r="D244">
            <v>0</v>
          </cell>
          <cell r="E244">
            <v>41364</v>
          </cell>
          <cell r="F244" t="str">
            <v>FCBU</v>
          </cell>
          <cell r="H244">
            <v>0</v>
          </cell>
        </row>
        <row r="245">
          <cell r="A245">
            <v>670010</v>
          </cell>
          <cell r="B245" t="str">
            <v xml:space="preserve">TC - AMEX AND TRAVEL RELATED SERVICES                                        </v>
          </cell>
          <cell r="C245">
            <v>0</v>
          </cell>
          <cell r="D245">
            <v>0</v>
          </cell>
          <cell r="E245">
            <v>41364</v>
          </cell>
          <cell r="F245" t="str">
            <v>FCBU</v>
          </cell>
          <cell r="H245">
            <v>0</v>
          </cell>
        </row>
        <row r="246">
          <cell r="A246">
            <v>690180</v>
          </cell>
          <cell r="B246" t="str">
            <v xml:space="preserve">INTEREST RECEBLE NP ADVANCES                                        </v>
          </cell>
          <cell r="C246">
            <v>670427363.90324998</v>
          </cell>
          <cell r="D246">
            <v>0</v>
          </cell>
          <cell r="E246">
            <v>41364</v>
          </cell>
          <cell r="F246" t="str">
            <v>FCBU</v>
          </cell>
          <cell r="H246">
            <v>670427363.90324998</v>
          </cell>
        </row>
        <row r="247">
          <cell r="F247" t="str">
            <v>FCBU</v>
          </cell>
        </row>
        <row r="248">
          <cell r="A248" t="str">
            <v>Cont. Asset Sub Total</v>
          </cell>
          <cell r="C248">
            <v>1445174735.6349289</v>
          </cell>
          <cell r="D248">
            <v>0</v>
          </cell>
          <cell r="F248" t="str">
            <v>FCBU</v>
          </cell>
          <cell r="H248">
            <v>1445174735.6349287</v>
          </cell>
        </row>
        <row r="249">
          <cell r="F249" t="str">
            <v>FCBU</v>
          </cell>
        </row>
        <row r="250">
          <cell r="A250">
            <v>700000</v>
          </cell>
          <cell r="B250" t="str">
            <v xml:space="preserve">CONSITUENT CREDIT CONTFIRMED                                        </v>
          </cell>
          <cell r="C250">
            <v>0</v>
          </cell>
          <cell r="D250">
            <v>-254827002.42408645</v>
          </cell>
          <cell r="E250">
            <v>41364</v>
          </cell>
          <cell r="F250" t="str">
            <v>FCBU</v>
          </cell>
          <cell r="H250">
            <v>-254827002.42408645</v>
          </cell>
        </row>
        <row r="251">
          <cell r="A251">
            <v>704010</v>
          </cell>
          <cell r="B251" t="str">
            <v xml:space="preserve">GUARANTEES GRANTED                                        </v>
          </cell>
          <cell r="C251">
            <v>0</v>
          </cell>
          <cell r="D251">
            <v>-2949302.6924999999</v>
          </cell>
          <cell r="E251">
            <v>41364</v>
          </cell>
          <cell r="F251" t="str">
            <v>FCBU</v>
          </cell>
          <cell r="H251">
            <v>-2949302.6924999999</v>
          </cell>
        </row>
        <row r="252">
          <cell r="A252">
            <v>712010</v>
          </cell>
          <cell r="B252" t="str">
            <v xml:space="preserve">ACCEPT USANCE BILLS RECEBLE GBP                                        </v>
          </cell>
          <cell r="C252">
            <v>0</v>
          </cell>
          <cell r="D252">
            <v>-279411700.93951637</v>
          </cell>
          <cell r="E252">
            <v>41364</v>
          </cell>
          <cell r="F252" t="str">
            <v>FCBU</v>
          </cell>
          <cell r="H252">
            <v>-279411700.93951637</v>
          </cell>
        </row>
        <row r="253">
          <cell r="A253">
            <v>714010</v>
          </cell>
          <cell r="B253" t="str">
            <v xml:space="preserve">BANK LIABILITY ON CONFIRMED CREDIT O/ACORRESPOND.                             </v>
          </cell>
          <cell r="C253">
            <v>0</v>
          </cell>
          <cell r="D253">
            <v>0</v>
          </cell>
          <cell r="E253">
            <v>41364</v>
          </cell>
          <cell r="F253" t="str">
            <v>FCBU</v>
          </cell>
          <cell r="H253">
            <v>0</v>
          </cell>
        </row>
        <row r="254">
          <cell r="A254">
            <v>716010</v>
          </cell>
          <cell r="B254" t="str">
            <v xml:space="preserve">SHIPPING GUARANTEES ISSUED                                        </v>
          </cell>
          <cell r="C254">
            <v>0</v>
          </cell>
          <cell r="D254">
            <v>-30704515.127999999</v>
          </cell>
          <cell r="E254">
            <v>41364</v>
          </cell>
          <cell r="F254" t="str">
            <v>FCBU</v>
          </cell>
          <cell r="H254">
            <v>-30704515.127999999</v>
          </cell>
        </row>
        <row r="255">
          <cell r="A255">
            <v>760030</v>
          </cell>
          <cell r="B255" t="str">
            <v xml:space="preserve">BILLS SENT FOR COLLECTION - FOREIGN                                        </v>
          </cell>
          <cell r="C255">
            <v>0</v>
          </cell>
          <cell r="D255">
            <v>0</v>
          </cell>
          <cell r="E255">
            <v>41364</v>
          </cell>
          <cell r="F255" t="str">
            <v>FCBU</v>
          </cell>
          <cell r="H255">
            <v>0</v>
          </cell>
        </row>
        <row r="256">
          <cell r="A256">
            <v>760080</v>
          </cell>
          <cell r="B256" t="str">
            <v xml:space="preserve">BILLS IN HAND O/A CORP. &amp; AGENTS                                        </v>
          </cell>
          <cell r="C256">
            <v>0</v>
          </cell>
          <cell r="D256">
            <v>-66541101.536250003</v>
          </cell>
          <cell r="E256">
            <v>41364</v>
          </cell>
          <cell r="F256" t="str">
            <v>FCBU</v>
          </cell>
          <cell r="H256">
            <v>-66541101.536250003</v>
          </cell>
        </row>
        <row r="257">
          <cell r="A257">
            <v>760090</v>
          </cell>
          <cell r="B257" t="str">
            <v xml:space="preserve">DOCUM BILLS SENT FOR COLLEC. - FOREIGN                                        </v>
          </cell>
          <cell r="C257">
            <v>0</v>
          </cell>
          <cell r="D257">
            <v>-120112333.76757614</v>
          </cell>
          <cell r="E257">
            <v>41364</v>
          </cell>
          <cell r="F257" t="str">
            <v>FCBU</v>
          </cell>
          <cell r="H257">
            <v>-120112333.76757614</v>
          </cell>
        </row>
        <row r="258">
          <cell r="A258">
            <v>760120</v>
          </cell>
          <cell r="B258" t="str">
            <v xml:space="preserve">BILLS SENT COLLO/A $CHQ &amp; DRAFTS LOC CLG                                       </v>
          </cell>
          <cell r="C258">
            <v>0</v>
          </cell>
          <cell r="D258">
            <v>-20201415.243749999</v>
          </cell>
          <cell r="E258">
            <v>41364</v>
          </cell>
          <cell r="F258" t="str">
            <v>FCBU</v>
          </cell>
          <cell r="H258">
            <v>-20201415.243749999</v>
          </cell>
        </row>
        <row r="259">
          <cell r="A259">
            <v>760140</v>
          </cell>
          <cell r="B259" t="str">
            <v xml:space="preserve">BILLS SENT FOR COLLEC. - MISCELLENIOUS                                        </v>
          </cell>
          <cell r="C259">
            <v>0</v>
          </cell>
          <cell r="D259">
            <v>0</v>
          </cell>
          <cell r="E259">
            <v>41364</v>
          </cell>
          <cell r="F259" t="str">
            <v>FCBU</v>
          </cell>
          <cell r="H259">
            <v>0</v>
          </cell>
        </row>
        <row r="260">
          <cell r="A260">
            <v>770010</v>
          </cell>
          <cell r="B260" t="str">
            <v xml:space="preserve">TC - AMEX AND TRAVEL RELATED SERVICES                                        </v>
          </cell>
          <cell r="C260">
            <v>0</v>
          </cell>
          <cell r="D260">
            <v>0</v>
          </cell>
          <cell r="E260">
            <v>41364</v>
          </cell>
          <cell r="F260" t="str">
            <v>FCBU</v>
          </cell>
          <cell r="H260">
            <v>0</v>
          </cell>
        </row>
        <row r="261">
          <cell r="A261">
            <v>790180</v>
          </cell>
          <cell r="B261" t="str">
            <v xml:space="preserve">INT. IN SUSPENSE NON PERFORMING ADVANCES                                       </v>
          </cell>
          <cell r="C261">
            <v>0</v>
          </cell>
          <cell r="D261">
            <v>-670427363.90324998</v>
          </cell>
          <cell r="E261">
            <v>41364</v>
          </cell>
          <cell r="F261" t="str">
            <v>FCBU</v>
          </cell>
          <cell r="H261">
            <v>-670427363.90324998</v>
          </cell>
        </row>
        <row r="262">
          <cell r="A262">
            <v>799990</v>
          </cell>
          <cell r="B262" t="str">
            <v xml:space="preserve">FORCED BALANCE (OFF BALANCE SHEET)                                        </v>
          </cell>
          <cell r="C262">
            <v>0</v>
          </cell>
          <cell r="D262">
            <v>0</v>
          </cell>
          <cell r="E262">
            <v>41364</v>
          </cell>
          <cell r="F262" t="str">
            <v>FCBU</v>
          </cell>
          <cell r="H262">
            <v>0</v>
          </cell>
        </row>
        <row r="263">
          <cell r="F263" t="str">
            <v>FCBU</v>
          </cell>
        </row>
        <row r="264">
          <cell r="A264" t="str">
            <v>Cont. Liability Sub Total</v>
          </cell>
          <cell r="C264">
            <v>0</v>
          </cell>
          <cell r="D264">
            <v>-1445174735.6349289</v>
          </cell>
          <cell r="F264" t="str">
            <v>FCBU</v>
          </cell>
          <cell r="H264">
            <v>-1445174735.6349287</v>
          </cell>
        </row>
        <row r="265">
          <cell r="F265" t="str">
            <v>FCBU</v>
          </cell>
        </row>
        <row r="266">
          <cell r="B266" t="str">
            <v>TOTAL</v>
          </cell>
          <cell r="C266">
            <v>103076276081.8698</v>
          </cell>
          <cell r="D266">
            <v>-103076276081.8698</v>
          </cell>
          <cell r="F266" t="str">
            <v>FCBU</v>
          </cell>
          <cell r="H266">
            <v>-1.0728836059570313E-5</v>
          </cell>
        </row>
        <row r="267">
          <cell r="E267">
            <v>39994</v>
          </cell>
          <cell r="F267" t="str">
            <v>DBU</v>
          </cell>
        </row>
        <row r="268">
          <cell r="E268">
            <v>39994</v>
          </cell>
          <cell r="F268" t="str">
            <v>DBU</v>
          </cell>
        </row>
        <row r="269">
          <cell r="E269">
            <v>39994</v>
          </cell>
          <cell r="F269" t="str">
            <v>DBU</v>
          </cell>
        </row>
        <row r="270">
          <cell r="E270">
            <v>39994</v>
          </cell>
          <cell r="F270" t="str">
            <v>DBU</v>
          </cell>
        </row>
        <row r="271">
          <cell r="E271">
            <v>39994</v>
          </cell>
          <cell r="F271" t="str">
            <v>DBU</v>
          </cell>
        </row>
        <row r="272">
          <cell r="E272">
            <v>39994</v>
          </cell>
          <cell r="F272" t="str">
            <v>DBU</v>
          </cell>
        </row>
        <row r="273">
          <cell r="E273">
            <v>39994</v>
          </cell>
          <cell r="F273" t="str">
            <v>DBU</v>
          </cell>
        </row>
        <row r="274">
          <cell r="E274">
            <v>39994</v>
          </cell>
          <cell r="F274" t="str">
            <v>DBU</v>
          </cell>
        </row>
        <row r="275">
          <cell r="E275">
            <v>39994</v>
          </cell>
          <cell r="F275" t="str">
            <v>DBU</v>
          </cell>
        </row>
        <row r="276">
          <cell r="E276">
            <v>39994</v>
          </cell>
          <cell r="F276" t="str">
            <v>DBU</v>
          </cell>
        </row>
        <row r="277">
          <cell r="E277">
            <v>39994</v>
          </cell>
          <cell r="F277" t="str">
            <v>DBU</v>
          </cell>
        </row>
        <row r="278">
          <cell r="E278">
            <v>39994</v>
          </cell>
          <cell r="F278" t="str">
            <v>DBU</v>
          </cell>
        </row>
        <row r="279">
          <cell r="E279">
            <v>39994</v>
          </cell>
          <cell r="F279" t="str">
            <v>DBU</v>
          </cell>
        </row>
        <row r="280">
          <cell r="E280">
            <v>39994</v>
          </cell>
          <cell r="F280" t="str">
            <v>DBU</v>
          </cell>
        </row>
        <row r="281">
          <cell r="E281">
            <v>39994</v>
          </cell>
          <cell r="F281" t="str">
            <v>DBU</v>
          </cell>
        </row>
        <row r="282">
          <cell r="E282">
            <v>39994</v>
          </cell>
          <cell r="F282" t="str">
            <v>DBU</v>
          </cell>
        </row>
        <row r="283">
          <cell r="E283">
            <v>39994</v>
          </cell>
          <cell r="F283" t="str">
            <v>DBU</v>
          </cell>
        </row>
        <row r="284">
          <cell r="E284">
            <v>39994</v>
          </cell>
          <cell r="F284" t="str">
            <v>DBU</v>
          </cell>
        </row>
        <row r="285">
          <cell r="E285">
            <v>39994</v>
          </cell>
          <cell r="F285" t="str">
            <v>DBU</v>
          </cell>
        </row>
        <row r="286">
          <cell r="E286">
            <v>39994</v>
          </cell>
          <cell r="F286" t="str">
            <v>DBU</v>
          </cell>
        </row>
        <row r="287">
          <cell r="E287">
            <v>39994</v>
          </cell>
          <cell r="F287" t="str">
            <v>DBU</v>
          </cell>
        </row>
        <row r="288">
          <cell r="E288">
            <v>39994</v>
          </cell>
          <cell r="F288" t="str">
            <v>DBU</v>
          </cell>
        </row>
        <row r="289">
          <cell r="E289">
            <v>39994</v>
          </cell>
          <cell r="F289" t="str">
            <v>DBU</v>
          </cell>
        </row>
        <row r="290">
          <cell r="E290">
            <v>39994</v>
          </cell>
          <cell r="F290" t="str">
            <v>DBU</v>
          </cell>
        </row>
        <row r="291">
          <cell r="E291">
            <v>39994</v>
          </cell>
          <cell r="F291" t="str">
            <v>DBU</v>
          </cell>
        </row>
        <row r="292">
          <cell r="E292">
            <v>39994</v>
          </cell>
          <cell r="F292" t="str">
            <v>DBU</v>
          </cell>
        </row>
        <row r="293">
          <cell r="E293">
            <v>39994</v>
          </cell>
          <cell r="F293" t="str">
            <v>DBU</v>
          </cell>
        </row>
        <row r="294">
          <cell r="E294">
            <v>39994</v>
          </cell>
          <cell r="F294" t="str">
            <v>DBU</v>
          </cell>
        </row>
        <row r="295">
          <cell r="E295">
            <v>39994</v>
          </cell>
          <cell r="F295" t="str">
            <v>DBU</v>
          </cell>
        </row>
        <row r="296">
          <cell r="E296">
            <v>39994</v>
          </cell>
          <cell r="F296" t="str">
            <v>DBU</v>
          </cell>
        </row>
        <row r="297">
          <cell r="E297">
            <v>39994</v>
          </cell>
          <cell r="F297" t="str">
            <v>DBU</v>
          </cell>
        </row>
        <row r="298">
          <cell r="E298">
            <v>39994</v>
          </cell>
          <cell r="F298" t="str">
            <v>DBU</v>
          </cell>
        </row>
        <row r="299">
          <cell r="E299">
            <v>39994</v>
          </cell>
          <cell r="F299" t="str">
            <v>DBU</v>
          </cell>
        </row>
        <row r="300">
          <cell r="E300">
            <v>39994</v>
          </cell>
          <cell r="F300" t="str">
            <v>DBU</v>
          </cell>
        </row>
        <row r="301">
          <cell r="E301">
            <v>39994</v>
          </cell>
          <cell r="F301" t="str">
            <v>DBU</v>
          </cell>
        </row>
        <row r="302">
          <cell r="E302">
            <v>39994</v>
          </cell>
          <cell r="F302" t="str">
            <v>DBU</v>
          </cell>
        </row>
        <row r="303">
          <cell r="E303">
            <v>39994</v>
          </cell>
          <cell r="F303" t="str">
            <v>DBU</v>
          </cell>
        </row>
        <row r="304">
          <cell r="E304">
            <v>39994</v>
          </cell>
          <cell r="F304" t="str">
            <v>DBU</v>
          </cell>
        </row>
        <row r="305">
          <cell r="E305">
            <v>39994</v>
          </cell>
          <cell r="F305" t="str">
            <v>DBU</v>
          </cell>
        </row>
        <row r="306">
          <cell r="E306">
            <v>39994</v>
          </cell>
          <cell r="F306" t="str">
            <v>DBU</v>
          </cell>
        </row>
        <row r="307">
          <cell r="E307">
            <v>39994</v>
          </cell>
          <cell r="F307" t="str">
            <v>DBU</v>
          </cell>
        </row>
        <row r="308">
          <cell r="E308">
            <v>39994</v>
          </cell>
          <cell r="F308" t="str">
            <v>DBU</v>
          </cell>
        </row>
        <row r="309">
          <cell r="E309">
            <v>39994</v>
          </cell>
          <cell r="F309" t="str">
            <v>DBU</v>
          </cell>
        </row>
        <row r="310">
          <cell r="E310">
            <v>39994</v>
          </cell>
          <cell r="F310" t="str">
            <v>DBU</v>
          </cell>
        </row>
        <row r="311">
          <cell r="E311">
            <v>39994</v>
          </cell>
          <cell r="F311" t="str">
            <v>DBU</v>
          </cell>
        </row>
        <row r="312">
          <cell r="E312">
            <v>39994</v>
          </cell>
          <cell r="F312" t="str">
            <v>DBU</v>
          </cell>
        </row>
        <row r="313">
          <cell r="E313">
            <v>39994</v>
          </cell>
          <cell r="F313" t="str">
            <v>DBU</v>
          </cell>
        </row>
        <row r="314">
          <cell r="E314">
            <v>39994</v>
          </cell>
          <cell r="F314" t="str">
            <v>DBU</v>
          </cell>
        </row>
        <row r="315">
          <cell r="E315">
            <v>39994</v>
          </cell>
          <cell r="F315" t="str">
            <v>DBU</v>
          </cell>
        </row>
        <row r="316">
          <cell r="E316">
            <v>39994</v>
          </cell>
          <cell r="F316" t="str">
            <v>DBU</v>
          </cell>
        </row>
        <row r="317">
          <cell r="E317">
            <v>39994</v>
          </cell>
          <cell r="F317" t="str">
            <v>DBU</v>
          </cell>
        </row>
        <row r="318">
          <cell r="E318">
            <v>39994</v>
          </cell>
          <cell r="F318" t="str">
            <v>DBU</v>
          </cell>
        </row>
        <row r="319">
          <cell r="E319">
            <v>39994</v>
          </cell>
          <cell r="F319" t="str">
            <v>DBU</v>
          </cell>
        </row>
        <row r="320">
          <cell r="E320">
            <v>39994</v>
          </cell>
          <cell r="F320" t="str">
            <v>DBU</v>
          </cell>
        </row>
        <row r="321">
          <cell r="E321">
            <v>39994</v>
          </cell>
          <cell r="F321" t="str">
            <v>DBU</v>
          </cell>
        </row>
        <row r="322">
          <cell r="E322">
            <v>39994</v>
          </cell>
          <cell r="F322" t="str">
            <v>DBU</v>
          </cell>
        </row>
        <row r="323">
          <cell r="E323">
            <v>39994</v>
          </cell>
          <cell r="F323" t="str">
            <v>DBU</v>
          </cell>
        </row>
        <row r="324">
          <cell r="E324">
            <v>39994</v>
          </cell>
          <cell r="F324" t="str">
            <v>DBU</v>
          </cell>
        </row>
        <row r="325">
          <cell r="E325">
            <v>39994</v>
          </cell>
          <cell r="F325" t="str">
            <v>DBU</v>
          </cell>
        </row>
        <row r="326">
          <cell r="E326">
            <v>39994</v>
          </cell>
          <cell r="F326" t="str">
            <v>DBU</v>
          </cell>
        </row>
        <row r="327">
          <cell r="E327">
            <v>39994</v>
          </cell>
          <cell r="F327" t="str">
            <v>DBU</v>
          </cell>
        </row>
        <row r="328">
          <cell r="E328">
            <v>39994</v>
          </cell>
          <cell r="F328" t="str">
            <v>DBU</v>
          </cell>
        </row>
        <row r="329">
          <cell r="E329">
            <v>39994</v>
          </cell>
          <cell r="F329" t="str">
            <v>DBU</v>
          </cell>
        </row>
        <row r="330">
          <cell r="E330">
            <v>39994</v>
          </cell>
          <cell r="F330" t="str">
            <v>DBU</v>
          </cell>
        </row>
        <row r="331">
          <cell r="E331">
            <v>39994</v>
          </cell>
          <cell r="F331" t="str">
            <v>DBU</v>
          </cell>
        </row>
        <row r="332">
          <cell r="E332">
            <v>39994</v>
          </cell>
          <cell r="F332" t="str">
            <v>DBU</v>
          </cell>
        </row>
        <row r="333">
          <cell r="E333">
            <v>39994</v>
          </cell>
          <cell r="F333" t="str">
            <v>DBU</v>
          </cell>
        </row>
        <row r="334">
          <cell r="E334">
            <v>39994</v>
          </cell>
          <cell r="F334" t="str">
            <v>DBU</v>
          </cell>
        </row>
        <row r="335">
          <cell r="E335">
            <v>39994</v>
          </cell>
          <cell r="F335" t="str">
            <v>DBU</v>
          </cell>
        </row>
        <row r="336">
          <cell r="E336">
            <v>39994</v>
          </cell>
          <cell r="F336" t="str">
            <v>DBU</v>
          </cell>
        </row>
        <row r="337">
          <cell r="E337">
            <v>39994</v>
          </cell>
          <cell r="F337" t="str">
            <v>DBU</v>
          </cell>
        </row>
        <row r="338">
          <cell r="E338">
            <v>39994</v>
          </cell>
          <cell r="F338" t="str">
            <v>DBU</v>
          </cell>
        </row>
        <row r="339">
          <cell r="E339">
            <v>39994</v>
          </cell>
          <cell r="F339" t="str">
            <v>DBU</v>
          </cell>
        </row>
        <row r="340">
          <cell r="E340">
            <v>39994</v>
          </cell>
          <cell r="F340" t="str">
            <v>DBU</v>
          </cell>
        </row>
        <row r="341">
          <cell r="E341">
            <v>39994</v>
          </cell>
          <cell r="F341" t="str">
            <v>DBU</v>
          </cell>
        </row>
        <row r="342">
          <cell r="E342">
            <v>39994</v>
          </cell>
          <cell r="F342" t="str">
            <v>DBU</v>
          </cell>
        </row>
        <row r="343">
          <cell r="E343">
            <v>39994</v>
          </cell>
          <cell r="F343" t="str">
            <v>DBU</v>
          </cell>
        </row>
        <row r="344">
          <cell r="E344">
            <v>39994</v>
          </cell>
          <cell r="F344" t="str">
            <v>DBU</v>
          </cell>
        </row>
        <row r="345">
          <cell r="E345">
            <v>39994</v>
          </cell>
          <cell r="F345" t="str">
            <v>DBU</v>
          </cell>
        </row>
        <row r="346">
          <cell r="E346">
            <v>39994</v>
          </cell>
          <cell r="F346" t="str">
            <v>DBU</v>
          </cell>
        </row>
        <row r="347">
          <cell r="E347">
            <v>39994</v>
          </cell>
          <cell r="F347" t="str">
            <v>DBU</v>
          </cell>
        </row>
        <row r="348">
          <cell r="E348">
            <v>39994</v>
          </cell>
          <cell r="F348" t="str">
            <v>DBU</v>
          </cell>
        </row>
        <row r="349">
          <cell r="E349">
            <v>39994</v>
          </cell>
          <cell r="F349" t="str">
            <v>DBU</v>
          </cell>
        </row>
        <row r="350">
          <cell r="E350">
            <v>39994</v>
          </cell>
          <cell r="F350" t="str">
            <v>DBU</v>
          </cell>
        </row>
        <row r="351">
          <cell r="E351">
            <v>39994</v>
          </cell>
          <cell r="F351" t="str">
            <v>DBU</v>
          </cell>
        </row>
        <row r="352">
          <cell r="E352">
            <v>39994</v>
          </cell>
          <cell r="F352" t="str">
            <v>DBU</v>
          </cell>
        </row>
        <row r="353">
          <cell r="E353">
            <v>39994</v>
          </cell>
          <cell r="F353" t="str">
            <v>DBU</v>
          </cell>
        </row>
        <row r="354">
          <cell r="E354">
            <v>39994</v>
          </cell>
          <cell r="F354" t="str">
            <v>DBU</v>
          </cell>
        </row>
        <row r="355">
          <cell r="E355">
            <v>39994</v>
          </cell>
          <cell r="F355" t="str">
            <v>DBU</v>
          </cell>
        </row>
        <row r="356">
          <cell r="E356">
            <v>39994</v>
          </cell>
          <cell r="F356" t="str">
            <v>DBU</v>
          </cell>
        </row>
        <row r="357">
          <cell r="E357">
            <v>39994</v>
          </cell>
          <cell r="F357" t="str">
            <v>DBU</v>
          </cell>
        </row>
        <row r="358">
          <cell r="E358">
            <v>39994</v>
          </cell>
          <cell r="F358" t="str">
            <v>DBU</v>
          </cell>
        </row>
        <row r="359">
          <cell r="E359">
            <v>39994</v>
          </cell>
          <cell r="F359" t="str">
            <v>DBU</v>
          </cell>
        </row>
        <row r="360">
          <cell r="E360">
            <v>39994</v>
          </cell>
          <cell r="F360" t="str">
            <v>DBU</v>
          </cell>
        </row>
        <row r="361">
          <cell r="E361">
            <v>39994</v>
          </cell>
          <cell r="F361" t="str">
            <v>DBU</v>
          </cell>
        </row>
        <row r="362">
          <cell r="E362">
            <v>39994</v>
          </cell>
          <cell r="F362" t="str">
            <v>DBU</v>
          </cell>
        </row>
        <row r="363">
          <cell r="E363">
            <v>39994</v>
          </cell>
          <cell r="F363" t="str">
            <v>DBU</v>
          </cell>
        </row>
        <row r="364">
          <cell r="E364">
            <v>39994</v>
          </cell>
          <cell r="F364" t="str">
            <v>DBU</v>
          </cell>
        </row>
        <row r="365">
          <cell r="E365">
            <v>39994</v>
          </cell>
          <cell r="F365" t="str">
            <v>DBU</v>
          </cell>
        </row>
        <row r="366">
          <cell r="E366">
            <v>39994</v>
          </cell>
          <cell r="F366" t="str">
            <v>DBU</v>
          </cell>
        </row>
        <row r="367">
          <cell r="E367">
            <v>39994</v>
          </cell>
          <cell r="F367" t="str">
            <v>DBU</v>
          </cell>
        </row>
        <row r="368">
          <cell r="E368">
            <v>39994</v>
          </cell>
          <cell r="F368" t="str">
            <v>DBU</v>
          </cell>
        </row>
        <row r="369">
          <cell r="E369">
            <v>39994</v>
          </cell>
          <cell r="F369" t="str">
            <v>DBU</v>
          </cell>
        </row>
        <row r="370">
          <cell r="E370">
            <v>39994</v>
          </cell>
          <cell r="F370" t="str">
            <v>DBU</v>
          </cell>
        </row>
        <row r="371">
          <cell r="E371">
            <v>39994</v>
          </cell>
          <cell r="F371" t="str">
            <v>DBU</v>
          </cell>
        </row>
        <row r="372">
          <cell r="E372">
            <v>39994</v>
          </cell>
          <cell r="F372" t="str">
            <v>DBU</v>
          </cell>
        </row>
        <row r="373">
          <cell r="E373">
            <v>39994</v>
          </cell>
          <cell r="F373" t="str">
            <v>DBU</v>
          </cell>
        </row>
        <row r="374">
          <cell r="E374">
            <v>39994</v>
          </cell>
          <cell r="F374" t="str">
            <v>DBU</v>
          </cell>
        </row>
        <row r="375">
          <cell r="E375">
            <v>39994</v>
          </cell>
          <cell r="F375" t="str">
            <v>DBU</v>
          </cell>
        </row>
        <row r="376">
          <cell r="E376">
            <v>39994</v>
          </cell>
          <cell r="F376" t="str">
            <v>DBU</v>
          </cell>
        </row>
        <row r="377">
          <cell r="E377">
            <v>39994</v>
          </cell>
          <cell r="F377" t="str">
            <v>DBU</v>
          </cell>
        </row>
        <row r="378">
          <cell r="E378">
            <v>39994</v>
          </cell>
          <cell r="F378" t="str">
            <v>DBU</v>
          </cell>
        </row>
        <row r="379">
          <cell r="E379">
            <v>39994</v>
          </cell>
          <cell r="F379" t="str">
            <v>DBU</v>
          </cell>
        </row>
        <row r="380">
          <cell r="E380">
            <v>39994</v>
          </cell>
          <cell r="F380" t="str">
            <v>DBU</v>
          </cell>
        </row>
        <row r="381">
          <cell r="E381">
            <v>39994</v>
          </cell>
          <cell r="F381" t="str">
            <v>DBU</v>
          </cell>
        </row>
        <row r="382">
          <cell r="E382">
            <v>39994</v>
          </cell>
          <cell r="F382" t="str">
            <v>DBU</v>
          </cell>
        </row>
        <row r="383">
          <cell r="E383">
            <v>39994</v>
          </cell>
          <cell r="F383" t="str">
            <v>DBU</v>
          </cell>
        </row>
        <row r="384">
          <cell r="E384">
            <v>39994</v>
          </cell>
          <cell r="F384" t="str">
            <v>DBU</v>
          </cell>
        </row>
        <row r="385">
          <cell r="E385">
            <v>39994</v>
          </cell>
          <cell r="F385" t="str">
            <v>DBU</v>
          </cell>
        </row>
        <row r="386">
          <cell r="E386">
            <v>39994</v>
          </cell>
          <cell r="F386" t="str">
            <v>DBU</v>
          </cell>
        </row>
        <row r="387">
          <cell r="E387">
            <v>39994</v>
          </cell>
          <cell r="F387" t="str">
            <v>DBU</v>
          </cell>
        </row>
        <row r="388">
          <cell r="E388">
            <v>39994</v>
          </cell>
          <cell r="F388" t="str">
            <v>DBU</v>
          </cell>
        </row>
        <row r="389">
          <cell r="E389">
            <v>39994</v>
          </cell>
          <cell r="F389" t="str">
            <v>DBU</v>
          </cell>
        </row>
        <row r="390">
          <cell r="E390">
            <v>39994</v>
          </cell>
          <cell r="F390" t="str">
            <v>DBU</v>
          </cell>
        </row>
        <row r="391">
          <cell r="E391">
            <v>39994</v>
          </cell>
          <cell r="F391" t="str">
            <v>DBU</v>
          </cell>
        </row>
        <row r="392">
          <cell r="E392">
            <v>39994</v>
          </cell>
          <cell r="F392" t="str">
            <v>DBU</v>
          </cell>
        </row>
        <row r="393">
          <cell r="E393">
            <v>39994</v>
          </cell>
          <cell r="F393" t="str">
            <v>DBU</v>
          </cell>
        </row>
        <row r="394">
          <cell r="E394">
            <v>39994</v>
          </cell>
          <cell r="F394" t="str">
            <v>DBU</v>
          </cell>
        </row>
        <row r="395">
          <cell r="E395">
            <v>39994</v>
          </cell>
          <cell r="F395" t="str">
            <v>DBU</v>
          </cell>
        </row>
        <row r="396">
          <cell r="E396">
            <v>39994</v>
          </cell>
          <cell r="F396" t="str">
            <v>DBU</v>
          </cell>
        </row>
        <row r="397">
          <cell r="E397">
            <v>39994</v>
          </cell>
          <cell r="F397" t="str">
            <v>DBU</v>
          </cell>
        </row>
        <row r="398">
          <cell r="E398">
            <v>39994</v>
          </cell>
          <cell r="F398" t="str">
            <v>DBU</v>
          </cell>
        </row>
        <row r="399">
          <cell r="E399">
            <v>39994</v>
          </cell>
          <cell r="F399" t="str">
            <v>DBU</v>
          </cell>
        </row>
        <row r="400">
          <cell r="E400">
            <v>39994</v>
          </cell>
          <cell r="F400" t="str">
            <v>DBU</v>
          </cell>
        </row>
        <row r="401">
          <cell r="E401">
            <v>39994</v>
          </cell>
          <cell r="F401" t="str">
            <v>DBU</v>
          </cell>
        </row>
        <row r="402">
          <cell r="E402">
            <v>39994</v>
          </cell>
          <cell r="F402" t="str">
            <v>DBU</v>
          </cell>
        </row>
        <row r="403">
          <cell r="E403">
            <v>39994</v>
          </cell>
          <cell r="F403" t="str">
            <v>DBU</v>
          </cell>
        </row>
        <row r="404">
          <cell r="E404">
            <v>39994</v>
          </cell>
          <cell r="F404" t="str">
            <v>DBU</v>
          </cell>
        </row>
        <row r="405">
          <cell r="E405">
            <v>39994</v>
          </cell>
          <cell r="F405" t="str">
            <v>DBU</v>
          </cell>
        </row>
        <row r="406">
          <cell r="E406">
            <v>39994</v>
          </cell>
          <cell r="F406" t="str">
            <v>DBU</v>
          </cell>
        </row>
        <row r="407">
          <cell r="E407">
            <v>39994</v>
          </cell>
          <cell r="F407" t="str">
            <v>DBU</v>
          </cell>
        </row>
        <row r="408">
          <cell r="E408">
            <v>39994</v>
          </cell>
          <cell r="F408" t="str">
            <v>DBU</v>
          </cell>
        </row>
        <row r="409">
          <cell r="E409">
            <v>39994</v>
          </cell>
          <cell r="F409" t="str">
            <v>DBU</v>
          </cell>
        </row>
        <row r="410">
          <cell r="E410">
            <v>39994</v>
          </cell>
          <cell r="F410" t="str">
            <v>DBU</v>
          </cell>
        </row>
        <row r="411">
          <cell r="E411">
            <v>39994</v>
          </cell>
          <cell r="F411" t="str">
            <v>DBU</v>
          </cell>
        </row>
        <row r="412">
          <cell r="E412">
            <v>39994</v>
          </cell>
          <cell r="F412" t="str">
            <v>DBU</v>
          </cell>
        </row>
        <row r="413">
          <cell r="E413">
            <v>39994</v>
          </cell>
          <cell r="F413" t="str">
            <v>DBU</v>
          </cell>
        </row>
        <row r="414">
          <cell r="E414">
            <v>39994</v>
          </cell>
          <cell r="F414" t="str">
            <v>DBU</v>
          </cell>
        </row>
        <row r="415">
          <cell r="E415">
            <v>39994</v>
          </cell>
          <cell r="F415" t="str">
            <v>DBU</v>
          </cell>
        </row>
        <row r="416">
          <cell r="E416">
            <v>39994</v>
          </cell>
          <cell r="F416" t="str">
            <v>DBU</v>
          </cell>
        </row>
        <row r="417">
          <cell r="E417">
            <v>39994</v>
          </cell>
          <cell r="F417" t="str">
            <v>DBU</v>
          </cell>
        </row>
        <row r="418">
          <cell r="E418">
            <v>39994</v>
          </cell>
          <cell r="F418" t="str">
            <v>DBU</v>
          </cell>
        </row>
        <row r="419">
          <cell r="E419">
            <v>39994</v>
          </cell>
          <cell r="F419" t="str">
            <v>DBU</v>
          </cell>
        </row>
        <row r="420">
          <cell r="E420">
            <v>39994</v>
          </cell>
          <cell r="F420" t="str">
            <v>DBU</v>
          </cell>
        </row>
        <row r="421">
          <cell r="E421">
            <v>39994</v>
          </cell>
          <cell r="F421" t="str">
            <v>DBU</v>
          </cell>
        </row>
        <row r="422">
          <cell r="E422">
            <v>39994</v>
          </cell>
          <cell r="F422" t="str">
            <v>DBU</v>
          </cell>
        </row>
        <row r="423">
          <cell r="E423">
            <v>39994</v>
          </cell>
          <cell r="F423" t="str">
            <v>DBU</v>
          </cell>
        </row>
        <row r="424">
          <cell r="E424">
            <v>39994</v>
          </cell>
          <cell r="F424" t="str">
            <v>DBU</v>
          </cell>
        </row>
        <row r="425">
          <cell r="E425">
            <v>39994</v>
          </cell>
          <cell r="F425" t="str">
            <v>DBU</v>
          </cell>
        </row>
        <row r="426">
          <cell r="E426">
            <v>39994</v>
          </cell>
          <cell r="F426" t="str">
            <v>DBU</v>
          </cell>
        </row>
        <row r="427">
          <cell r="E427">
            <v>39994</v>
          </cell>
          <cell r="F427" t="str">
            <v>DBU</v>
          </cell>
        </row>
        <row r="428">
          <cell r="E428">
            <v>39994</v>
          </cell>
          <cell r="F428" t="str">
            <v>DBU</v>
          </cell>
        </row>
        <row r="429">
          <cell r="E429">
            <v>39994</v>
          </cell>
          <cell r="F429" t="str">
            <v>DBU</v>
          </cell>
        </row>
        <row r="430">
          <cell r="E430">
            <v>39994</v>
          </cell>
          <cell r="F430" t="str">
            <v>DBU</v>
          </cell>
        </row>
        <row r="431">
          <cell r="E431">
            <v>39994</v>
          </cell>
          <cell r="F431" t="str">
            <v>DBU</v>
          </cell>
        </row>
        <row r="432">
          <cell r="E432">
            <v>39994</v>
          </cell>
          <cell r="F432" t="str">
            <v>DBU</v>
          </cell>
        </row>
        <row r="433">
          <cell r="E433">
            <v>39994</v>
          </cell>
          <cell r="F433" t="str">
            <v>DBU</v>
          </cell>
        </row>
        <row r="434">
          <cell r="E434">
            <v>39994</v>
          </cell>
          <cell r="F434" t="str">
            <v>DBU</v>
          </cell>
        </row>
        <row r="435">
          <cell r="E435">
            <v>39994</v>
          </cell>
          <cell r="F435" t="str">
            <v>DBU</v>
          </cell>
        </row>
        <row r="436">
          <cell r="E436">
            <v>39994</v>
          </cell>
          <cell r="F436" t="str">
            <v>DBU</v>
          </cell>
        </row>
        <row r="437">
          <cell r="E437">
            <v>39994</v>
          </cell>
          <cell r="F437" t="str">
            <v>DBU</v>
          </cell>
        </row>
        <row r="438">
          <cell r="E438">
            <v>39994</v>
          </cell>
          <cell r="F438" t="str">
            <v>DBU</v>
          </cell>
        </row>
        <row r="439">
          <cell r="E439">
            <v>39994</v>
          </cell>
          <cell r="F439" t="str">
            <v>DBU</v>
          </cell>
        </row>
        <row r="440">
          <cell r="E440">
            <v>39994</v>
          </cell>
          <cell r="F440" t="str">
            <v>DBU</v>
          </cell>
        </row>
        <row r="441">
          <cell r="E441">
            <v>39994</v>
          </cell>
          <cell r="F441" t="str">
            <v>DBU</v>
          </cell>
        </row>
        <row r="442">
          <cell r="E442">
            <v>39994</v>
          </cell>
          <cell r="F442" t="str">
            <v>DBU</v>
          </cell>
        </row>
        <row r="443">
          <cell r="E443">
            <v>39994</v>
          </cell>
          <cell r="F443" t="str">
            <v>DBU</v>
          </cell>
        </row>
        <row r="444">
          <cell r="E444">
            <v>39994</v>
          </cell>
          <cell r="F444" t="str">
            <v>DBU</v>
          </cell>
        </row>
        <row r="445">
          <cell r="E445">
            <v>39994</v>
          </cell>
          <cell r="F445" t="str">
            <v>DBU</v>
          </cell>
        </row>
        <row r="446">
          <cell r="E446">
            <v>39994</v>
          </cell>
          <cell r="F446" t="str">
            <v>DBU</v>
          </cell>
        </row>
        <row r="447">
          <cell r="E447">
            <v>39994</v>
          </cell>
          <cell r="F447" t="str">
            <v>DBU</v>
          </cell>
        </row>
        <row r="448">
          <cell r="E448">
            <v>39994</v>
          </cell>
          <cell r="F448" t="str">
            <v>DBU</v>
          </cell>
        </row>
        <row r="449">
          <cell r="E449">
            <v>39994</v>
          </cell>
          <cell r="F449" t="str">
            <v>DBU</v>
          </cell>
        </row>
        <row r="450">
          <cell r="E450">
            <v>39994</v>
          </cell>
          <cell r="F450" t="str">
            <v>DBU</v>
          </cell>
        </row>
        <row r="451">
          <cell r="F451" t="str">
            <v>DBU</v>
          </cell>
        </row>
        <row r="452">
          <cell r="F452" t="str">
            <v>DBU</v>
          </cell>
        </row>
        <row r="453">
          <cell r="F453" t="str">
            <v>DBU</v>
          </cell>
        </row>
        <row r="454">
          <cell r="E454">
            <v>39994</v>
          </cell>
          <cell r="F454" t="str">
            <v>DBU</v>
          </cell>
        </row>
        <row r="455">
          <cell r="E455">
            <v>39994</v>
          </cell>
          <cell r="F455" t="str">
            <v>DBU</v>
          </cell>
        </row>
        <row r="456">
          <cell r="E456">
            <v>39994</v>
          </cell>
          <cell r="F456" t="str">
            <v>DBU</v>
          </cell>
        </row>
        <row r="457">
          <cell r="E457">
            <v>39994</v>
          </cell>
          <cell r="F457" t="str">
            <v>DBU</v>
          </cell>
        </row>
        <row r="458">
          <cell r="E458">
            <v>39994</v>
          </cell>
          <cell r="F458" t="str">
            <v>DBU</v>
          </cell>
        </row>
        <row r="459">
          <cell r="E459">
            <v>39994</v>
          </cell>
          <cell r="F459" t="str">
            <v>DBU</v>
          </cell>
        </row>
        <row r="460">
          <cell r="E460">
            <v>39994</v>
          </cell>
          <cell r="F460" t="str">
            <v>DBU</v>
          </cell>
        </row>
        <row r="461">
          <cell r="E461">
            <v>39994</v>
          </cell>
          <cell r="F461" t="str">
            <v>DBU</v>
          </cell>
        </row>
        <row r="462">
          <cell r="E462">
            <v>39994</v>
          </cell>
          <cell r="F462" t="str">
            <v>DBU</v>
          </cell>
        </row>
        <row r="463">
          <cell r="E463">
            <v>39994</v>
          </cell>
          <cell r="F463" t="str">
            <v>DBU</v>
          </cell>
        </row>
        <row r="464">
          <cell r="E464">
            <v>39994</v>
          </cell>
          <cell r="F464" t="str">
            <v>DBU</v>
          </cell>
        </row>
        <row r="465">
          <cell r="E465">
            <v>39994</v>
          </cell>
          <cell r="F465" t="str">
            <v>DBU</v>
          </cell>
        </row>
        <row r="466">
          <cell r="E466">
            <v>39994</v>
          </cell>
          <cell r="F466" t="str">
            <v>DBU</v>
          </cell>
        </row>
        <row r="467">
          <cell r="E467">
            <v>39994</v>
          </cell>
          <cell r="F467" t="str">
            <v>DBU</v>
          </cell>
        </row>
        <row r="468">
          <cell r="E468">
            <v>39994</v>
          </cell>
          <cell r="F468" t="str">
            <v>DBU</v>
          </cell>
        </row>
        <row r="469">
          <cell r="E469">
            <v>39994</v>
          </cell>
          <cell r="F469" t="str">
            <v>DBU</v>
          </cell>
        </row>
        <row r="470">
          <cell r="E470">
            <v>39994</v>
          </cell>
          <cell r="F470" t="str">
            <v>DBU</v>
          </cell>
        </row>
        <row r="471">
          <cell r="E471">
            <v>39994</v>
          </cell>
          <cell r="F471" t="str">
            <v>DBU</v>
          </cell>
        </row>
        <row r="472">
          <cell r="E472">
            <v>39994</v>
          </cell>
          <cell r="F472" t="str">
            <v>DBU</v>
          </cell>
        </row>
        <row r="473">
          <cell r="E473">
            <v>39994</v>
          </cell>
          <cell r="F473" t="str">
            <v>DBU</v>
          </cell>
        </row>
        <row r="474">
          <cell r="E474">
            <v>39994</v>
          </cell>
          <cell r="F474" t="str">
            <v>DBU</v>
          </cell>
        </row>
        <row r="475">
          <cell r="E475">
            <v>39994</v>
          </cell>
          <cell r="F475" t="str">
            <v>DBU</v>
          </cell>
        </row>
        <row r="476">
          <cell r="E476">
            <v>39994</v>
          </cell>
          <cell r="F476" t="str">
            <v>DBU</v>
          </cell>
        </row>
        <row r="477">
          <cell r="E477">
            <v>39994</v>
          </cell>
          <cell r="F477" t="str">
            <v>DBU</v>
          </cell>
        </row>
        <row r="478">
          <cell r="E478">
            <v>39994</v>
          </cell>
          <cell r="F478" t="str">
            <v>DBU</v>
          </cell>
        </row>
        <row r="479">
          <cell r="E479">
            <v>39994</v>
          </cell>
          <cell r="F479" t="str">
            <v>DBU</v>
          </cell>
        </row>
        <row r="480">
          <cell r="E480">
            <v>39994</v>
          </cell>
          <cell r="F480" t="str">
            <v>DBU</v>
          </cell>
        </row>
        <row r="481">
          <cell r="E481">
            <v>39994</v>
          </cell>
          <cell r="F481" t="str">
            <v>DBU</v>
          </cell>
        </row>
        <row r="482">
          <cell r="E482">
            <v>39994</v>
          </cell>
          <cell r="F482" t="str">
            <v>DBU</v>
          </cell>
        </row>
        <row r="483">
          <cell r="E483">
            <v>39994</v>
          </cell>
          <cell r="F483" t="str">
            <v>DBU</v>
          </cell>
        </row>
        <row r="484">
          <cell r="E484">
            <v>39994</v>
          </cell>
          <cell r="F484" t="str">
            <v>DBU</v>
          </cell>
        </row>
        <row r="485">
          <cell r="E485">
            <v>39994</v>
          </cell>
          <cell r="F485" t="str">
            <v>DBU</v>
          </cell>
        </row>
        <row r="486">
          <cell r="E486">
            <v>39994</v>
          </cell>
          <cell r="F486" t="str">
            <v>DBU</v>
          </cell>
        </row>
        <row r="487">
          <cell r="E487">
            <v>39994</v>
          </cell>
          <cell r="F487" t="str">
            <v>DBU</v>
          </cell>
        </row>
        <row r="488">
          <cell r="E488">
            <v>39994</v>
          </cell>
          <cell r="F488" t="str">
            <v>DBU</v>
          </cell>
        </row>
        <row r="489">
          <cell r="E489">
            <v>39994</v>
          </cell>
          <cell r="F489" t="str">
            <v>DBU</v>
          </cell>
        </row>
        <row r="490">
          <cell r="E490">
            <v>39994</v>
          </cell>
          <cell r="F490" t="str">
            <v>DBU</v>
          </cell>
        </row>
        <row r="491">
          <cell r="E491">
            <v>39994</v>
          </cell>
          <cell r="F491" t="str">
            <v>DBU</v>
          </cell>
        </row>
        <row r="492">
          <cell r="E492">
            <v>39994</v>
          </cell>
          <cell r="F492" t="str">
            <v>DBU</v>
          </cell>
        </row>
        <row r="493">
          <cell r="E493">
            <v>39994</v>
          </cell>
          <cell r="F493" t="str">
            <v>DBU</v>
          </cell>
        </row>
        <row r="494">
          <cell r="E494">
            <v>39994</v>
          </cell>
          <cell r="F494" t="str">
            <v>DBU</v>
          </cell>
        </row>
        <row r="495">
          <cell r="E495">
            <v>39994</v>
          </cell>
          <cell r="F495" t="str">
            <v>DBU</v>
          </cell>
        </row>
        <row r="496">
          <cell r="E496">
            <v>39994</v>
          </cell>
          <cell r="F496" t="str">
            <v>DBU</v>
          </cell>
        </row>
        <row r="497">
          <cell r="E497">
            <v>39994</v>
          </cell>
          <cell r="F497" t="str">
            <v>DBU</v>
          </cell>
        </row>
        <row r="498">
          <cell r="E498">
            <v>39994</v>
          </cell>
          <cell r="F498" t="str">
            <v>DBU</v>
          </cell>
        </row>
        <row r="499">
          <cell r="E499">
            <v>39994</v>
          </cell>
          <cell r="F499" t="str">
            <v>DBU</v>
          </cell>
        </row>
        <row r="500">
          <cell r="E500">
            <v>39994</v>
          </cell>
          <cell r="F500" t="str">
            <v>DBU</v>
          </cell>
        </row>
        <row r="501">
          <cell r="E501">
            <v>39994</v>
          </cell>
          <cell r="F501" t="str">
            <v>DBU</v>
          </cell>
        </row>
        <row r="502">
          <cell r="E502">
            <v>39994</v>
          </cell>
          <cell r="F502" t="str">
            <v>DBU</v>
          </cell>
        </row>
        <row r="503">
          <cell r="E503">
            <v>39994</v>
          </cell>
          <cell r="F503" t="str">
            <v>DBU</v>
          </cell>
        </row>
        <row r="504">
          <cell r="E504">
            <v>39994</v>
          </cell>
          <cell r="F504" t="str">
            <v>DBU</v>
          </cell>
        </row>
        <row r="505">
          <cell r="E505">
            <v>39994</v>
          </cell>
          <cell r="F505" t="str">
            <v>DBU</v>
          </cell>
        </row>
        <row r="506">
          <cell r="E506">
            <v>39994</v>
          </cell>
          <cell r="F506" t="str">
            <v>DBU</v>
          </cell>
        </row>
        <row r="507">
          <cell r="E507">
            <v>39994</v>
          </cell>
          <cell r="F507" t="str">
            <v>DBU</v>
          </cell>
        </row>
        <row r="508">
          <cell r="E508">
            <v>39994</v>
          </cell>
          <cell r="F508" t="str">
            <v>DBU</v>
          </cell>
        </row>
        <row r="509">
          <cell r="E509">
            <v>39994</v>
          </cell>
          <cell r="F509" t="str">
            <v>DBU</v>
          </cell>
        </row>
        <row r="510">
          <cell r="E510">
            <v>39994</v>
          </cell>
          <cell r="F510" t="str">
            <v>DBU</v>
          </cell>
        </row>
        <row r="511">
          <cell r="E511">
            <v>39994</v>
          </cell>
          <cell r="F511" t="str">
            <v>DBU</v>
          </cell>
        </row>
        <row r="512">
          <cell r="E512">
            <v>39994</v>
          </cell>
          <cell r="F512" t="str">
            <v>DBU</v>
          </cell>
        </row>
        <row r="513">
          <cell r="E513">
            <v>39994</v>
          </cell>
          <cell r="F513" t="str">
            <v>DBU</v>
          </cell>
        </row>
        <row r="514">
          <cell r="E514">
            <v>39994</v>
          </cell>
          <cell r="F514" t="str">
            <v>DBU</v>
          </cell>
        </row>
        <row r="515">
          <cell r="E515">
            <v>39994</v>
          </cell>
          <cell r="F515" t="str">
            <v>DBU</v>
          </cell>
        </row>
        <row r="516">
          <cell r="E516">
            <v>39994</v>
          </cell>
          <cell r="F516" t="str">
            <v>DBU</v>
          </cell>
        </row>
        <row r="517">
          <cell r="E517">
            <v>39994</v>
          </cell>
          <cell r="F517" t="str">
            <v>DBU</v>
          </cell>
        </row>
        <row r="518">
          <cell r="E518">
            <v>39994</v>
          </cell>
          <cell r="F518" t="str">
            <v>DBU</v>
          </cell>
        </row>
        <row r="519">
          <cell r="E519">
            <v>39994</v>
          </cell>
          <cell r="F519" t="str">
            <v>DBU</v>
          </cell>
        </row>
        <row r="520">
          <cell r="E520">
            <v>39994</v>
          </cell>
          <cell r="F520" t="str">
            <v>DBU</v>
          </cell>
        </row>
        <row r="521">
          <cell r="E521">
            <v>39994</v>
          </cell>
          <cell r="F521" t="str">
            <v>DBU</v>
          </cell>
        </row>
        <row r="522">
          <cell r="E522">
            <v>39994</v>
          </cell>
          <cell r="F522" t="str">
            <v>DBU</v>
          </cell>
        </row>
        <row r="523">
          <cell r="E523">
            <v>39994</v>
          </cell>
          <cell r="F523" t="str">
            <v>DBU</v>
          </cell>
        </row>
        <row r="524">
          <cell r="E524">
            <v>39994</v>
          </cell>
          <cell r="F524" t="str">
            <v>DBU</v>
          </cell>
        </row>
        <row r="525">
          <cell r="E525">
            <v>39994</v>
          </cell>
          <cell r="F525" t="str">
            <v>DBU</v>
          </cell>
        </row>
        <row r="526">
          <cell r="E526">
            <v>39994</v>
          </cell>
          <cell r="F526" t="str">
            <v>DBU</v>
          </cell>
        </row>
        <row r="527">
          <cell r="E527">
            <v>39994</v>
          </cell>
          <cell r="F527" t="str">
            <v>DBU</v>
          </cell>
        </row>
        <row r="528">
          <cell r="E528">
            <v>39994</v>
          </cell>
          <cell r="F528" t="str">
            <v>DBU</v>
          </cell>
        </row>
        <row r="529">
          <cell r="E529">
            <v>39994</v>
          </cell>
          <cell r="F529" t="str">
            <v>DBU</v>
          </cell>
        </row>
        <row r="530">
          <cell r="E530">
            <v>39994</v>
          </cell>
          <cell r="F530" t="str">
            <v>DBU</v>
          </cell>
        </row>
        <row r="531">
          <cell r="E531">
            <v>39994</v>
          </cell>
          <cell r="F531" t="str">
            <v>DBU</v>
          </cell>
        </row>
        <row r="532">
          <cell r="E532">
            <v>39994</v>
          </cell>
          <cell r="F532" t="str">
            <v>DBU</v>
          </cell>
        </row>
        <row r="533">
          <cell r="E533">
            <v>39994</v>
          </cell>
          <cell r="F533" t="str">
            <v>DBU</v>
          </cell>
        </row>
        <row r="534">
          <cell r="E534">
            <v>39994</v>
          </cell>
          <cell r="F534" t="str">
            <v>DBU</v>
          </cell>
        </row>
        <row r="535">
          <cell r="E535">
            <v>39994</v>
          </cell>
          <cell r="F535" t="str">
            <v>DBU</v>
          </cell>
        </row>
        <row r="536">
          <cell r="E536">
            <v>39994</v>
          </cell>
          <cell r="F536" t="str">
            <v>DBU</v>
          </cell>
        </row>
        <row r="537">
          <cell r="E537">
            <v>39994</v>
          </cell>
          <cell r="F537" t="str">
            <v>DBU</v>
          </cell>
        </row>
        <row r="538">
          <cell r="E538">
            <v>39994</v>
          </cell>
          <cell r="F538" t="str">
            <v>DBU</v>
          </cell>
        </row>
        <row r="539">
          <cell r="E539">
            <v>39994</v>
          </cell>
          <cell r="F539" t="str">
            <v>DBU</v>
          </cell>
        </row>
        <row r="540">
          <cell r="E540">
            <v>39994</v>
          </cell>
          <cell r="F540" t="str">
            <v>DBU</v>
          </cell>
        </row>
        <row r="541">
          <cell r="E541">
            <v>39994</v>
          </cell>
          <cell r="F541" t="str">
            <v>DBU</v>
          </cell>
        </row>
        <row r="542">
          <cell r="E542">
            <v>39994</v>
          </cell>
          <cell r="F542" t="str">
            <v>DBU</v>
          </cell>
        </row>
        <row r="543">
          <cell r="E543">
            <v>39994</v>
          </cell>
          <cell r="F543" t="str">
            <v>DBU</v>
          </cell>
        </row>
        <row r="544">
          <cell r="E544">
            <v>39994</v>
          </cell>
          <cell r="F544" t="str">
            <v>DBU</v>
          </cell>
        </row>
        <row r="545">
          <cell r="E545">
            <v>39994</v>
          </cell>
          <cell r="F545" t="str">
            <v>DBU</v>
          </cell>
        </row>
        <row r="546">
          <cell r="E546">
            <v>39994</v>
          </cell>
          <cell r="F546" t="str">
            <v>DBU</v>
          </cell>
        </row>
        <row r="547">
          <cell r="E547">
            <v>39994</v>
          </cell>
          <cell r="F547" t="str">
            <v>DBU</v>
          </cell>
        </row>
        <row r="548">
          <cell r="E548">
            <v>39994</v>
          </cell>
          <cell r="F548" t="str">
            <v>DBU</v>
          </cell>
        </row>
        <row r="549">
          <cell r="E549">
            <v>39994</v>
          </cell>
          <cell r="F549" t="str">
            <v>DBU</v>
          </cell>
        </row>
        <row r="550">
          <cell r="E550">
            <v>39994</v>
          </cell>
          <cell r="F550" t="str">
            <v>DBU</v>
          </cell>
        </row>
        <row r="551">
          <cell r="E551">
            <v>39994</v>
          </cell>
          <cell r="F551" t="str">
            <v>DBU</v>
          </cell>
        </row>
        <row r="552">
          <cell r="E552">
            <v>39994</v>
          </cell>
          <cell r="F552" t="str">
            <v>DBU</v>
          </cell>
        </row>
        <row r="553">
          <cell r="E553">
            <v>39994</v>
          </cell>
          <cell r="F553" t="str">
            <v>DBU</v>
          </cell>
        </row>
        <row r="554">
          <cell r="E554">
            <v>39994</v>
          </cell>
          <cell r="F554" t="str">
            <v>DBU</v>
          </cell>
        </row>
        <row r="555">
          <cell r="E555">
            <v>39994</v>
          </cell>
          <cell r="F555" t="str">
            <v>DBU</v>
          </cell>
        </row>
        <row r="556">
          <cell r="E556">
            <v>39994</v>
          </cell>
          <cell r="F556" t="str">
            <v>DBU</v>
          </cell>
        </row>
        <row r="557">
          <cell r="E557">
            <v>39994</v>
          </cell>
          <cell r="F557" t="str">
            <v>DBU</v>
          </cell>
        </row>
        <row r="558">
          <cell r="E558">
            <v>39994</v>
          </cell>
          <cell r="F558" t="str">
            <v>DBU</v>
          </cell>
        </row>
        <row r="559">
          <cell r="E559">
            <v>39994</v>
          </cell>
          <cell r="F559" t="str">
            <v>DBU</v>
          </cell>
        </row>
        <row r="560">
          <cell r="E560">
            <v>39994</v>
          </cell>
          <cell r="F560" t="str">
            <v>DBU</v>
          </cell>
        </row>
        <row r="561">
          <cell r="E561">
            <v>39994</v>
          </cell>
          <cell r="F561" t="str">
            <v>DBU</v>
          </cell>
        </row>
        <row r="562">
          <cell r="E562">
            <v>39994</v>
          </cell>
          <cell r="F562" t="str">
            <v>DBU</v>
          </cell>
        </row>
        <row r="563">
          <cell r="E563">
            <v>39994</v>
          </cell>
          <cell r="F563" t="str">
            <v>DBU</v>
          </cell>
        </row>
        <row r="564">
          <cell r="E564">
            <v>39994</v>
          </cell>
          <cell r="F564" t="str">
            <v>DBU</v>
          </cell>
        </row>
        <row r="565">
          <cell r="E565">
            <v>39994</v>
          </cell>
          <cell r="F565" t="str">
            <v>DBU</v>
          </cell>
        </row>
        <row r="566">
          <cell r="E566">
            <v>39994</v>
          </cell>
          <cell r="F566" t="str">
            <v>DBU</v>
          </cell>
        </row>
        <row r="567">
          <cell r="E567">
            <v>39994</v>
          </cell>
          <cell r="F567" t="str">
            <v>DBU</v>
          </cell>
        </row>
        <row r="568">
          <cell r="E568">
            <v>39994</v>
          </cell>
          <cell r="F568" t="str">
            <v>DBU</v>
          </cell>
        </row>
        <row r="569">
          <cell r="E569">
            <v>39994</v>
          </cell>
          <cell r="F569" t="str">
            <v>DBU</v>
          </cell>
        </row>
        <row r="570">
          <cell r="E570">
            <v>39994</v>
          </cell>
          <cell r="F570" t="str">
            <v>DBU</v>
          </cell>
        </row>
        <row r="571">
          <cell r="E571">
            <v>39994</v>
          </cell>
          <cell r="F571" t="str">
            <v>DBU</v>
          </cell>
        </row>
        <row r="572">
          <cell r="E572">
            <v>39994</v>
          </cell>
          <cell r="F572" t="str">
            <v>DBU</v>
          </cell>
        </row>
        <row r="573">
          <cell r="E573">
            <v>39994</v>
          </cell>
          <cell r="F573" t="str">
            <v>DBU</v>
          </cell>
        </row>
        <row r="574">
          <cell r="E574">
            <v>39994</v>
          </cell>
          <cell r="F574" t="str">
            <v>DBU</v>
          </cell>
        </row>
        <row r="575">
          <cell r="E575">
            <v>39994</v>
          </cell>
          <cell r="F575" t="str">
            <v>DBU</v>
          </cell>
        </row>
        <row r="576">
          <cell r="E576">
            <v>39994</v>
          </cell>
          <cell r="F576" t="str">
            <v>DBU</v>
          </cell>
        </row>
        <row r="577">
          <cell r="E577">
            <v>39994</v>
          </cell>
          <cell r="F577" t="str">
            <v>DBU</v>
          </cell>
        </row>
        <row r="578">
          <cell r="E578">
            <v>39994</v>
          </cell>
          <cell r="F578" t="str">
            <v>DBU</v>
          </cell>
        </row>
        <row r="579">
          <cell r="E579">
            <v>39994</v>
          </cell>
          <cell r="F579" t="str">
            <v>DBU</v>
          </cell>
        </row>
        <row r="580">
          <cell r="E580">
            <v>39994</v>
          </cell>
          <cell r="F580" t="str">
            <v>DBU</v>
          </cell>
        </row>
        <row r="581">
          <cell r="E581">
            <v>39994</v>
          </cell>
          <cell r="F581" t="str">
            <v>DBU</v>
          </cell>
        </row>
        <row r="582">
          <cell r="E582">
            <v>39994</v>
          </cell>
          <cell r="F582" t="str">
            <v>DBU</v>
          </cell>
        </row>
        <row r="583">
          <cell r="E583">
            <v>39994</v>
          </cell>
          <cell r="F583" t="str">
            <v>DBU</v>
          </cell>
        </row>
        <row r="584">
          <cell r="E584">
            <v>39994</v>
          </cell>
          <cell r="F584" t="str">
            <v>DBU</v>
          </cell>
        </row>
        <row r="585">
          <cell r="E585">
            <v>39994</v>
          </cell>
          <cell r="F585" t="str">
            <v>DBU</v>
          </cell>
        </row>
        <row r="586">
          <cell r="E586">
            <v>39994</v>
          </cell>
          <cell r="F586" t="str">
            <v>DBU</v>
          </cell>
        </row>
        <row r="587">
          <cell r="E587">
            <v>39994</v>
          </cell>
          <cell r="F587" t="str">
            <v>DBU</v>
          </cell>
        </row>
        <row r="588">
          <cell r="E588">
            <v>39994</v>
          </cell>
          <cell r="F588" t="str">
            <v>DBU</v>
          </cell>
        </row>
        <row r="589">
          <cell r="E589">
            <v>39994</v>
          </cell>
          <cell r="F589" t="str">
            <v>DBU</v>
          </cell>
        </row>
        <row r="590">
          <cell r="E590">
            <v>39994</v>
          </cell>
          <cell r="F590" t="str">
            <v>DBU</v>
          </cell>
        </row>
        <row r="591">
          <cell r="E591">
            <v>39994</v>
          </cell>
          <cell r="F591" t="str">
            <v>DBU</v>
          </cell>
        </row>
        <row r="592">
          <cell r="E592">
            <v>39994</v>
          </cell>
          <cell r="F592" t="str">
            <v>DBU</v>
          </cell>
        </row>
        <row r="593">
          <cell r="E593">
            <v>39994</v>
          </cell>
          <cell r="F593" t="str">
            <v>DBU</v>
          </cell>
        </row>
        <row r="594">
          <cell r="E594">
            <v>39994</v>
          </cell>
          <cell r="F594" t="str">
            <v>DBU</v>
          </cell>
        </row>
        <row r="595">
          <cell r="E595">
            <v>39994</v>
          </cell>
          <cell r="F595" t="str">
            <v>DBU</v>
          </cell>
        </row>
        <row r="596">
          <cell r="E596">
            <v>39994</v>
          </cell>
          <cell r="F596" t="str">
            <v>DBU</v>
          </cell>
        </row>
        <row r="597">
          <cell r="E597">
            <v>39994</v>
          </cell>
          <cell r="F597" t="str">
            <v>DBU</v>
          </cell>
        </row>
        <row r="598">
          <cell r="E598">
            <v>39994</v>
          </cell>
          <cell r="F598" t="str">
            <v>DBU</v>
          </cell>
        </row>
        <row r="599">
          <cell r="E599">
            <v>39994</v>
          </cell>
          <cell r="F599" t="str">
            <v>DBU</v>
          </cell>
        </row>
        <row r="600">
          <cell r="E600">
            <v>39994</v>
          </cell>
          <cell r="F600" t="str">
            <v>DBU</v>
          </cell>
        </row>
        <row r="601">
          <cell r="E601">
            <v>39994</v>
          </cell>
          <cell r="F601" t="str">
            <v>DBU</v>
          </cell>
        </row>
        <row r="602">
          <cell r="E602">
            <v>39994</v>
          </cell>
          <cell r="F602" t="str">
            <v>DBU</v>
          </cell>
        </row>
        <row r="603">
          <cell r="E603">
            <v>39994</v>
          </cell>
          <cell r="F603" t="str">
            <v>DBU</v>
          </cell>
        </row>
        <row r="604">
          <cell r="E604">
            <v>39994</v>
          </cell>
          <cell r="F604" t="str">
            <v>DBU</v>
          </cell>
        </row>
        <row r="605">
          <cell r="E605">
            <v>39994</v>
          </cell>
          <cell r="F605" t="str">
            <v>DBU</v>
          </cell>
        </row>
        <row r="606">
          <cell r="E606">
            <v>39994</v>
          </cell>
          <cell r="F606" t="str">
            <v>DBU</v>
          </cell>
        </row>
        <row r="607">
          <cell r="E607">
            <v>39994</v>
          </cell>
          <cell r="F607" t="str">
            <v>DBU</v>
          </cell>
        </row>
        <row r="608">
          <cell r="E608">
            <v>39994</v>
          </cell>
          <cell r="F608" t="str">
            <v>DBU</v>
          </cell>
        </row>
        <row r="609">
          <cell r="E609">
            <v>39994</v>
          </cell>
          <cell r="F609" t="str">
            <v>DBU</v>
          </cell>
        </row>
        <row r="610">
          <cell r="E610">
            <v>39994</v>
          </cell>
          <cell r="F610" t="str">
            <v>DBU</v>
          </cell>
        </row>
        <row r="611">
          <cell r="E611">
            <v>39994</v>
          </cell>
          <cell r="F611" t="str">
            <v>DBU</v>
          </cell>
        </row>
        <row r="612">
          <cell r="E612">
            <v>39994</v>
          </cell>
          <cell r="F612" t="str">
            <v>DBU</v>
          </cell>
        </row>
        <row r="613">
          <cell r="E613">
            <v>39994</v>
          </cell>
          <cell r="F613" t="str">
            <v>DBU</v>
          </cell>
        </row>
        <row r="614">
          <cell r="E614">
            <v>39994</v>
          </cell>
          <cell r="F614" t="str">
            <v>DBU</v>
          </cell>
        </row>
        <row r="615">
          <cell r="E615">
            <v>39994</v>
          </cell>
          <cell r="F615" t="str">
            <v>DBU</v>
          </cell>
        </row>
        <row r="616">
          <cell r="E616">
            <v>39994</v>
          </cell>
          <cell r="F616" t="str">
            <v>DBU</v>
          </cell>
        </row>
        <row r="617">
          <cell r="E617">
            <v>39994</v>
          </cell>
          <cell r="F617" t="str">
            <v>DBU</v>
          </cell>
        </row>
        <row r="618">
          <cell r="E618">
            <v>39994</v>
          </cell>
          <cell r="F618" t="str">
            <v>DBU</v>
          </cell>
        </row>
        <row r="619">
          <cell r="E619">
            <v>39994</v>
          </cell>
          <cell r="F619" t="str">
            <v>DBU</v>
          </cell>
        </row>
        <row r="620">
          <cell r="E620">
            <v>39994</v>
          </cell>
          <cell r="F620" t="str">
            <v>DBU</v>
          </cell>
        </row>
        <row r="621">
          <cell r="E621">
            <v>39994</v>
          </cell>
          <cell r="F621" t="str">
            <v>DBU</v>
          </cell>
        </row>
        <row r="622">
          <cell r="E622">
            <v>39994</v>
          </cell>
          <cell r="F622" t="str">
            <v>DBU</v>
          </cell>
        </row>
        <row r="623">
          <cell r="E623">
            <v>39994</v>
          </cell>
          <cell r="F623" t="str">
            <v>DBU</v>
          </cell>
        </row>
        <row r="624">
          <cell r="E624">
            <v>39994</v>
          </cell>
          <cell r="F624" t="str">
            <v>DBU</v>
          </cell>
        </row>
        <row r="625">
          <cell r="E625">
            <v>39994</v>
          </cell>
          <cell r="F625" t="str">
            <v>DBU</v>
          </cell>
        </row>
        <row r="626">
          <cell r="E626">
            <v>39994</v>
          </cell>
          <cell r="F626" t="str">
            <v>DBU</v>
          </cell>
        </row>
        <row r="627">
          <cell r="E627">
            <v>39994</v>
          </cell>
          <cell r="F627" t="str">
            <v>DBU</v>
          </cell>
        </row>
        <row r="628">
          <cell r="E628">
            <v>39994</v>
          </cell>
          <cell r="F628" t="str">
            <v>DBU</v>
          </cell>
        </row>
        <row r="629">
          <cell r="E629">
            <v>39994</v>
          </cell>
          <cell r="F629" t="str">
            <v>DBU</v>
          </cell>
        </row>
        <row r="630">
          <cell r="E630">
            <v>39994</v>
          </cell>
          <cell r="F630" t="str">
            <v>DBU</v>
          </cell>
        </row>
        <row r="631">
          <cell r="E631">
            <v>39994</v>
          </cell>
          <cell r="F631" t="str">
            <v>DBU</v>
          </cell>
        </row>
        <row r="632">
          <cell r="E632">
            <v>39994</v>
          </cell>
          <cell r="F632" t="str">
            <v>DBU</v>
          </cell>
        </row>
        <row r="633">
          <cell r="E633">
            <v>39994</v>
          </cell>
          <cell r="F633" t="str">
            <v>DBU</v>
          </cell>
        </row>
        <row r="634">
          <cell r="E634">
            <v>39994</v>
          </cell>
          <cell r="F634" t="str">
            <v>DBU</v>
          </cell>
        </row>
        <row r="635">
          <cell r="E635">
            <v>39994</v>
          </cell>
          <cell r="F635" t="str">
            <v>DBU</v>
          </cell>
        </row>
        <row r="636">
          <cell r="E636">
            <v>39994</v>
          </cell>
          <cell r="F636" t="str">
            <v>DBU</v>
          </cell>
        </row>
        <row r="637">
          <cell r="E637">
            <v>39994</v>
          </cell>
          <cell r="F637" t="str">
            <v>DBU</v>
          </cell>
        </row>
        <row r="638">
          <cell r="E638">
            <v>39994</v>
          </cell>
          <cell r="F638" t="str">
            <v>DBU</v>
          </cell>
        </row>
        <row r="639">
          <cell r="E639">
            <v>39994</v>
          </cell>
          <cell r="F639" t="str">
            <v>DBU</v>
          </cell>
        </row>
        <row r="640">
          <cell r="E640">
            <v>39994</v>
          </cell>
          <cell r="F640" t="str">
            <v>DBU</v>
          </cell>
        </row>
        <row r="641">
          <cell r="E641">
            <v>39994</v>
          </cell>
          <cell r="F641" t="str">
            <v>DBU</v>
          </cell>
        </row>
        <row r="642">
          <cell r="E642">
            <v>39994</v>
          </cell>
          <cell r="F642" t="str">
            <v>DBU</v>
          </cell>
        </row>
        <row r="643">
          <cell r="E643">
            <v>39994</v>
          </cell>
          <cell r="F643" t="str">
            <v>DBU</v>
          </cell>
        </row>
        <row r="644">
          <cell r="E644">
            <v>39994</v>
          </cell>
          <cell r="F644" t="str">
            <v>DBU</v>
          </cell>
        </row>
        <row r="645">
          <cell r="E645">
            <v>39994</v>
          </cell>
          <cell r="F645" t="str">
            <v>DBU</v>
          </cell>
        </row>
        <row r="646">
          <cell r="E646">
            <v>39994</v>
          </cell>
          <cell r="F646" t="str">
            <v>DBU</v>
          </cell>
        </row>
        <row r="647">
          <cell r="E647">
            <v>39994</v>
          </cell>
          <cell r="F647" t="str">
            <v>DBU</v>
          </cell>
        </row>
        <row r="648">
          <cell r="E648">
            <v>39994</v>
          </cell>
          <cell r="F648" t="str">
            <v>DBU</v>
          </cell>
        </row>
        <row r="649">
          <cell r="E649">
            <v>39994</v>
          </cell>
          <cell r="F649" t="str">
            <v>DBU</v>
          </cell>
        </row>
        <row r="650">
          <cell r="E650">
            <v>39994</v>
          </cell>
          <cell r="F650" t="str">
            <v>DBU</v>
          </cell>
        </row>
        <row r="651">
          <cell r="E651">
            <v>39994</v>
          </cell>
          <cell r="F651" t="str">
            <v>DBU</v>
          </cell>
        </row>
        <row r="652">
          <cell r="E652">
            <v>39994</v>
          </cell>
          <cell r="F652" t="str">
            <v>DBU</v>
          </cell>
        </row>
        <row r="653">
          <cell r="E653">
            <v>39994</v>
          </cell>
          <cell r="F653" t="str">
            <v>DBU</v>
          </cell>
        </row>
        <row r="654">
          <cell r="E654">
            <v>39994</v>
          </cell>
          <cell r="F654" t="str">
            <v>DBU</v>
          </cell>
        </row>
        <row r="655">
          <cell r="E655">
            <v>39994</v>
          </cell>
          <cell r="F655" t="str">
            <v>DBU</v>
          </cell>
        </row>
        <row r="656">
          <cell r="E656">
            <v>39994</v>
          </cell>
          <cell r="F656" t="str">
            <v>DBU</v>
          </cell>
        </row>
        <row r="657">
          <cell r="E657">
            <v>39994</v>
          </cell>
          <cell r="F657" t="str">
            <v>DBU</v>
          </cell>
        </row>
        <row r="658">
          <cell r="E658">
            <v>39994</v>
          </cell>
          <cell r="F658" t="str">
            <v>DBU</v>
          </cell>
        </row>
        <row r="659">
          <cell r="E659">
            <v>39994</v>
          </cell>
          <cell r="F659" t="str">
            <v>DBU</v>
          </cell>
        </row>
        <row r="660">
          <cell r="E660">
            <v>39994</v>
          </cell>
          <cell r="F660" t="str">
            <v>DBU</v>
          </cell>
        </row>
        <row r="661">
          <cell r="E661">
            <v>39994</v>
          </cell>
          <cell r="F661" t="str">
            <v>DBU</v>
          </cell>
        </row>
        <row r="662">
          <cell r="E662">
            <v>39994</v>
          </cell>
          <cell r="F662" t="str">
            <v>DBU</v>
          </cell>
        </row>
        <row r="663">
          <cell r="E663">
            <v>39994</v>
          </cell>
          <cell r="F663" t="str">
            <v>DBU</v>
          </cell>
        </row>
        <row r="664">
          <cell r="E664">
            <v>39994</v>
          </cell>
          <cell r="F664" t="str">
            <v>DBU</v>
          </cell>
        </row>
        <row r="665">
          <cell r="E665">
            <v>39994</v>
          </cell>
          <cell r="F665" t="str">
            <v>DBU</v>
          </cell>
        </row>
        <row r="666">
          <cell r="E666">
            <v>39994</v>
          </cell>
          <cell r="F666" t="str">
            <v>DBU</v>
          </cell>
        </row>
        <row r="667">
          <cell r="E667">
            <v>39994</v>
          </cell>
          <cell r="F667" t="str">
            <v>DBU</v>
          </cell>
        </row>
        <row r="668">
          <cell r="E668">
            <v>39994</v>
          </cell>
          <cell r="F668" t="str">
            <v>DBU</v>
          </cell>
        </row>
        <row r="669">
          <cell r="E669">
            <v>39994</v>
          </cell>
          <cell r="F669" t="str">
            <v>DBU</v>
          </cell>
        </row>
        <row r="670">
          <cell r="E670">
            <v>39994</v>
          </cell>
          <cell r="F670" t="str">
            <v>DBU</v>
          </cell>
        </row>
        <row r="671">
          <cell r="E671">
            <v>39994</v>
          </cell>
          <cell r="F671" t="str">
            <v>DBU</v>
          </cell>
        </row>
        <row r="672">
          <cell r="E672">
            <v>39994</v>
          </cell>
          <cell r="F672" t="str">
            <v>DBU</v>
          </cell>
        </row>
        <row r="673">
          <cell r="E673">
            <v>39994</v>
          </cell>
          <cell r="F673" t="str">
            <v>DBU</v>
          </cell>
        </row>
        <row r="674">
          <cell r="E674">
            <v>39994</v>
          </cell>
          <cell r="F674" t="str">
            <v>DBU</v>
          </cell>
        </row>
        <row r="675">
          <cell r="E675">
            <v>39994</v>
          </cell>
          <cell r="F675" t="str">
            <v>DBU</v>
          </cell>
        </row>
        <row r="676">
          <cell r="E676">
            <v>39994</v>
          </cell>
          <cell r="F676" t="str">
            <v>DBU</v>
          </cell>
        </row>
        <row r="677">
          <cell r="E677">
            <v>39994</v>
          </cell>
          <cell r="F677" t="str">
            <v>DBU</v>
          </cell>
        </row>
        <row r="678">
          <cell r="E678">
            <v>39994</v>
          </cell>
          <cell r="F678" t="str">
            <v>DBU</v>
          </cell>
        </row>
        <row r="679">
          <cell r="E679">
            <v>39994</v>
          </cell>
          <cell r="F679" t="str">
            <v>DBU</v>
          </cell>
        </row>
        <row r="680">
          <cell r="E680">
            <v>39994</v>
          </cell>
          <cell r="F680" t="str">
            <v>DBU</v>
          </cell>
        </row>
        <row r="681">
          <cell r="E681">
            <v>39994</v>
          </cell>
          <cell r="F681" t="str">
            <v>DBU</v>
          </cell>
        </row>
        <row r="682">
          <cell r="E682">
            <v>39994</v>
          </cell>
          <cell r="F682" t="str">
            <v>DBU</v>
          </cell>
        </row>
        <row r="683">
          <cell r="E683">
            <v>39994</v>
          </cell>
          <cell r="F683" t="str">
            <v>DBU</v>
          </cell>
        </row>
        <row r="684">
          <cell r="E684">
            <v>39994</v>
          </cell>
          <cell r="F684" t="str">
            <v>DBU</v>
          </cell>
        </row>
        <row r="685">
          <cell r="E685">
            <v>39994</v>
          </cell>
          <cell r="F685" t="str">
            <v>DBU</v>
          </cell>
        </row>
        <row r="686">
          <cell r="E686">
            <v>39994</v>
          </cell>
          <cell r="F686" t="str">
            <v>DBU</v>
          </cell>
        </row>
        <row r="687">
          <cell r="E687">
            <v>39994</v>
          </cell>
          <cell r="F687" t="str">
            <v>DBU</v>
          </cell>
        </row>
        <row r="688">
          <cell r="E688">
            <v>39994</v>
          </cell>
          <cell r="F688" t="str">
            <v>DBU</v>
          </cell>
        </row>
        <row r="689">
          <cell r="E689">
            <v>39994</v>
          </cell>
          <cell r="F689" t="str">
            <v>DBU</v>
          </cell>
        </row>
        <row r="690">
          <cell r="E690">
            <v>39994</v>
          </cell>
          <cell r="F690" t="str">
            <v>DBU</v>
          </cell>
        </row>
        <row r="691">
          <cell r="E691">
            <v>39994</v>
          </cell>
          <cell r="F691" t="str">
            <v>DBU</v>
          </cell>
        </row>
        <row r="692">
          <cell r="E692">
            <v>39994</v>
          </cell>
          <cell r="F692" t="str">
            <v>DBU</v>
          </cell>
        </row>
        <row r="693">
          <cell r="E693">
            <v>39994</v>
          </cell>
          <cell r="F693" t="str">
            <v>DBU</v>
          </cell>
        </row>
        <row r="694">
          <cell r="E694">
            <v>39994</v>
          </cell>
          <cell r="F694" t="str">
            <v>DBU</v>
          </cell>
        </row>
        <row r="695">
          <cell r="E695">
            <v>39994</v>
          </cell>
          <cell r="F695" t="str">
            <v>DBU</v>
          </cell>
        </row>
        <row r="696">
          <cell r="E696">
            <v>39994</v>
          </cell>
          <cell r="F696" t="str">
            <v>DBU</v>
          </cell>
        </row>
        <row r="697">
          <cell r="E697">
            <v>39994</v>
          </cell>
          <cell r="F697" t="str">
            <v>DBU</v>
          </cell>
        </row>
        <row r="698">
          <cell r="E698">
            <v>39994</v>
          </cell>
          <cell r="F698" t="str">
            <v>DBU</v>
          </cell>
        </row>
        <row r="699">
          <cell r="E699">
            <v>39994</v>
          </cell>
          <cell r="F699" t="str">
            <v>DBU</v>
          </cell>
        </row>
        <row r="700">
          <cell r="E700">
            <v>39994</v>
          </cell>
          <cell r="F700" t="str">
            <v>DBU</v>
          </cell>
        </row>
        <row r="701">
          <cell r="E701">
            <v>39994</v>
          </cell>
          <cell r="F701" t="str">
            <v>DBU</v>
          </cell>
        </row>
        <row r="702">
          <cell r="E702">
            <v>39994</v>
          </cell>
          <cell r="F702" t="str">
            <v>DBU</v>
          </cell>
        </row>
        <row r="703">
          <cell r="E703">
            <v>39994</v>
          </cell>
          <cell r="F703" t="str">
            <v>DBU</v>
          </cell>
        </row>
        <row r="704">
          <cell r="E704">
            <v>39994</v>
          </cell>
          <cell r="F704" t="str">
            <v>DBU</v>
          </cell>
        </row>
        <row r="705">
          <cell r="E705">
            <v>39994</v>
          </cell>
          <cell r="F705" t="str">
            <v>DBU</v>
          </cell>
        </row>
        <row r="706">
          <cell r="E706">
            <v>39994</v>
          </cell>
          <cell r="F706" t="str">
            <v>DBU</v>
          </cell>
        </row>
        <row r="707">
          <cell r="E707">
            <v>39994</v>
          </cell>
          <cell r="F707" t="str">
            <v>DBU</v>
          </cell>
        </row>
        <row r="708">
          <cell r="E708">
            <v>39994</v>
          </cell>
          <cell r="F708" t="str">
            <v>DBU</v>
          </cell>
        </row>
        <row r="709">
          <cell r="E709">
            <v>39994</v>
          </cell>
          <cell r="F709" t="str">
            <v>DBU</v>
          </cell>
        </row>
        <row r="710">
          <cell r="E710">
            <v>39994</v>
          </cell>
          <cell r="F710" t="str">
            <v>DBU</v>
          </cell>
        </row>
        <row r="711">
          <cell r="E711">
            <v>39994</v>
          </cell>
          <cell r="F711" t="str">
            <v>DBU</v>
          </cell>
        </row>
        <row r="712">
          <cell r="E712">
            <v>39994</v>
          </cell>
          <cell r="F712" t="str">
            <v>DBU</v>
          </cell>
        </row>
        <row r="713">
          <cell r="E713">
            <v>39994</v>
          </cell>
          <cell r="F713" t="str">
            <v>DBU</v>
          </cell>
        </row>
        <row r="714">
          <cell r="E714">
            <v>39994</v>
          </cell>
          <cell r="F714" t="str">
            <v>DBU</v>
          </cell>
        </row>
        <row r="715">
          <cell r="E715">
            <v>39994</v>
          </cell>
          <cell r="F715" t="str">
            <v>DBU</v>
          </cell>
        </row>
        <row r="716">
          <cell r="E716">
            <v>39994</v>
          </cell>
          <cell r="F716" t="str">
            <v>DBU</v>
          </cell>
        </row>
        <row r="717">
          <cell r="E717">
            <v>39994</v>
          </cell>
          <cell r="F717" t="str">
            <v>DBU</v>
          </cell>
        </row>
        <row r="718">
          <cell r="E718">
            <v>39994</v>
          </cell>
          <cell r="F718" t="str">
            <v>DBU</v>
          </cell>
        </row>
        <row r="719">
          <cell r="E719">
            <v>39994</v>
          </cell>
          <cell r="F719" t="str">
            <v>DBU</v>
          </cell>
        </row>
        <row r="720">
          <cell r="E720">
            <v>39994</v>
          </cell>
          <cell r="F720" t="str">
            <v>DBU</v>
          </cell>
        </row>
        <row r="721">
          <cell r="E721">
            <v>39994</v>
          </cell>
          <cell r="F721" t="str">
            <v>DBU</v>
          </cell>
        </row>
        <row r="722">
          <cell r="E722">
            <v>39994</v>
          </cell>
          <cell r="F722" t="str">
            <v>DBU</v>
          </cell>
        </row>
        <row r="723">
          <cell r="E723">
            <v>39994</v>
          </cell>
          <cell r="F723" t="str">
            <v>DBU</v>
          </cell>
        </row>
        <row r="724">
          <cell r="E724">
            <v>39994</v>
          </cell>
          <cell r="F724" t="str">
            <v>DBU</v>
          </cell>
        </row>
        <row r="725">
          <cell r="E725">
            <v>39994</v>
          </cell>
          <cell r="F725" t="str">
            <v>DBU</v>
          </cell>
        </row>
        <row r="726">
          <cell r="E726">
            <v>39994</v>
          </cell>
          <cell r="F726" t="str">
            <v>DBU</v>
          </cell>
        </row>
        <row r="727">
          <cell r="E727">
            <v>39994</v>
          </cell>
          <cell r="F727" t="str">
            <v>DBU</v>
          </cell>
        </row>
        <row r="728">
          <cell r="E728">
            <v>39994</v>
          </cell>
          <cell r="F728" t="str">
            <v>DBU</v>
          </cell>
        </row>
        <row r="729">
          <cell r="E729">
            <v>39994</v>
          </cell>
          <cell r="F729" t="str">
            <v>DBU</v>
          </cell>
        </row>
        <row r="730">
          <cell r="E730">
            <v>39994</v>
          </cell>
          <cell r="F730" t="str">
            <v>DBU</v>
          </cell>
        </row>
        <row r="731">
          <cell r="E731">
            <v>39994</v>
          </cell>
          <cell r="F731" t="str">
            <v>DBU</v>
          </cell>
        </row>
        <row r="732">
          <cell r="E732">
            <v>39994</v>
          </cell>
          <cell r="F732" t="str">
            <v>DBU</v>
          </cell>
        </row>
        <row r="733">
          <cell r="E733">
            <v>39994</v>
          </cell>
          <cell r="F733" t="str">
            <v>DBU</v>
          </cell>
        </row>
        <row r="734">
          <cell r="E734">
            <v>39994</v>
          </cell>
          <cell r="F734" t="str">
            <v>DBU</v>
          </cell>
        </row>
        <row r="735">
          <cell r="E735">
            <v>39994</v>
          </cell>
          <cell r="F735" t="str">
            <v>DBU</v>
          </cell>
        </row>
        <row r="736">
          <cell r="E736">
            <v>39994</v>
          </cell>
          <cell r="F736" t="str">
            <v>DBU</v>
          </cell>
        </row>
        <row r="737">
          <cell r="E737">
            <v>39994</v>
          </cell>
          <cell r="F737" t="str">
            <v>DBU</v>
          </cell>
        </row>
        <row r="738">
          <cell r="E738">
            <v>39994</v>
          </cell>
          <cell r="F738" t="str">
            <v>DBU</v>
          </cell>
        </row>
        <row r="739">
          <cell r="E739">
            <v>39994</v>
          </cell>
          <cell r="F739" t="str">
            <v>DBU</v>
          </cell>
        </row>
        <row r="740">
          <cell r="E740">
            <v>39994</v>
          </cell>
          <cell r="F740" t="str">
            <v>DBU</v>
          </cell>
        </row>
        <row r="741">
          <cell r="E741">
            <v>39994</v>
          </cell>
          <cell r="F741" t="str">
            <v>DBU</v>
          </cell>
        </row>
        <row r="742">
          <cell r="E742">
            <v>39994</v>
          </cell>
          <cell r="F742" t="str">
            <v>DBU</v>
          </cell>
        </row>
        <row r="743">
          <cell r="E743">
            <v>39994</v>
          </cell>
          <cell r="F743" t="str">
            <v>DBU</v>
          </cell>
        </row>
        <row r="744">
          <cell r="E744">
            <v>39994</v>
          </cell>
          <cell r="F744" t="str">
            <v>DBU</v>
          </cell>
        </row>
        <row r="745">
          <cell r="E745">
            <v>39994</v>
          </cell>
          <cell r="F745" t="str">
            <v>DBU</v>
          </cell>
        </row>
        <row r="746">
          <cell r="E746">
            <v>39994</v>
          </cell>
          <cell r="F746" t="str">
            <v>DBU</v>
          </cell>
        </row>
        <row r="747">
          <cell r="E747">
            <v>39994</v>
          </cell>
          <cell r="F747" t="str">
            <v>DBU</v>
          </cell>
        </row>
        <row r="748">
          <cell r="E748">
            <v>39994</v>
          </cell>
          <cell r="F748" t="str">
            <v>DBU</v>
          </cell>
        </row>
        <row r="749">
          <cell r="E749">
            <v>39994</v>
          </cell>
          <cell r="F749" t="str">
            <v>DBU</v>
          </cell>
        </row>
        <row r="750">
          <cell r="E750">
            <v>39994</v>
          </cell>
          <cell r="F750" t="str">
            <v>DBU</v>
          </cell>
        </row>
        <row r="751">
          <cell r="E751">
            <v>39994</v>
          </cell>
          <cell r="F751" t="str">
            <v>DBU</v>
          </cell>
        </row>
        <row r="752">
          <cell r="E752">
            <v>39994</v>
          </cell>
          <cell r="F752" t="str">
            <v>DBU</v>
          </cell>
        </row>
        <row r="753">
          <cell r="E753">
            <v>39994</v>
          </cell>
          <cell r="F753" t="str">
            <v>DBU</v>
          </cell>
        </row>
        <row r="754">
          <cell r="E754">
            <v>39994</v>
          </cell>
          <cell r="F754" t="str">
            <v>DBU</v>
          </cell>
        </row>
        <row r="755">
          <cell r="E755">
            <v>39994</v>
          </cell>
          <cell r="F755" t="str">
            <v>DBU</v>
          </cell>
        </row>
        <row r="756">
          <cell r="E756">
            <v>39994</v>
          </cell>
          <cell r="F756" t="str">
            <v>DBU</v>
          </cell>
        </row>
        <row r="757">
          <cell r="E757">
            <v>39994</v>
          </cell>
          <cell r="F757" t="str">
            <v>DBU</v>
          </cell>
        </row>
        <row r="758">
          <cell r="E758">
            <v>39994</v>
          </cell>
          <cell r="F758" t="str">
            <v>DBU</v>
          </cell>
        </row>
        <row r="759">
          <cell r="E759">
            <v>39994</v>
          </cell>
          <cell r="F759" t="str">
            <v>DBU</v>
          </cell>
        </row>
        <row r="760">
          <cell r="E760">
            <v>39994</v>
          </cell>
          <cell r="F760" t="str">
            <v>DBU</v>
          </cell>
        </row>
        <row r="761">
          <cell r="E761">
            <v>39994</v>
          </cell>
          <cell r="F761" t="str">
            <v>DBU</v>
          </cell>
        </row>
        <row r="762">
          <cell r="E762">
            <v>39994</v>
          </cell>
          <cell r="F762" t="str">
            <v>DBU</v>
          </cell>
        </row>
        <row r="763">
          <cell r="E763">
            <v>39994</v>
          </cell>
          <cell r="F763" t="str">
            <v>DBU</v>
          </cell>
        </row>
        <row r="764">
          <cell r="E764">
            <v>39994</v>
          </cell>
          <cell r="F764" t="str">
            <v>DBU</v>
          </cell>
        </row>
        <row r="765">
          <cell r="E765">
            <v>39994</v>
          </cell>
          <cell r="F765" t="str">
            <v>DBU</v>
          </cell>
        </row>
        <row r="766">
          <cell r="E766">
            <v>39994</v>
          </cell>
          <cell r="F766" t="str">
            <v>DBU</v>
          </cell>
        </row>
        <row r="767">
          <cell r="E767">
            <v>39994</v>
          </cell>
          <cell r="F767" t="str">
            <v>DBU</v>
          </cell>
        </row>
        <row r="768">
          <cell r="E768">
            <v>39994</v>
          </cell>
          <cell r="F768" t="str">
            <v>DBU</v>
          </cell>
        </row>
        <row r="769">
          <cell r="E769">
            <v>39994</v>
          </cell>
          <cell r="F769" t="str">
            <v>DBU</v>
          </cell>
        </row>
        <row r="770">
          <cell r="E770">
            <v>39994</v>
          </cell>
          <cell r="F770" t="str">
            <v>DBU</v>
          </cell>
        </row>
        <row r="771">
          <cell r="E771">
            <v>39994</v>
          </cell>
          <cell r="F771" t="str">
            <v>DBU</v>
          </cell>
        </row>
        <row r="772">
          <cell r="E772">
            <v>39994</v>
          </cell>
          <cell r="F772" t="str">
            <v>DBU</v>
          </cell>
        </row>
        <row r="773">
          <cell r="E773">
            <v>39994</v>
          </cell>
          <cell r="F773" t="str">
            <v>DBU</v>
          </cell>
        </row>
        <row r="774">
          <cell r="E774">
            <v>39994</v>
          </cell>
          <cell r="F774" t="str">
            <v>DBU</v>
          </cell>
        </row>
        <row r="775">
          <cell r="E775">
            <v>39994</v>
          </cell>
          <cell r="F775" t="str">
            <v>DBU</v>
          </cell>
        </row>
        <row r="776">
          <cell r="E776">
            <v>39994</v>
          </cell>
          <cell r="F776" t="str">
            <v>DBU</v>
          </cell>
        </row>
        <row r="777">
          <cell r="E777">
            <v>39994</v>
          </cell>
          <cell r="F777" t="str">
            <v>DBU</v>
          </cell>
        </row>
        <row r="778">
          <cell r="E778">
            <v>39994</v>
          </cell>
          <cell r="F778" t="str">
            <v>DBU</v>
          </cell>
        </row>
        <row r="779">
          <cell r="E779">
            <v>39994</v>
          </cell>
          <cell r="F779" t="str">
            <v>DBU</v>
          </cell>
        </row>
        <row r="780">
          <cell r="E780">
            <v>39994</v>
          </cell>
          <cell r="F780" t="str">
            <v>DBU</v>
          </cell>
        </row>
        <row r="781">
          <cell r="E781">
            <v>39994</v>
          </cell>
          <cell r="F781" t="str">
            <v>DBU</v>
          </cell>
        </row>
        <row r="782">
          <cell r="E782">
            <v>39994</v>
          </cell>
          <cell r="F782" t="str">
            <v>DBU</v>
          </cell>
        </row>
        <row r="783">
          <cell r="E783">
            <v>39994</v>
          </cell>
          <cell r="F783" t="str">
            <v>DBU</v>
          </cell>
        </row>
        <row r="784">
          <cell r="E784">
            <v>39994</v>
          </cell>
          <cell r="F784" t="str">
            <v>DBU</v>
          </cell>
        </row>
        <row r="785">
          <cell r="E785">
            <v>39994</v>
          </cell>
          <cell r="F785" t="str">
            <v>DBU</v>
          </cell>
        </row>
        <row r="786">
          <cell r="E786">
            <v>39994</v>
          </cell>
          <cell r="F786" t="str">
            <v>DBU</v>
          </cell>
        </row>
        <row r="787">
          <cell r="E787">
            <v>39994</v>
          </cell>
          <cell r="F787" t="str">
            <v>DBU</v>
          </cell>
        </row>
        <row r="788">
          <cell r="E788">
            <v>39994</v>
          </cell>
          <cell r="F788" t="str">
            <v>DBU</v>
          </cell>
        </row>
        <row r="789">
          <cell r="E789">
            <v>39994</v>
          </cell>
          <cell r="F789" t="str">
            <v>DBU</v>
          </cell>
        </row>
        <row r="790">
          <cell r="E790">
            <v>39994</v>
          </cell>
          <cell r="F790" t="str">
            <v>DBU</v>
          </cell>
        </row>
        <row r="791">
          <cell r="E791">
            <v>39994</v>
          </cell>
          <cell r="F791" t="str">
            <v>DBU</v>
          </cell>
        </row>
        <row r="792">
          <cell r="E792">
            <v>39994</v>
          </cell>
          <cell r="F792" t="str">
            <v>DBU</v>
          </cell>
        </row>
        <row r="793">
          <cell r="E793">
            <v>39994</v>
          </cell>
          <cell r="F793" t="str">
            <v>DBU</v>
          </cell>
        </row>
        <row r="794">
          <cell r="E794">
            <v>39994</v>
          </cell>
          <cell r="F794" t="str">
            <v>DBU</v>
          </cell>
        </row>
        <row r="795">
          <cell r="E795">
            <v>39994</v>
          </cell>
          <cell r="F795" t="str">
            <v>DBU</v>
          </cell>
        </row>
        <row r="796">
          <cell r="E796">
            <v>39994</v>
          </cell>
          <cell r="F796" t="str">
            <v>DBU</v>
          </cell>
        </row>
        <row r="797">
          <cell r="E797">
            <v>39994</v>
          </cell>
          <cell r="F797" t="str">
            <v>DBU</v>
          </cell>
        </row>
        <row r="798">
          <cell r="E798">
            <v>39994</v>
          </cell>
          <cell r="F798" t="str">
            <v>DBU</v>
          </cell>
        </row>
        <row r="799">
          <cell r="E799">
            <v>39994</v>
          </cell>
          <cell r="F799" t="str">
            <v>DBU</v>
          </cell>
        </row>
        <row r="800">
          <cell r="E800">
            <v>39994</v>
          </cell>
          <cell r="F800" t="str">
            <v>DBU</v>
          </cell>
        </row>
        <row r="801">
          <cell r="E801">
            <v>39994</v>
          </cell>
          <cell r="F801" t="str">
            <v>DBU</v>
          </cell>
        </row>
        <row r="802">
          <cell r="E802">
            <v>39994</v>
          </cell>
          <cell r="F802" t="str">
            <v>DBU</v>
          </cell>
        </row>
        <row r="803">
          <cell r="E803">
            <v>39994</v>
          </cell>
          <cell r="F803" t="str">
            <v>DBU</v>
          </cell>
        </row>
        <row r="804">
          <cell r="E804">
            <v>39994</v>
          </cell>
          <cell r="F804" t="str">
            <v>DBU</v>
          </cell>
        </row>
        <row r="805">
          <cell r="E805">
            <v>39994</v>
          </cell>
          <cell r="F805" t="str">
            <v>DBU</v>
          </cell>
        </row>
        <row r="806">
          <cell r="E806">
            <v>39994</v>
          </cell>
          <cell r="F806" t="str">
            <v>DBU</v>
          </cell>
        </row>
        <row r="807">
          <cell r="E807">
            <v>39994</v>
          </cell>
          <cell r="F807" t="str">
            <v>DBU</v>
          </cell>
        </row>
        <row r="808">
          <cell r="E808">
            <v>39994</v>
          </cell>
          <cell r="F808" t="str">
            <v>DBU</v>
          </cell>
        </row>
        <row r="809">
          <cell r="E809">
            <v>39994</v>
          </cell>
          <cell r="F809" t="str">
            <v>DBU</v>
          </cell>
        </row>
        <row r="810">
          <cell r="E810">
            <v>39994</v>
          </cell>
          <cell r="F810" t="str">
            <v>DBU</v>
          </cell>
        </row>
        <row r="811">
          <cell r="E811">
            <v>39994</v>
          </cell>
          <cell r="F811" t="str">
            <v>DBU</v>
          </cell>
        </row>
        <row r="812">
          <cell r="E812">
            <v>39994</v>
          </cell>
          <cell r="F812" t="str">
            <v>DBU</v>
          </cell>
        </row>
        <row r="813">
          <cell r="E813">
            <v>39994</v>
          </cell>
          <cell r="F813" t="str">
            <v>DBU</v>
          </cell>
        </row>
        <row r="814">
          <cell r="E814">
            <v>39994</v>
          </cell>
          <cell r="F814" t="str">
            <v>DBU</v>
          </cell>
        </row>
        <row r="815">
          <cell r="E815">
            <v>39994</v>
          </cell>
          <cell r="F815" t="str">
            <v>DBU</v>
          </cell>
        </row>
        <row r="816">
          <cell r="E816">
            <v>39994</v>
          </cell>
          <cell r="F816" t="str">
            <v>DBU</v>
          </cell>
        </row>
        <row r="817">
          <cell r="E817">
            <v>39994</v>
          </cell>
          <cell r="F817" t="str">
            <v>DBU</v>
          </cell>
        </row>
        <row r="818">
          <cell r="E818">
            <v>39994</v>
          </cell>
          <cell r="F818" t="str">
            <v>DBU</v>
          </cell>
        </row>
        <row r="819">
          <cell r="E819">
            <v>39994</v>
          </cell>
          <cell r="F819" t="str">
            <v>DBU</v>
          </cell>
        </row>
        <row r="820">
          <cell r="E820">
            <v>39994</v>
          </cell>
          <cell r="F820" t="str">
            <v>DBU</v>
          </cell>
        </row>
        <row r="821">
          <cell r="E821">
            <v>39994</v>
          </cell>
          <cell r="F821" t="str">
            <v>DBU</v>
          </cell>
        </row>
        <row r="822">
          <cell r="E822">
            <v>39994</v>
          </cell>
          <cell r="F822" t="str">
            <v>DBU</v>
          </cell>
        </row>
        <row r="823">
          <cell r="E823">
            <v>39994</v>
          </cell>
          <cell r="F823" t="str">
            <v>DBU</v>
          </cell>
        </row>
        <row r="824">
          <cell r="E824">
            <v>39994</v>
          </cell>
          <cell r="F824" t="str">
            <v>DBU</v>
          </cell>
        </row>
        <row r="825">
          <cell r="E825">
            <v>39994</v>
          </cell>
          <cell r="F825" t="str">
            <v>DBU</v>
          </cell>
        </row>
        <row r="826">
          <cell r="E826">
            <v>39994</v>
          </cell>
          <cell r="F826" t="str">
            <v>DBU</v>
          </cell>
        </row>
        <row r="827">
          <cell r="E827">
            <v>39994</v>
          </cell>
          <cell r="F827" t="str">
            <v>DBU</v>
          </cell>
        </row>
        <row r="828">
          <cell r="E828">
            <v>39994</v>
          </cell>
          <cell r="F828" t="str">
            <v>DBU</v>
          </cell>
        </row>
        <row r="829">
          <cell r="E829">
            <v>39994</v>
          </cell>
          <cell r="F829" t="str">
            <v>DBU</v>
          </cell>
        </row>
        <row r="830">
          <cell r="E830">
            <v>39994</v>
          </cell>
          <cell r="F830" t="str">
            <v>DBU</v>
          </cell>
        </row>
        <row r="831">
          <cell r="E831">
            <v>39994</v>
          </cell>
          <cell r="F831" t="str">
            <v>DBU</v>
          </cell>
        </row>
        <row r="832">
          <cell r="E832">
            <v>39994</v>
          </cell>
          <cell r="F832" t="str">
            <v>DBU</v>
          </cell>
        </row>
        <row r="833">
          <cell r="E833">
            <v>39994</v>
          </cell>
          <cell r="F833" t="str">
            <v>DBU</v>
          </cell>
        </row>
        <row r="834">
          <cell r="E834">
            <v>39994</v>
          </cell>
          <cell r="F834" t="str">
            <v>DBU</v>
          </cell>
        </row>
        <row r="835">
          <cell r="E835">
            <v>39994</v>
          </cell>
          <cell r="F835" t="str">
            <v>DBU</v>
          </cell>
        </row>
        <row r="836">
          <cell r="E836">
            <v>39994</v>
          </cell>
          <cell r="F836" t="str">
            <v>DBU</v>
          </cell>
        </row>
        <row r="837">
          <cell r="E837">
            <v>39994</v>
          </cell>
          <cell r="F837" t="str">
            <v>DBU</v>
          </cell>
        </row>
        <row r="838">
          <cell r="E838">
            <v>39994</v>
          </cell>
          <cell r="F838" t="str">
            <v>DBU</v>
          </cell>
        </row>
        <row r="839">
          <cell r="E839">
            <v>39994</v>
          </cell>
          <cell r="F839" t="str">
            <v>DBU</v>
          </cell>
        </row>
        <row r="840">
          <cell r="E840">
            <v>39994</v>
          </cell>
          <cell r="F840" t="str">
            <v>DBU</v>
          </cell>
        </row>
        <row r="841">
          <cell r="E841">
            <v>39994</v>
          </cell>
          <cell r="F841" t="str">
            <v>DBU</v>
          </cell>
        </row>
        <row r="842">
          <cell r="E842">
            <v>39994</v>
          </cell>
          <cell r="F842" t="str">
            <v>DBU</v>
          </cell>
        </row>
        <row r="843">
          <cell r="E843">
            <v>39994</v>
          </cell>
          <cell r="F843" t="str">
            <v>DBU</v>
          </cell>
        </row>
        <row r="844">
          <cell r="E844">
            <v>39994</v>
          </cell>
          <cell r="F844" t="str">
            <v>DBU</v>
          </cell>
        </row>
        <row r="845">
          <cell r="E845">
            <v>39994</v>
          </cell>
          <cell r="F845" t="str">
            <v>DBU</v>
          </cell>
        </row>
        <row r="846">
          <cell r="E846">
            <v>39994</v>
          </cell>
          <cell r="F846" t="str">
            <v>DBU</v>
          </cell>
        </row>
        <row r="847">
          <cell r="E847">
            <v>39994</v>
          </cell>
          <cell r="F847" t="str">
            <v>DBU</v>
          </cell>
        </row>
        <row r="848">
          <cell r="E848">
            <v>39994</v>
          </cell>
          <cell r="F848" t="str">
            <v>DBU</v>
          </cell>
        </row>
        <row r="849">
          <cell r="E849">
            <v>39994</v>
          </cell>
          <cell r="F849" t="str">
            <v>DBU</v>
          </cell>
        </row>
        <row r="850">
          <cell r="E850">
            <v>39994</v>
          </cell>
          <cell r="F850" t="str">
            <v>DBU</v>
          </cell>
        </row>
        <row r="851">
          <cell r="E851">
            <v>39994</v>
          </cell>
          <cell r="F851" t="str">
            <v>DBU</v>
          </cell>
        </row>
        <row r="852">
          <cell r="E852">
            <v>39994</v>
          </cell>
          <cell r="F852" t="str">
            <v>DBU</v>
          </cell>
        </row>
        <row r="853">
          <cell r="E853">
            <v>39994</v>
          </cell>
          <cell r="F853" t="str">
            <v>DBU</v>
          </cell>
        </row>
        <row r="854">
          <cell r="E854">
            <v>39994</v>
          </cell>
          <cell r="F854" t="str">
            <v>DBU</v>
          </cell>
        </row>
        <row r="855">
          <cell r="E855">
            <v>39994</v>
          </cell>
          <cell r="F855" t="str">
            <v>DBU</v>
          </cell>
        </row>
        <row r="856">
          <cell r="E856">
            <v>39994</v>
          </cell>
          <cell r="F856" t="str">
            <v>DBU</v>
          </cell>
        </row>
        <row r="857">
          <cell r="E857">
            <v>39994</v>
          </cell>
          <cell r="F857" t="str">
            <v>DBU</v>
          </cell>
        </row>
        <row r="858">
          <cell r="E858">
            <v>39994</v>
          </cell>
          <cell r="F858" t="str">
            <v>DBU</v>
          </cell>
        </row>
        <row r="859">
          <cell r="E859">
            <v>39994</v>
          </cell>
          <cell r="F859" t="str">
            <v>DBU</v>
          </cell>
        </row>
        <row r="860">
          <cell r="E860">
            <v>39994</v>
          </cell>
          <cell r="F860" t="str">
            <v>DBU</v>
          </cell>
        </row>
        <row r="861">
          <cell r="E861">
            <v>39994</v>
          </cell>
          <cell r="F861" t="str">
            <v>DBU</v>
          </cell>
        </row>
        <row r="862">
          <cell r="E862">
            <v>39994</v>
          </cell>
          <cell r="F862" t="str">
            <v>DBU</v>
          </cell>
        </row>
        <row r="863">
          <cell r="E863">
            <v>39994</v>
          </cell>
          <cell r="F863" t="str">
            <v>DBU</v>
          </cell>
        </row>
        <row r="864">
          <cell r="E864">
            <v>39994</v>
          </cell>
          <cell r="F864" t="str">
            <v>DBU</v>
          </cell>
        </row>
        <row r="865">
          <cell r="E865">
            <v>39994</v>
          </cell>
          <cell r="F865" t="str">
            <v>DBU</v>
          </cell>
        </row>
        <row r="866">
          <cell r="E866">
            <v>39994</v>
          </cell>
          <cell r="F866" t="str">
            <v>DBU</v>
          </cell>
        </row>
        <row r="867">
          <cell r="E867">
            <v>39994</v>
          </cell>
          <cell r="F867" t="str">
            <v>DBU</v>
          </cell>
        </row>
        <row r="868">
          <cell r="E868">
            <v>39994</v>
          </cell>
          <cell r="F868" t="str">
            <v>DBU</v>
          </cell>
        </row>
        <row r="869">
          <cell r="E869">
            <v>39994</v>
          </cell>
          <cell r="F869" t="str">
            <v>DBU</v>
          </cell>
        </row>
        <row r="870">
          <cell r="E870">
            <v>39994</v>
          </cell>
          <cell r="F870" t="str">
            <v>DBU</v>
          </cell>
        </row>
        <row r="871">
          <cell r="E871">
            <v>39994</v>
          </cell>
          <cell r="F871" t="str">
            <v>DBU</v>
          </cell>
        </row>
        <row r="872">
          <cell r="E872">
            <v>39994</v>
          </cell>
          <cell r="F872" t="str">
            <v>DBU</v>
          </cell>
        </row>
        <row r="873">
          <cell r="E873">
            <v>39994</v>
          </cell>
          <cell r="F873" t="str">
            <v>DBU</v>
          </cell>
        </row>
        <row r="874">
          <cell r="E874">
            <v>39994</v>
          </cell>
          <cell r="F874" t="str">
            <v>DBU</v>
          </cell>
        </row>
        <row r="875">
          <cell r="E875">
            <v>39994</v>
          </cell>
          <cell r="F875" t="str">
            <v>DBU</v>
          </cell>
        </row>
        <row r="876">
          <cell r="E876">
            <v>39994</v>
          </cell>
          <cell r="F876" t="str">
            <v>DBU</v>
          </cell>
        </row>
        <row r="877">
          <cell r="E877">
            <v>39994</v>
          </cell>
          <cell r="F877" t="str">
            <v>DBU</v>
          </cell>
        </row>
        <row r="878">
          <cell r="E878">
            <v>39994</v>
          </cell>
          <cell r="F878" t="str">
            <v>DBU</v>
          </cell>
        </row>
        <row r="879">
          <cell r="E879">
            <v>39994</v>
          </cell>
          <cell r="F879" t="str">
            <v>DBU</v>
          </cell>
        </row>
        <row r="880">
          <cell r="E880">
            <v>39994</v>
          </cell>
          <cell r="F880" t="str">
            <v>DBU</v>
          </cell>
        </row>
        <row r="881">
          <cell r="E881">
            <v>39994</v>
          </cell>
          <cell r="F881" t="str">
            <v>DBU</v>
          </cell>
        </row>
        <row r="882">
          <cell r="E882">
            <v>39994</v>
          </cell>
          <cell r="F882" t="str">
            <v>DBU</v>
          </cell>
        </row>
        <row r="883">
          <cell r="E883">
            <v>39994</v>
          </cell>
          <cell r="F883" t="str">
            <v>DBU</v>
          </cell>
        </row>
        <row r="884">
          <cell r="E884">
            <v>39994</v>
          </cell>
          <cell r="F884" t="str">
            <v>DBU</v>
          </cell>
        </row>
        <row r="885">
          <cell r="E885">
            <v>39994</v>
          </cell>
          <cell r="F885" t="str">
            <v>DBU</v>
          </cell>
        </row>
        <row r="886">
          <cell r="E886">
            <v>39994</v>
          </cell>
          <cell r="F886" t="str">
            <v>DBU</v>
          </cell>
        </row>
        <row r="887">
          <cell r="E887">
            <v>39994</v>
          </cell>
          <cell r="F887" t="str">
            <v>DBU</v>
          </cell>
        </row>
        <row r="888">
          <cell r="E888">
            <v>39994</v>
          </cell>
          <cell r="F888" t="str">
            <v>DBU</v>
          </cell>
        </row>
        <row r="889">
          <cell r="E889">
            <v>39994</v>
          </cell>
          <cell r="F889" t="str">
            <v>DBU</v>
          </cell>
        </row>
        <row r="890">
          <cell r="E890">
            <v>39994</v>
          </cell>
          <cell r="F890" t="str">
            <v>DBU</v>
          </cell>
        </row>
        <row r="891">
          <cell r="E891">
            <v>39994</v>
          </cell>
          <cell r="F891" t="str">
            <v>DBU</v>
          </cell>
        </row>
        <row r="892">
          <cell r="E892">
            <v>39994</v>
          </cell>
          <cell r="F892" t="str">
            <v>DBU</v>
          </cell>
        </row>
        <row r="893">
          <cell r="E893">
            <v>39994</v>
          </cell>
          <cell r="F893" t="str">
            <v>DBU</v>
          </cell>
        </row>
        <row r="894">
          <cell r="F894" t="str">
            <v>DBU</v>
          </cell>
        </row>
        <row r="895">
          <cell r="F895" t="str">
            <v>DBU</v>
          </cell>
        </row>
        <row r="896">
          <cell r="F896" t="str">
            <v>DBU</v>
          </cell>
        </row>
        <row r="897">
          <cell r="E897">
            <v>39994</v>
          </cell>
          <cell r="F897" t="str">
            <v>DBU</v>
          </cell>
        </row>
        <row r="898">
          <cell r="E898">
            <v>39994</v>
          </cell>
          <cell r="F898" t="str">
            <v>DBU</v>
          </cell>
        </row>
        <row r="899">
          <cell r="E899">
            <v>39994</v>
          </cell>
          <cell r="F899" t="str">
            <v>DBU</v>
          </cell>
        </row>
        <row r="900">
          <cell r="E900">
            <v>39994</v>
          </cell>
          <cell r="F900" t="str">
            <v>DBU</v>
          </cell>
        </row>
        <row r="901">
          <cell r="E901">
            <v>39994</v>
          </cell>
          <cell r="F901" t="str">
            <v>DBU</v>
          </cell>
        </row>
        <row r="902">
          <cell r="E902">
            <v>39994</v>
          </cell>
          <cell r="F902" t="str">
            <v>DBU</v>
          </cell>
        </row>
        <row r="903">
          <cell r="E903">
            <v>39994</v>
          </cell>
          <cell r="F903" t="str">
            <v>DBU</v>
          </cell>
        </row>
        <row r="904">
          <cell r="E904">
            <v>39994</v>
          </cell>
          <cell r="F904" t="str">
            <v>DBU</v>
          </cell>
        </row>
        <row r="905">
          <cell r="E905">
            <v>39994</v>
          </cell>
          <cell r="F905" t="str">
            <v>DBU</v>
          </cell>
        </row>
        <row r="906">
          <cell r="E906">
            <v>39994</v>
          </cell>
          <cell r="F906" t="str">
            <v>DBU</v>
          </cell>
        </row>
        <row r="907">
          <cell r="E907">
            <v>39994</v>
          </cell>
          <cell r="F907" t="str">
            <v>DBU</v>
          </cell>
        </row>
        <row r="908">
          <cell r="E908">
            <v>39994</v>
          </cell>
          <cell r="F908" t="str">
            <v>DBU</v>
          </cell>
        </row>
        <row r="909">
          <cell r="E909">
            <v>39994</v>
          </cell>
          <cell r="F909" t="str">
            <v>DBU</v>
          </cell>
        </row>
        <row r="910">
          <cell r="E910">
            <v>39994</v>
          </cell>
          <cell r="F910" t="str">
            <v>DBU</v>
          </cell>
        </row>
        <row r="911">
          <cell r="E911">
            <v>39994</v>
          </cell>
          <cell r="F911" t="str">
            <v>DBU</v>
          </cell>
        </row>
        <row r="912">
          <cell r="E912">
            <v>39994</v>
          </cell>
          <cell r="F912" t="str">
            <v>DBU</v>
          </cell>
        </row>
        <row r="913">
          <cell r="E913">
            <v>39994</v>
          </cell>
          <cell r="F913" t="str">
            <v>DBU</v>
          </cell>
        </row>
        <row r="914">
          <cell r="E914">
            <v>39994</v>
          </cell>
          <cell r="F914" t="str">
            <v>DBU</v>
          </cell>
        </row>
        <row r="915">
          <cell r="E915">
            <v>39994</v>
          </cell>
          <cell r="F915" t="str">
            <v>DBU</v>
          </cell>
        </row>
        <row r="916">
          <cell r="E916">
            <v>39994</v>
          </cell>
          <cell r="F916" t="str">
            <v>DBU</v>
          </cell>
        </row>
        <row r="917">
          <cell r="E917">
            <v>39994</v>
          </cell>
          <cell r="F917" t="str">
            <v>DBU</v>
          </cell>
        </row>
        <row r="918">
          <cell r="E918">
            <v>39994</v>
          </cell>
          <cell r="F918" t="str">
            <v>DBU</v>
          </cell>
        </row>
        <row r="919">
          <cell r="E919">
            <v>39994</v>
          </cell>
          <cell r="F919" t="str">
            <v>DBU</v>
          </cell>
        </row>
        <row r="920">
          <cell r="E920">
            <v>39994</v>
          </cell>
          <cell r="F920" t="str">
            <v>DBU</v>
          </cell>
        </row>
        <row r="921">
          <cell r="E921">
            <v>39994</v>
          </cell>
          <cell r="F921" t="str">
            <v>DBU</v>
          </cell>
        </row>
        <row r="922">
          <cell r="E922">
            <v>39994</v>
          </cell>
          <cell r="F922" t="str">
            <v>DBU</v>
          </cell>
        </row>
        <row r="923">
          <cell r="E923">
            <v>39994</v>
          </cell>
          <cell r="F923" t="str">
            <v>DBU</v>
          </cell>
        </row>
        <row r="924">
          <cell r="E924">
            <v>39994</v>
          </cell>
          <cell r="F924" t="str">
            <v>DBU</v>
          </cell>
        </row>
        <row r="925">
          <cell r="E925">
            <v>39994</v>
          </cell>
          <cell r="F925" t="str">
            <v>DBU</v>
          </cell>
        </row>
        <row r="926">
          <cell r="E926">
            <v>39994</v>
          </cell>
          <cell r="F926" t="str">
            <v>DBU</v>
          </cell>
        </row>
        <row r="927">
          <cell r="E927">
            <v>39994</v>
          </cell>
          <cell r="F927" t="str">
            <v>DBU</v>
          </cell>
        </row>
        <row r="928">
          <cell r="E928">
            <v>39994</v>
          </cell>
          <cell r="F928" t="str">
            <v>DBU</v>
          </cell>
        </row>
        <row r="929">
          <cell r="E929">
            <v>39994</v>
          </cell>
          <cell r="F929" t="str">
            <v>DBU</v>
          </cell>
        </row>
        <row r="930">
          <cell r="E930">
            <v>39994</v>
          </cell>
          <cell r="F930" t="str">
            <v>DBU</v>
          </cell>
        </row>
        <row r="931">
          <cell r="E931">
            <v>39994</v>
          </cell>
          <cell r="F931" t="str">
            <v>DBU</v>
          </cell>
        </row>
        <row r="932">
          <cell r="E932">
            <v>39994</v>
          </cell>
          <cell r="F932" t="str">
            <v>DBU</v>
          </cell>
        </row>
        <row r="933">
          <cell r="E933">
            <v>39994</v>
          </cell>
          <cell r="F933" t="str">
            <v>DBU</v>
          </cell>
        </row>
        <row r="934">
          <cell r="E934">
            <v>39994</v>
          </cell>
          <cell r="F934" t="str">
            <v>DBU</v>
          </cell>
        </row>
        <row r="935">
          <cell r="E935">
            <v>39994</v>
          </cell>
          <cell r="F935" t="str">
            <v>DBU</v>
          </cell>
        </row>
        <row r="936">
          <cell r="E936">
            <v>39994</v>
          </cell>
          <cell r="F936" t="str">
            <v>DBU</v>
          </cell>
        </row>
        <row r="937">
          <cell r="E937">
            <v>39994</v>
          </cell>
          <cell r="F937" t="str">
            <v>DBU</v>
          </cell>
        </row>
        <row r="938">
          <cell r="E938">
            <v>39994</v>
          </cell>
          <cell r="F938" t="str">
            <v>DBU</v>
          </cell>
        </row>
        <row r="939">
          <cell r="E939">
            <v>39994</v>
          </cell>
          <cell r="F939" t="str">
            <v>DBU</v>
          </cell>
        </row>
        <row r="940">
          <cell r="E940">
            <v>39994</v>
          </cell>
          <cell r="F940" t="str">
            <v>DBU</v>
          </cell>
        </row>
        <row r="941">
          <cell r="E941">
            <v>39994</v>
          </cell>
          <cell r="F941" t="str">
            <v>DBU</v>
          </cell>
        </row>
        <row r="942">
          <cell r="E942">
            <v>39994</v>
          </cell>
          <cell r="F942" t="str">
            <v>DBU</v>
          </cell>
        </row>
        <row r="943">
          <cell r="E943">
            <v>39994</v>
          </cell>
          <cell r="F943" t="str">
            <v>DBU</v>
          </cell>
        </row>
        <row r="944">
          <cell r="E944">
            <v>39994</v>
          </cell>
          <cell r="F944" t="str">
            <v>DBU</v>
          </cell>
        </row>
        <row r="945">
          <cell r="E945">
            <v>39994</v>
          </cell>
          <cell r="F945" t="str">
            <v>DBU</v>
          </cell>
        </row>
        <row r="946">
          <cell r="E946">
            <v>39994</v>
          </cell>
          <cell r="F946" t="str">
            <v>DBU</v>
          </cell>
        </row>
        <row r="947">
          <cell r="E947">
            <v>39994</v>
          </cell>
          <cell r="F947" t="str">
            <v>DBU</v>
          </cell>
        </row>
        <row r="948">
          <cell r="E948">
            <v>39994</v>
          </cell>
          <cell r="F948" t="str">
            <v>DBU</v>
          </cell>
        </row>
        <row r="949">
          <cell r="E949">
            <v>39994</v>
          </cell>
          <cell r="F949" t="str">
            <v>DBU</v>
          </cell>
        </row>
        <row r="950">
          <cell r="E950">
            <v>39994</v>
          </cell>
          <cell r="F950" t="str">
            <v>DBU</v>
          </cell>
        </row>
        <row r="951">
          <cell r="E951">
            <v>39994</v>
          </cell>
          <cell r="F951" t="str">
            <v>DBU</v>
          </cell>
        </row>
        <row r="952">
          <cell r="E952">
            <v>39994</v>
          </cell>
          <cell r="F952" t="str">
            <v>DBU</v>
          </cell>
        </row>
        <row r="953">
          <cell r="E953">
            <v>39994</v>
          </cell>
          <cell r="F953" t="str">
            <v>DBU</v>
          </cell>
        </row>
        <row r="954">
          <cell r="E954">
            <v>39994</v>
          </cell>
          <cell r="F954" t="str">
            <v>DBU</v>
          </cell>
        </row>
        <row r="955">
          <cell r="E955">
            <v>39994</v>
          </cell>
          <cell r="F955" t="str">
            <v>DBU</v>
          </cell>
        </row>
        <row r="956">
          <cell r="E956">
            <v>39994</v>
          </cell>
          <cell r="F956" t="str">
            <v>DBU</v>
          </cell>
        </row>
        <row r="957">
          <cell r="E957">
            <v>39994</v>
          </cell>
          <cell r="F957" t="str">
            <v>DBU</v>
          </cell>
        </row>
        <row r="958">
          <cell r="E958">
            <v>39994</v>
          </cell>
          <cell r="F958" t="str">
            <v>DBU</v>
          </cell>
        </row>
        <row r="959">
          <cell r="E959">
            <v>39994</v>
          </cell>
          <cell r="F959" t="str">
            <v>DBU</v>
          </cell>
        </row>
        <row r="960">
          <cell r="E960">
            <v>39994</v>
          </cell>
          <cell r="F960" t="str">
            <v>DBU</v>
          </cell>
        </row>
        <row r="961">
          <cell r="E961">
            <v>39994</v>
          </cell>
          <cell r="F961" t="str">
            <v>DBU</v>
          </cell>
        </row>
        <row r="962">
          <cell r="E962">
            <v>39994</v>
          </cell>
          <cell r="F962" t="str">
            <v>DBU</v>
          </cell>
        </row>
        <row r="963">
          <cell r="E963">
            <v>39994</v>
          </cell>
          <cell r="F963" t="str">
            <v>DBU</v>
          </cell>
        </row>
        <row r="964">
          <cell r="E964">
            <v>39994</v>
          </cell>
          <cell r="F964" t="str">
            <v>DBU</v>
          </cell>
        </row>
        <row r="965">
          <cell r="E965">
            <v>39994</v>
          </cell>
          <cell r="F965" t="str">
            <v>DBU</v>
          </cell>
        </row>
        <row r="966">
          <cell r="E966">
            <v>39994</v>
          </cell>
          <cell r="F966" t="str">
            <v>DBU</v>
          </cell>
        </row>
        <row r="967">
          <cell r="E967">
            <v>39994</v>
          </cell>
          <cell r="F967" t="str">
            <v>DBU</v>
          </cell>
        </row>
        <row r="968">
          <cell r="E968">
            <v>39994</v>
          </cell>
          <cell r="F968" t="str">
            <v>DBU</v>
          </cell>
        </row>
        <row r="969">
          <cell r="E969">
            <v>39994</v>
          </cell>
          <cell r="F969" t="str">
            <v>DBU</v>
          </cell>
        </row>
        <row r="970">
          <cell r="E970">
            <v>39994</v>
          </cell>
          <cell r="F970" t="str">
            <v>DBU</v>
          </cell>
        </row>
        <row r="971">
          <cell r="E971">
            <v>39994</v>
          </cell>
          <cell r="F971" t="str">
            <v>DBU</v>
          </cell>
        </row>
        <row r="972">
          <cell r="E972">
            <v>39994</v>
          </cell>
          <cell r="F972" t="str">
            <v>DBU</v>
          </cell>
        </row>
        <row r="973">
          <cell r="E973">
            <v>39994</v>
          </cell>
          <cell r="F973" t="str">
            <v>DBU</v>
          </cell>
        </row>
        <row r="974">
          <cell r="E974">
            <v>39994</v>
          </cell>
          <cell r="F974" t="str">
            <v>DBU</v>
          </cell>
        </row>
        <row r="975">
          <cell r="E975">
            <v>39994</v>
          </cell>
          <cell r="F975" t="str">
            <v>DBU</v>
          </cell>
        </row>
        <row r="976">
          <cell r="E976">
            <v>39994</v>
          </cell>
          <cell r="F976" t="str">
            <v>DBU</v>
          </cell>
        </row>
        <row r="977">
          <cell r="E977">
            <v>39994</v>
          </cell>
          <cell r="F977" t="str">
            <v>DBU</v>
          </cell>
        </row>
        <row r="978">
          <cell r="E978">
            <v>39994</v>
          </cell>
          <cell r="F978" t="str">
            <v>DBU</v>
          </cell>
        </row>
        <row r="979">
          <cell r="E979">
            <v>39994</v>
          </cell>
          <cell r="F979" t="str">
            <v>DBU</v>
          </cell>
        </row>
        <row r="980">
          <cell r="E980">
            <v>39994</v>
          </cell>
          <cell r="F980" t="str">
            <v>DBU</v>
          </cell>
        </row>
        <row r="981">
          <cell r="E981">
            <v>39994</v>
          </cell>
          <cell r="F981" t="str">
            <v>DBU</v>
          </cell>
        </row>
        <row r="982">
          <cell r="E982">
            <v>39994</v>
          </cell>
          <cell r="F982" t="str">
            <v>DBU</v>
          </cell>
        </row>
        <row r="983">
          <cell r="E983">
            <v>39994</v>
          </cell>
          <cell r="F983" t="str">
            <v>DBU</v>
          </cell>
        </row>
        <row r="984">
          <cell r="E984">
            <v>39994</v>
          </cell>
          <cell r="F984" t="str">
            <v>DBU</v>
          </cell>
        </row>
        <row r="985">
          <cell r="E985">
            <v>39994</v>
          </cell>
          <cell r="F985" t="str">
            <v>DBU</v>
          </cell>
        </row>
        <row r="986">
          <cell r="E986">
            <v>39994</v>
          </cell>
          <cell r="F986" t="str">
            <v>DBU</v>
          </cell>
        </row>
        <row r="987">
          <cell r="E987">
            <v>39994</v>
          </cell>
          <cell r="F987" t="str">
            <v>DBU</v>
          </cell>
        </row>
        <row r="988">
          <cell r="E988">
            <v>39994</v>
          </cell>
          <cell r="F988" t="str">
            <v>DBU</v>
          </cell>
        </row>
        <row r="989">
          <cell r="E989">
            <v>39994</v>
          </cell>
          <cell r="F989" t="str">
            <v>DBU</v>
          </cell>
        </row>
        <row r="990">
          <cell r="E990">
            <v>39994</v>
          </cell>
          <cell r="F990" t="str">
            <v>DBU</v>
          </cell>
        </row>
        <row r="991">
          <cell r="E991">
            <v>39994</v>
          </cell>
          <cell r="F991" t="str">
            <v>DBU</v>
          </cell>
        </row>
        <row r="992">
          <cell r="E992">
            <v>39994</v>
          </cell>
          <cell r="F992" t="str">
            <v>DBU</v>
          </cell>
        </row>
        <row r="993">
          <cell r="E993">
            <v>39994</v>
          </cell>
          <cell r="F993" t="str">
            <v>DBU</v>
          </cell>
        </row>
        <row r="994">
          <cell r="E994">
            <v>39994</v>
          </cell>
          <cell r="F994" t="str">
            <v>DBU</v>
          </cell>
        </row>
        <row r="995">
          <cell r="E995">
            <v>39994</v>
          </cell>
          <cell r="F995" t="str">
            <v>DBU</v>
          </cell>
        </row>
        <row r="996">
          <cell r="E996">
            <v>39994</v>
          </cell>
          <cell r="F996" t="str">
            <v>DBU</v>
          </cell>
        </row>
        <row r="997">
          <cell r="E997">
            <v>39994</v>
          </cell>
          <cell r="F997" t="str">
            <v>DBU</v>
          </cell>
        </row>
        <row r="998">
          <cell r="E998">
            <v>39994</v>
          </cell>
          <cell r="F998" t="str">
            <v>DBU</v>
          </cell>
        </row>
        <row r="999">
          <cell r="E999">
            <v>39994</v>
          </cell>
          <cell r="F999" t="str">
            <v>DBU</v>
          </cell>
        </row>
        <row r="1000">
          <cell r="E1000">
            <v>39994</v>
          </cell>
          <cell r="F1000" t="str">
            <v>DBU</v>
          </cell>
        </row>
        <row r="1001">
          <cell r="E1001">
            <v>39994</v>
          </cell>
          <cell r="F1001" t="str">
            <v>DBU</v>
          </cell>
        </row>
        <row r="1002">
          <cell r="E1002">
            <v>39994</v>
          </cell>
          <cell r="F1002" t="str">
            <v>DBU</v>
          </cell>
        </row>
        <row r="1003">
          <cell r="E1003">
            <v>39994</v>
          </cell>
          <cell r="F1003" t="str">
            <v>DBU</v>
          </cell>
        </row>
        <row r="1004">
          <cell r="E1004">
            <v>39994</v>
          </cell>
          <cell r="F1004" t="str">
            <v>DBU</v>
          </cell>
        </row>
        <row r="1005">
          <cell r="E1005">
            <v>39994</v>
          </cell>
          <cell r="F1005" t="str">
            <v>DBU</v>
          </cell>
        </row>
        <row r="1006">
          <cell r="E1006">
            <v>39994</v>
          </cell>
          <cell r="F1006" t="str">
            <v>DBU</v>
          </cell>
        </row>
        <row r="1007">
          <cell r="E1007">
            <v>39994</v>
          </cell>
          <cell r="F1007" t="str">
            <v>DBU</v>
          </cell>
        </row>
        <row r="1008">
          <cell r="E1008">
            <v>39994</v>
          </cell>
          <cell r="F1008" t="str">
            <v>DBU</v>
          </cell>
        </row>
        <row r="1009">
          <cell r="E1009">
            <v>39994</v>
          </cell>
          <cell r="F1009" t="str">
            <v>DBU</v>
          </cell>
        </row>
        <row r="1010">
          <cell r="E1010">
            <v>39994</v>
          </cell>
          <cell r="F1010" t="str">
            <v>DBU</v>
          </cell>
        </row>
        <row r="1011">
          <cell r="E1011">
            <v>39994</v>
          </cell>
          <cell r="F1011" t="str">
            <v>DBU</v>
          </cell>
        </row>
        <row r="1012">
          <cell r="E1012">
            <v>39994</v>
          </cell>
          <cell r="F1012" t="str">
            <v>DBU</v>
          </cell>
        </row>
        <row r="1013">
          <cell r="E1013">
            <v>39994</v>
          </cell>
          <cell r="F1013" t="str">
            <v>DBU</v>
          </cell>
        </row>
        <row r="1014">
          <cell r="E1014">
            <v>39994</v>
          </cell>
          <cell r="F1014" t="str">
            <v>DBU</v>
          </cell>
        </row>
        <row r="1015">
          <cell r="E1015">
            <v>39994</v>
          </cell>
          <cell r="F1015" t="str">
            <v>DBU</v>
          </cell>
        </row>
        <row r="1016">
          <cell r="E1016">
            <v>39994</v>
          </cell>
          <cell r="F1016" t="str">
            <v>DBU</v>
          </cell>
        </row>
        <row r="1017">
          <cell r="E1017">
            <v>39994</v>
          </cell>
          <cell r="F1017" t="str">
            <v>DBU</v>
          </cell>
        </row>
        <row r="1018">
          <cell r="E1018">
            <v>39994</v>
          </cell>
          <cell r="F1018" t="str">
            <v>DBU</v>
          </cell>
        </row>
        <row r="1019">
          <cell r="E1019">
            <v>39994</v>
          </cell>
          <cell r="F1019" t="str">
            <v>DBU</v>
          </cell>
        </row>
        <row r="1020">
          <cell r="E1020">
            <v>39994</v>
          </cell>
          <cell r="F1020" t="str">
            <v>DBU</v>
          </cell>
        </row>
        <row r="1021">
          <cell r="E1021">
            <v>39994</v>
          </cell>
          <cell r="F1021" t="str">
            <v>DBU</v>
          </cell>
        </row>
        <row r="1022">
          <cell r="E1022">
            <v>39994</v>
          </cell>
          <cell r="F1022" t="str">
            <v>DBU</v>
          </cell>
        </row>
        <row r="1023">
          <cell r="E1023">
            <v>39994</v>
          </cell>
          <cell r="F1023" t="str">
            <v>DBU</v>
          </cell>
        </row>
        <row r="1024">
          <cell r="E1024">
            <v>39994</v>
          </cell>
          <cell r="F1024" t="str">
            <v>DBU</v>
          </cell>
        </row>
        <row r="1025">
          <cell r="E1025">
            <v>39994</v>
          </cell>
          <cell r="F1025" t="str">
            <v>DBU</v>
          </cell>
        </row>
        <row r="1026">
          <cell r="E1026">
            <v>39994</v>
          </cell>
          <cell r="F1026" t="str">
            <v>DBU</v>
          </cell>
        </row>
        <row r="1027">
          <cell r="E1027">
            <v>39994</v>
          </cell>
          <cell r="F1027" t="str">
            <v>DBU</v>
          </cell>
        </row>
        <row r="1028">
          <cell r="E1028">
            <v>39994</v>
          </cell>
          <cell r="F1028" t="str">
            <v>DBU</v>
          </cell>
        </row>
        <row r="1029">
          <cell r="E1029">
            <v>39994</v>
          </cell>
          <cell r="F1029" t="str">
            <v>DBU</v>
          </cell>
        </row>
        <row r="1030">
          <cell r="E1030">
            <v>39994</v>
          </cell>
          <cell r="F1030" t="str">
            <v>DBU</v>
          </cell>
        </row>
        <row r="1031">
          <cell r="E1031">
            <v>39994</v>
          </cell>
          <cell r="F1031" t="str">
            <v>DBU</v>
          </cell>
        </row>
        <row r="1032">
          <cell r="E1032">
            <v>39994</v>
          </cell>
          <cell r="F1032" t="str">
            <v>DBU</v>
          </cell>
        </row>
        <row r="1033">
          <cell r="E1033">
            <v>39994</v>
          </cell>
          <cell r="F1033" t="str">
            <v>DBU</v>
          </cell>
        </row>
        <row r="1034">
          <cell r="E1034">
            <v>39994</v>
          </cell>
          <cell r="F1034" t="str">
            <v>DBU</v>
          </cell>
        </row>
        <row r="1035">
          <cell r="E1035">
            <v>39994</v>
          </cell>
          <cell r="F1035" t="str">
            <v>DBU</v>
          </cell>
        </row>
        <row r="1036">
          <cell r="E1036">
            <v>39994</v>
          </cell>
          <cell r="F1036" t="str">
            <v>DBU</v>
          </cell>
        </row>
        <row r="1037">
          <cell r="E1037">
            <v>39994</v>
          </cell>
          <cell r="F1037" t="str">
            <v>DBU</v>
          </cell>
        </row>
        <row r="1038">
          <cell r="E1038">
            <v>39994</v>
          </cell>
          <cell r="F1038" t="str">
            <v>DBU</v>
          </cell>
        </row>
        <row r="1039">
          <cell r="E1039">
            <v>39994</v>
          </cell>
          <cell r="F1039" t="str">
            <v>DBU</v>
          </cell>
        </row>
        <row r="1040">
          <cell r="E1040">
            <v>39994</v>
          </cell>
          <cell r="F1040" t="str">
            <v>DBU</v>
          </cell>
        </row>
        <row r="1041">
          <cell r="E1041">
            <v>39994</v>
          </cell>
          <cell r="F1041" t="str">
            <v>DBU</v>
          </cell>
        </row>
        <row r="1042">
          <cell r="E1042">
            <v>39994</v>
          </cell>
          <cell r="F1042" t="str">
            <v>DBU</v>
          </cell>
        </row>
        <row r="1043">
          <cell r="E1043">
            <v>39994</v>
          </cell>
          <cell r="F1043" t="str">
            <v>DBU</v>
          </cell>
        </row>
        <row r="1044">
          <cell r="E1044">
            <v>39994</v>
          </cell>
          <cell r="F1044" t="str">
            <v>DBU</v>
          </cell>
        </row>
        <row r="1045">
          <cell r="E1045">
            <v>39994</v>
          </cell>
          <cell r="F1045" t="str">
            <v>DBU</v>
          </cell>
        </row>
        <row r="1046">
          <cell r="E1046">
            <v>39994</v>
          </cell>
          <cell r="F1046" t="str">
            <v>DBU</v>
          </cell>
        </row>
        <row r="1047">
          <cell r="E1047">
            <v>39994</v>
          </cell>
          <cell r="F1047" t="str">
            <v>DBU</v>
          </cell>
        </row>
        <row r="1048">
          <cell r="E1048">
            <v>39994</v>
          </cell>
          <cell r="F1048" t="str">
            <v>DBU</v>
          </cell>
        </row>
        <row r="1049">
          <cell r="E1049">
            <v>39994</v>
          </cell>
          <cell r="F1049" t="str">
            <v>DBU</v>
          </cell>
        </row>
        <row r="1050">
          <cell r="E1050">
            <v>39994</v>
          </cell>
          <cell r="F1050" t="str">
            <v>DBU</v>
          </cell>
        </row>
        <row r="1051">
          <cell r="E1051">
            <v>39994</v>
          </cell>
          <cell r="F1051" t="str">
            <v>DBU</v>
          </cell>
        </row>
        <row r="1052">
          <cell r="E1052">
            <v>39994</v>
          </cell>
          <cell r="F1052" t="str">
            <v>DBU</v>
          </cell>
        </row>
        <row r="1053">
          <cell r="E1053">
            <v>39994</v>
          </cell>
          <cell r="F1053" t="str">
            <v>DBU</v>
          </cell>
        </row>
        <row r="1054">
          <cell r="E1054">
            <v>39994</v>
          </cell>
          <cell r="F1054" t="str">
            <v>DBU</v>
          </cell>
        </row>
        <row r="1055">
          <cell r="E1055">
            <v>39994</v>
          </cell>
          <cell r="F1055" t="str">
            <v>DBU</v>
          </cell>
        </row>
        <row r="1056">
          <cell r="E1056">
            <v>39994</v>
          </cell>
          <cell r="F1056" t="str">
            <v>DBU</v>
          </cell>
        </row>
        <row r="1057">
          <cell r="E1057">
            <v>39994</v>
          </cell>
          <cell r="F1057" t="str">
            <v>DBU</v>
          </cell>
        </row>
        <row r="1058">
          <cell r="E1058">
            <v>39994</v>
          </cell>
          <cell r="F1058" t="str">
            <v>DBU</v>
          </cell>
        </row>
        <row r="1059">
          <cell r="E1059">
            <v>39994</v>
          </cell>
          <cell r="F1059" t="str">
            <v>DBU</v>
          </cell>
        </row>
        <row r="1060">
          <cell r="E1060">
            <v>39994</v>
          </cell>
          <cell r="F1060" t="str">
            <v>DBU</v>
          </cell>
        </row>
        <row r="1061">
          <cell r="E1061">
            <v>39994</v>
          </cell>
          <cell r="F1061" t="str">
            <v>DBU</v>
          </cell>
        </row>
        <row r="1062">
          <cell r="E1062">
            <v>39994</v>
          </cell>
          <cell r="F1062" t="str">
            <v>DBU</v>
          </cell>
        </row>
        <row r="1063">
          <cell r="E1063">
            <v>39994</v>
          </cell>
          <cell r="F1063" t="str">
            <v>DBU</v>
          </cell>
        </row>
        <row r="1064">
          <cell r="E1064">
            <v>39994</v>
          </cell>
          <cell r="F1064" t="str">
            <v>DBU</v>
          </cell>
        </row>
        <row r="1065">
          <cell r="E1065">
            <v>39994</v>
          </cell>
          <cell r="F1065" t="str">
            <v>DBU</v>
          </cell>
        </row>
        <row r="1066">
          <cell r="E1066">
            <v>39994</v>
          </cell>
          <cell r="F1066" t="str">
            <v>DBU</v>
          </cell>
        </row>
        <row r="1067">
          <cell r="E1067">
            <v>39994</v>
          </cell>
          <cell r="F1067" t="str">
            <v>DBU</v>
          </cell>
        </row>
        <row r="1068">
          <cell r="E1068">
            <v>39994</v>
          </cell>
          <cell r="F1068" t="str">
            <v>DBU</v>
          </cell>
        </row>
        <row r="1069">
          <cell r="E1069">
            <v>39994</v>
          </cell>
          <cell r="F1069" t="str">
            <v>DBU</v>
          </cell>
        </row>
        <row r="1070">
          <cell r="E1070">
            <v>39994</v>
          </cell>
          <cell r="F1070" t="str">
            <v>DBU</v>
          </cell>
        </row>
        <row r="1071">
          <cell r="E1071">
            <v>39994</v>
          </cell>
          <cell r="F1071" t="str">
            <v>DBU</v>
          </cell>
        </row>
        <row r="1072">
          <cell r="E1072">
            <v>39994</v>
          </cell>
          <cell r="F1072" t="str">
            <v>DBU</v>
          </cell>
        </row>
        <row r="1073">
          <cell r="E1073">
            <v>39994</v>
          </cell>
          <cell r="F1073" t="str">
            <v>DBU</v>
          </cell>
        </row>
        <row r="1074">
          <cell r="E1074">
            <v>39994</v>
          </cell>
          <cell r="F1074" t="str">
            <v>DBU</v>
          </cell>
        </row>
        <row r="1075">
          <cell r="E1075">
            <v>39994</v>
          </cell>
          <cell r="F1075" t="str">
            <v>DBU</v>
          </cell>
        </row>
        <row r="1076">
          <cell r="E1076">
            <v>39994</v>
          </cell>
          <cell r="F1076" t="str">
            <v>DBU</v>
          </cell>
        </row>
        <row r="1077">
          <cell r="E1077">
            <v>39994</v>
          </cell>
          <cell r="F1077" t="str">
            <v>DBU</v>
          </cell>
        </row>
        <row r="1078">
          <cell r="E1078">
            <v>39994</v>
          </cell>
          <cell r="F1078" t="str">
            <v>DBU</v>
          </cell>
        </row>
        <row r="1079">
          <cell r="E1079">
            <v>39994</v>
          </cell>
          <cell r="F1079" t="str">
            <v>DBU</v>
          </cell>
        </row>
        <row r="1080">
          <cell r="E1080">
            <v>39994</v>
          </cell>
          <cell r="F1080" t="str">
            <v>DBU</v>
          </cell>
        </row>
        <row r="1081">
          <cell r="E1081">
            <v>39994</v>
          </cell>
          <cell r="F1081" t="str">
            <v>DBU</v>
          </cell>
        </row>
        <row r="1082">
          <cell r="E1082">
            <v>39994</v>
          </cell>
          <cell r="F1082" t="str">
            <v>DBU</v>
          </cell>
        </row>
        <row r="1083">
          <cell r="E1083">
            <v>39994</v>
          </cell>
          <cell r="F1083" t="str">
            <v>DBU</v>
          </cell>
        </row>
        <row r="1084">
          <cell r="E1084">
            <v>39994</v>
          </cell>
          <cell r="F1084" t="str">
            <v>DBU</v>
          </cell>
        </row>
        <row r="1085">
          <cell r="E1085">
            <v>39994</v>
          </cell>
          <cell r="F1085" t="str">
            <v>DBU</v>
          </cell>
        </row>
        <row r="1086">
          <cell r="E1086">
            <v>39994</v>
          </cell>
          <cell r="F1086" t="str">
            <v>DBU</v>
          </cell>
        </row>
        <row r="1087">
          <cell r="E1087">
            <v>39994</v>
          </cell>
          <cell r="F1087" t="str">
            <v>DBU</v>
          </cell>
        </row>
        <row r="1088">
          <cell r="E1088">
            <v>39994</v>
          </cell>
          <cell r="F1088" t="str">
            <v>DBU</v>
          </cell>
        </row>
        <row r="1089">
          <cell r="E1089">
            <v>39994</v>
          </cell>
          <cell r="F1089" t="str">
            <v>DBU</v>
          </cell>
        </row>
        <row r="1090">
          <cell r="E1090">
            <v>39994</v>
          </cell>
          <cell r="F1090" t="str">
            <v>DBU</v>
          </cell>
        </row>
        <row r="1091">
          <cell r="E1091">
            <v>39994</v>
          </cell>
          <cell r="F1091" t="str">
            <v>DBU</v>
          </cell>
        </row>
        <row r="1092">
          <cell r="E1092">
            <v>39994</v>
          </cell>
          <cell r="F1092" t="str">
            <v>DBU</v>
          </cell>
        </row>
        <row r="1093">
          <cell r="E1093">
            <v>39994</v>
          </cell>
          <cell r="F1093" t="str">
            <v>DBU</v>
          </cell>
        </row>
        <row r="1094">
          <cell r="E1094">
            <v>39994</v>
          </cell>
          <cell r="F1094" t="str">
            <v>DBU</v>
          </cell>
        </row>
        <row r="1095">
          <cell r="E1095">
            <v>39994</v>
          </cell>
          <cell r="F1095" t="str">
            <v>DBU</v>
          </cell>
        </row>
        <row r="1096">
          <cell r="E1096">
            <v>39994</v>
          </cell>
          <cell r="F1096" t="str">
            <v>DBU</v>
          </cell>
        </row>
        <row r="1097">
          <cell r="E1097">
            <v>39994</v>
          </cell>
          <cell r="F1097" t="str">
            <v>DBU</v>
          </cell>
        </row>
        <row r="1098">
          <cell r="E1098">
            <v>39994</v>
          </cell>
          <cell r="F1098" t="str">
            <v>DBU</v>
          </cell>
        </row>
        <row r="1099">
          <cell r="E1099">
            <v>39994</v>
          </cell>
          <cell r="F1099" t="str">
            <v>DBU</v>
          </cell>
        </row>
        <row r="1100">
          <cell r="E1100">
            <v>39994</v>
          </cell>
          <cell r="F1100" t="str">
            <v>DBU</v>
          </cell>
        </row>
        <row r="1101">
          <cell r="E1101">
            <v>39994</v>
          </cell>
          <cell r="F1101" t="str">
            <v>DBU</v>
          </cell>
        </row>
        <row r="1102">
          <cell r="E1102">
            <v>39994</v>
          </cell>
          <cell r="F1102" t="str">
            <v>DBU</v>
          </cell>
        </row>
        <row r="1103">
          <cell r="E1103">
            <v>39994</v>
          </cell>
          <cell r="F1103" t="str">
            <v>DBU</v>
          </cell>
        </row>
        <row r="1104">
          <cell r="E1104">
            <v>39994</v>
          </cell>
          <cell r="F1104" t="str">
            <v>DBU</v>
          </cell>
        </row>
        <row r="1105">
          <cell r="E1105">
            <v>39994</v>
          </cell>
          <cell r="F1105" t="str">
            <v>DBU</v>
          </cell>
        </row>
        <row r="1106">
          <cell r="E1106">
            <v>39994</v>
          </cell>
          <cell r="F1106" t="str">
            <v>DBU</v>
          </cell>
        </row>
        <row r="1107">
          <cell r="E1107">
            <v>39994</v>
          </cell>
          <cell r="F1107" t="str">
            <v>DBU</v>
          </cell>
        </row>
        <row r="1108">
          <cell r="E1108">
            <v>39994</v>
          </cell>
          <cell r="F1108" t="str">
            <v>DBU</v>
          </cell>
        </row>
        <row r="1109">
          <cell r="E1109">
            <v>39994</v>
          </cell>
          <cell r="F1109" t="str">
            <v>DBU</v>
          </cell>
        </row>
        <row r="1110">
          <cell r="E1110">
            <v>39994</v>
          </cell>
          <cell r="F1110" t="str">
            <v>DBU</v>
          </cell>
        </row>
        <row r="1111">
          <cell r="E1111">
            <v>39994</v>
          </cell>
          <cell r="F1111" t="str">
            <v>DBU</v>
          </cell>
        </row>
        <row r="1112">
          <cell r="E1112">
            <v>39994</v>
          </cell>
          <cell r="F1112" t="str">
            <v>DBU</v>
          </cell>
        </row>
        <row r="1113">
          <cell r="E1113">
            <v>39994</v>
          </cell>
          <cell r="F1113" t="str">
            <v>DBU</v>
          </cell>
        </row>
        <row r="1114">
          <cell r="E1114">
            <v>39994</v>
          </cell>
          <cell r="F1114" t="str">
            <v>DBU</v>
          </cell>
        </row>
        <row r="1115">
          <cell r="E1115">
            <v>39994</v>
          </cell>
          <cell r="F1115" t="str">
            <v>DBU</v>
          </cell>
        </row>
        <row r="1116">
          <cell r="E1116">
            <v>39994</v>
          </cell>
          <cell r="F1116" t="str">
            <v>DBU</v>
          </cell>
        </row>
        <row r="1117">
          <cell r="E1117">
            <v>39994</v>
          </cell>
          <cell r="F1117" t="str">
            <v>DBU</v>
          </cell>
        </row>
        <row r="1118">
          <cell r="E1118">
            <v>39994</v>
          </cell>
          <cell r="F1118" t="str">
            <v>DBU</v>
          </cell>
        </row>
        <row r="1119">
          <cell r="E1119">
            <v>39994</v>
          </cell>
          <cell r="F1119" t="str">
            <v>DBU</v>
          </cell>
        </row>
        <row r="1120">
          <cell r="E1120">
            <v>39994</v>
          </cell>
          <cell r="F1120" t="str">
            <v>DBU</v>
          </cell>
        </row>
        <row r="1121">
          <cell r="E1121">
            <v>39994</v>
          </cell>
          <cell r="F1121" t="str">
            <v>DBU</v>
          </cell>
        </row>
        <row r="1122">
          <cell r="E1122">
            <v>39994</v>
          </cell>
          <cell r="F1122" t="str">
            <v>DBU</v>
          </cell>
        </row>
        <row r="1123">
          <cell r="E1123">
            <v>39994</v>
          </cell>
          <cell r="F1123" t="str">
            <v>DBU</v>
          </cell>
        </row>
        <row r="1124">
          <cell r="E1124">
            <v>39994</v>
          </cell>
          <cell r="F1124" t="str">
            <v>DBU</v>
          </cell>
        </row>
        <row r="1125">
          <cell r="E1125">
            <v>39994</v>
          </cell>
          <cell r="F1125" t="str">
            <v>DBU</v>
          </cell>
        </row>
        <row r="1126">
          <cell r="E1126">
            <v>39994</v>
          </cell>
          <cell r="F1126" t="str">
            <v>DBU</v>
          </cell>
        </row>
        <row r="1127">
          <cell r="E1127">
            <v>39994</v>
          </cell>
          <cell r="F1127" t="str">
            <v>DBU</v>
          </cell>
        </row>
        <row r="1128">
          <cell r="E1128">
            <v>39994</v>
          </cell>
          <cell r="F1128" t="str">
            <v>DBU</v>
          </cell>
        </row>
        <row r="1129">
          <cell r="E1129">
            <v>39994</v>
          </cell>
          <cell r="F1129" t="str">
            <v>DBU</v>
          </cell>
        </row>
        <row r="1130">
          <cell r="E1130">
            <v>39994</v>
          </cell>
          <cell r="F1130" t="str">
            <v>DBU</v>
          </cell>
        </row>
        <row r="1131">
          <cell r="E1131">
            <v>39994</v>
          </cell>
          <cell r="F1131" t="str">
            <v>DBU</v>
          </cell>
        </row>
        <row r="1132">
          <cell r="E1132">
            <v>39994</v>
          </cell>
          <cell r="F1132" t="str">
            <v>DBU</v>
          </cell>
        </row>
        <row r="1133">
          <cell r="E1133">
            <v>39994</v>
          </cell>
          <cell r="F1133" t="str">
            <v>DBU</v>
          </cell>
        </row>
        <row r="1134">
          <cell r="E1134">
            <v>39994</v>
          </cell>
          <cell r="F1134" t="str">
            <v>DBU</v>
          </cell>
        </row>
        <row r="1135">
          <cell r="E1135">
            <v>39994</v>
          </cell>
          <cell r="F1135" t="str">
            <v>DBU</v>
          </cell>
        </row>
        <row r="1136">
          <cell r="E1136">
            <v>39994</v>
          </cell>
          <cell r="F1136" t="str">
            <v>DBU</v>
          </cell>
        </row>
        <row r="1137">
          <cell r="E1137">
            <v>39994</v>
          </cell>
          <cell r="F1137" t="str">
            <v>DBU</v>
          </cell>
        </row>
        <row r="1138">
          <cell r="E1138">
            <v>39994</v>
          </cell>
          <cell r="F1138" t="str">
            <v>DBU</v>
          </cell>
        </row>
        <row r="1139">
          <cell r="E1139">
            <v>39994</v>
          </cell>
          <cell r="F1139" t="str">
            <v>DBU</v>
          </cell>
        </row>
        <row r="1140">
          <cell r="E1140">
            <v>39994</v>
          </cell>
          <cell r="F1140" t="str">
            <v>DBU</v>
          </cell>
        </row>
        <row r="1141">
          <cell r="E1141">
            <v>39994</v>
          </cell>
          <cell r="F1141" t="str">
            <v>DBU</v>
          </cell>
        </row>
        <row r="1142">
          <cell r="E1142">
            <v>39994</v>
          </cell>
          <cell r="F1142" t="str">
            <v>DBU</v>
          </cell>
        </row>
        <row r="1143">
          <cell r="E1143">
            <v>39994</v>
          </cell>
          <cell r="F1143" t="str">
            <v>DBU</v>
          </cell>
        </row>
        <row r="1144">
          <cell r="E1144">
            <v>39994</v>
          </cell>
          <cell r="F1144" t="str">
            <v>DBU</v>
          </cell>
        </row>
        <row r="1145">
          <cell r="E1145">
            <v>39994</v>
          </cell>
          <cell r="F1145" t="str">
            <v>DBU</v>
          </cell>
        </row>
        <row r="1146">
          <cell r="E1146">
            <v>39994</v>
          </cell>
          <cell r="F1146" t="str">
            <v>DBU</v>
          </cell>
        </row>
        <row r="1147">
          <cell r="E1147">
            <v>39994</v>
          </cell>
          <cell r="F1147" t="str">
            <v>DBU</v>
          </cell>
        </row>
        <row r="1148">
          <cell r="E1148">
            <v>39994</v>
          </cell>
          <cell r="F1148" t="str">
            <v>DBU</v>
          </cell>
        </row>
        <row r="1149">
          <cell r="E1149">
            <v>39994</v>
          </cell>
          <cell r="F1149" t="str">
            <v>DBU</v>
          </cell>
        </row>
        <row r="1150">
          <cell r="E1150">
            <v>39994</v>
          </cell>
          <cell r="F1150" t="str">
            <v>DBU</v>
          </cell>
        </row>
        <row r="1151">
          <cell r="E1151">
            <v>39994</v>
          </cell>
          <cell r="F1151" t="str">
            <v>DBU</v>
          </cell>
        </row>
        <row r="1152">
          <cell r="E1152">
            <v>39994</v>
          </cell>
          <cell r="F1152" t="str">
            <v>DBU</v>
          </cell>
        </row>
        <row r="1153">
          <cell r="E1153">
            <v>39994</v>
          </cell>
          <cell r="F1153" t="str">
            <v>DBU</v>
          </cell>
        </row>
        <row r="1154">
          <cell r="E1154">
            <v>39994</v>
          </cell>
          <cell r="F1154" t="str">
            <v>DBU</v>
          </cell>
        </row>
        <row r="1155">
          <cell r="E1155">
            <v>39994</v>
          </cell>
          <cell r="F1155" t="str">
            <v>DBU</v>
          </cell>
        </row>
        <row r="1156">
          <cell r="E1156">
            <v>39994</v>
          </cell>
          <cell r="F1156" t="str">
            <v>DBU</v>
          </cell>
        </row>
        <row r="1157">
          <cell r="E1157">
            <v>39994</v>
          </cell>
          <cell r="F1157" t="str">
            <v>DBU</v>
          </cell>
        </row>
        <row r="1158">
          <cell r="E1158">
            <v>39994</v>
          </cell>
          <cell r="F1158" t="str">
            <v>DBU</v>
          </cell>
        </row>
        <row r="1159">
          <cell r="E1159">
            <v>39994</v>
          </cell>
          <cell r="F1159" t="str">
            <v>DBU</v>
          </cell>
        </row>
        <row r="1160">
          <cell r="E1160">
            <v>39994</v>
          </cell>
          <cell r="F1160" t="str">
            <v>DBU</v>
          </cell>
        </row>
        <row r="1161">
          <cell r="E1161">
            <v>39994</v>
          </cell>
          <cell r="F1161" t="str">
            <v>DBU</v>
          </cell>
        </row>
        <row r="1162">
          <cell r="E1162">
            <v>39994</v>
          </cell>
          <cell r="F1162" t="str">
            <v>DBU</v>
          </cell>
        </row>
        <row r="1163">
          <cell r="E1163">
            <v>39994</v>
          </cell>
          <cell r="F1163" t="str">
            <v>DBU</v>
          </cell>
        </row>
        <row r="1164">
          <cell r="E1164">
            <v>39994</v>
          </cell>
          <cell r="F1164" t="str">
            <v>DBU</v>
          </cell>
        </row>
        <row r="1165">
          <cell r="E1165">
            <v>39994</v>
          </cell>
          <cell r="F1165" t="str">
            <v>DBU</v>
          </cell>
        </row>
        <row r="1166">
          <cell r="E1166">
            <v>39994</v>
          </cell>
          <cell r="F1166" t="str">
            <v>DBU</v>
          </cell>
        </row>
        <row r="1167">
          <cell r="E1167">
            <v>39994</v>
          </cell>
          <cell r="F1167" t="str">
            <v>DBU</v>
          </cell>
        </row>
        <row r="1168">
          <cell r="E1168">
            <v>39994</v>
          </cell>
          <cell r="F1168" t="str">
            <v>DBU</v>
          </cell>
        </row>
        <row r="1169">
          <cell r="E1169">
            <v>39994</v>
          </cell>
          <cell r="F1169" t="str">
            <v>DBU</v>
          </cell>
        </row>
        <row r="1170">
          <cell r="E1170">
            <v>39994</v>
          </cell>
          <cell r="F1170" t="str">
            <v>DBU</v>
          </cell>
        </row>
        <row r="1171">
          <cell r="E1171">
            <v>39994</v>
          </cell>
          <cell r="F1171" t="str">
            <v>DBU</v>
          </cell>
        </row>
        <row r="1172">
          <cell r="E1172">
            <v>39994</v>
          </cell>
          <cell r="F1172" t="str">
            <v>DBU</v>
          </cell>
        </row>
        <row r="1173">
          <cell r="E1173">
            <v>39994</v>
          </cell>
          <cell r="F1173" t="str">
            <v>DBU</v>
          </cell>
        </row>
        <row r="1174">
          <cell r="E1174">
            <v>39994</v>
          </cell>
          <cell r="F1174" t="str">
            <v>DBU</v>
          </cell>
        </row>
        <row r="1175">
          <cell r="E1175">
            <v>39994</v>
          </cell>
          <cell r="F1175" t="str">
            <v>DBU</v>
          </cell>
        </row>
        <row r="1176">
          <cell r="E1176">
            <v>39994</v>
          </cell>
          <cell r="F1176" t="str">
            <v>DBU</v>
          </cell>
        </row>
        <row r="1177">
          <cell r="E1177">
            <v>39994</v>
          </cell>
          <cell r="F1177" t="str">
            <v>DBU</v>
          </cell>
        </row>
        <row r="1178">
          <cell r="E1178">
            <v>39994</v>
          </cell>
          <cell r="F1178" t="str">
            <v>DBU</v>
          </cell>
        </row>
        <row r="1179">
          <cell r="E1179">
            <v>39994</v>
          </cell>
          <cell r="F1179" t="str">
            <v>DBU</v>
          </cell>
        </row>
        <row r="1180">
          <cell r="E1180">
            <v>39994</v>
          </cell>
          <cell r="F1180" t="str">
            <v>DBU</v>
          </cell>
        </row>
        <row r="1181">
          <cell r="E1181">
            <v>39994</v>
          </cell>
          <cell r="F1181" t="str">
            <v>DBU</v>
          </cell>
        </row>
        <row r="1182">
          <cell r="E1182">
            <v>39994</v>
          </cell>
          <cell r="F1182" t="str">
            <v>DBU</v>
          </cell>
        </row>
        <row r="1183">
          <cell r="E1183">
            <v>39994</v>
          </cell>
          <cell r="F1183" t="str">
            <v>DBU</v>
          </cell>
        </row>
        <row r="1184">
          <cell r="E1184">
            <v>39994</v>
          </cell>
          <cell r="F1184" t="str">
            <v>DBU</v>
          </cell>
        </row>
        <row r="1185">
          <cell r="E1185">
            <v>39994</v>
          </cell>
          <cell r="F1185" t="str">
            <v>DBU</v>
          </cell>
        </row>
        <row r="1186">
          <cell r="E1186">
            <v>39994</v>
          </cell>
          <cell r="F1186" t="str">
            <v>DBU</v>
          </cell>
        </row>
        <row r="1187">
          <cell r="E1187">
            <v>39994</v>
          </cell>
          <cell r="F1187" t="str">
            <v>DBU</v>
          </cell>
        </row>
        <row r="1188">
          <cell r="E1188">
            <v>39994</v>
          </cell>
          <cell r="F1188" t="str">
            <v>DBU</v>
          </cell>
        </row>
        <row r="1189">
          <cell r="E1189">
            <v>39994</v>
          </cell>
          <cell r="F1189" t="str">
            <v>DBU</v>
          </cell>
        </row>
        <row r="1190">
          <cell r="E1190">
            <v>39994</v>
          </cell>
          <cell r="F1190" t="str">
            <v>DBU</v>
          </cell>
        </row>
        <row r="1191">
          <cell r="E1191">
            <v>39994</v>
          </cell>
          <cell r="F1191" t="str">
            <v>DBU</v>
          </cell>
        </row>
        <row r="1192">
          <cell r="E1192">
            <v>39994</v>
          </cell>
          <cell r="F1192" t="str">
            <v>DBU</v>
          </cell>
        </row>
        <row r="1193">
          <cell r="E1193">
            <v>39994</v>
          </cell>
          <cell r="F1193" t="str">
            <v>DBU</v>
          </cell>
        </row>
        <row r="1194">
          <cell r="E1194">
            <v>39994</v>
          </cell>
          <cell r="F1194" t="str">
            <v>DBU</v>
          </cell>
        </row>
        <row r="1195">
          <cell r="E1195">
            <v>39994</v>
          </cell>
          <cell r="F1195" t="str">
            <v>DBU</v>
          </cell>
        </row>
        <row r="1196">
          <cell r="E1196">
            <v>39994</v>
          </cell>
          <cell r="F1196" t="str">
            <v>DBU</v>
          </cell>
        </row>
        <row r="1197">
          <cell r="E1197">
            <v>39994</v>
          </cell>
          <cell r="F1197" t="str">
            <v>DBU</v>
          </cell>
        </row>
        <row r="1198">
          <cell r="E1198">
            <v>39994</v>
          </cell>
          <cell r="F1198" t="str">
            <v>DBU</v>
          </cell>
        </row>
        <row r="1199">
          <cell r="E1199">
            <v>39994</v>
          </cell>
          <cell r="F1199" t="str">
            <v>DBU</v>
          </cell>
        </row>
        <row r="1200">
          <cell r="E1200">
            <v>39994</v>
          </cell>
          <cell r="F1200" t="str">
            <v>DBU</v>
          </cell>
        </row>
        <row r="1201">
          <cell r="E1201">
            <v>39994</v>
          </cell>
          <cell r="F1201" t="str">
            <v>DBU</v>
          </cell>
        </row>
        <row r="1202">
          <cell r="E1202">
            <v>39994</v>
          </cell>
          <cell r="F1202" t="str">
            <v>DBU</v>
          </cell>
        </row>
        <row r="1203">
          <cell r="E1203">
            <v>39994</v>
          </cell>
          <cell r="F1203" t="str">
            <v>DBU</v>
          </cell>
        </row>
        <row r="1204">
          <cell r="E1204">
            <v>39994</v>
          </cell>
          <cell r="F1204" t="str">
            <v>DBU</v>
          </cell>
        </row>
        <row r="1205">
          <cell r="E1205">
            <v>39994</v>
          </cell>
          <cell r="F1205" t="str">
            <v>DBU</v>
          </cell>
        </row>
        <row r="1206">
          <cell r="E1206">
            <v>39994</v>
          </cell>
          <cell r="F1206" t="str">
            <v>DBU</v>
          </cell>
        </row>
        <row r="1207">
          <cell r="E1207">
            <v>39994</v>
          </cell>
          <cell r="F1207" t="str">
            <v>DBU</v>
          </cell>
        </row>
        <row r="1208">
          <cell r="E1208">
            <v>39994</v>
          </cell>
          <cell r="F1208" t="str">
            <v>DBU</v>
          </cell>
        </row>
        <row r="1209">
          <cell r="E1209">
            <v>39994</v>
          </cell>
          <cell r="F1209" t="str">
            <v>DBU</v>
          </cell>
        </row>
        <row r="1210">
          <cell r="E1210">
            <v>39994</v>
          </cell>
          <cell r="F1210" t="str">
            <v>DBU</v>
          </cell>
        </row>
        <row r="1211">
          <cell r="E1211">
            <v>39994</v>
          </cell>
          <cell r="F1211" t="str">
            <v>DBU</v>
          </cell>
        </row>
        <row r="1212">
          <cell r="E1212">
            <v>39994</v>
          </cell>
          <cell r="F1212" t="str">
            <v>DBU</v>
          </cell>
        </row>
        <row r="1213">
          <cell r="E1213">
            <v>39994</v>
          </cell>
          <cell r="F1213" t="str">
            <v>DBU</v>
          </cell>
        </row>
        <row r="1214">
          <cell r="E1214">
            <v>39994</v>
          </cell>
          <cell r="F1214" t="str">
            <v>DBU</v>
          </cell>
        </row>
        <row r="1215">
          <cell r="E1215">
            <v>39994</v>
          </cell>
          <cell r="F1215" t="str">
            <v>DBU</v>
          </cell>
        </row>
        <row r="1216">
          <cell r="E1216">
            <v>39994</v>
          </cell>
          <cell r="F1216" t="str">
            <v>DBU</v>
          </cell>
        </row>
        <row r="1217">
          <cell r="E1217">
            <v>39994</v>
          </cell>
          <cell r="F1217" t="str">
            <v>DBU</v>
          </cell>
        </row>
        <row r="1218">
          <cell r="E1218">
            <v>39994</v>
          </cell>
          <cell r="F1218" t="str">
            <v>DBU</v>
          </cell>
        </row>
        <row r="1219">
          <cell r="E1219">
            <v>39994</v>
          </cell>
          <cell r="F1219" t="str">
            <v>DBU</v>
          </cell>
        </row>
        <row r="1220">
          <cell r="E1220">
            <v>39994</v>
          </cell>
          <cell r="F1220" t="str">
            <v>DBU</v>
          </cell>
        </row>
        <row r="1221">
          <cell r="E1221">
            <v>39994</v>
          </cell>
          <cell r="F1221" t="str">
            <v>DBU</v>
          </cell>
        </row>
        <row r="1222">
          <cell r="E1222">
            <v>39994</v>
          </cell>
          <cell r="F1222" t="str">
            <v>DBU</v>
          </cell>
        </row>
        <row r="1223">
          <cell r="E1223">
            <v>39994</v>
          </cell>
          <cell r="F1223" t="str">
            <v>DBU</v>
          </cell>
        </row>
        <row r="1224">
          <cell r="E1224">
            <v>39994</v>
          </cell>
          <cell r="F1224" t="str">
            <v>DBU</v>
          </cell>
        </row>
        <row r="1225">
          <cell r="E1225">
            <v>39994</v>
          </cell>
          <cell r="F1225" t="str">
            <v>DBU</v>
          </cell>
        </row>
        <row r="1226">
          <cell r="E1226">
            <v>39994</v>
          </cell>
          <cell r="F1226" t="str">
            <v>DBU</v>
          </cell>
        </row>
        <row r="1227">
          <cell r="E1227">
            <v>39994</v>
          </cell>
          <cell r="F1227" t="str">
            <v>DBU</v>
          </cell>
        </row>
        <row r="1228">
          <cell r="E1228">
            <v>39994</v>
          </cell>
          <cell r="F1228" t="str">
            <v>DBU</v>
          </cell>
        </row>
        <row r="1229">
          <cell r="E1229">
            <v>39994</v>
          </cell>
          <cell r="F1229" t="str">
            <v>DBU</v>
          </cell>
        </row>
        <row r="1230">
          <cell r="E1230">
            <v>39994</v>
          </cell>
          <cell r="F1230" t="str">
            <v>DBU</v>
          </cell>
        </row>
        <row r="1231">
          <cell r="E1231">
            <v>39994</v>
          </cell>
          <cell r="F1231" t="str">
            <v>DBU</v>
          </cell>
        </row>
        <row r="1232">
          <cell r="E1232">
            <v>39994</v>
          </cell>
          <cell r="F1232" t="str">
            <v>DBU</v>
          </cell>
        </row>
        <row r="1233">
          <cell r="E1233">
            <v>39994</v>
          </cell>
          <cell r="F1233" t="str">
            <v>DBU</v>
          </cell>
        </row>
        <row r="1234">
          <cell r="E1234">
            <v>39994</v>
          </cell>
          <cell r="F1234" t="str">
            <v>DBU</v>
          </cell>
        </row>
        <row r="1235">
          <cell r="E1235">
            <v>39994</v>
          </cell>
          <cell r="F1235" t="str">
            <v>DBU</v>
          </cell>
        </row>
        <row r="1236">
          <cell r="E1236">
            <v>39994</v>
          </cell>
          <cell r="F1236" t="str">
            <v>DBU</v>
          </cell>
        </row>
        <row r="1237">
          <cell r="E1237">
            <v>39994</v>
          </cell>
          <cell r="F1237" t="str">
            <v>DBU</v>
          </cell>
        </row>
        <row r="1238">
          <cell r="E1238">
            <v>39994</v>
          </cell>
          <cell r="F1238" t="str">
            <v>DBU</v>
          </cell>
        </row>
        <row r="1239">
          <cell r="E1239">
            <v>39994</v>
          </cell>
          <cell r="F1239" t="str">
            <v>DBU</v>
          </cell>
        </row>
        <row r="1240">
          <cell r="E1240">
            <v>39994</v>
          </cell>
          <cell r="F1240" t="str">
            <v>DBU</v>
          </cell>
        </row>
        <row r="1241">
          <cell r="E1241">
            <v>39994</v>
          </cell>
          <cell r="F1241" t="str">
            <v>DBU</v>
          </cell>
        </row>
        <row r="1242">
          <cell r="E1242">
            <v>39994</v>
          </cell>
          <cell r="F1242" t="str">
            <v>DBU</v>
          </cell>
        </row>
        <row r="1243">
          <cell r="E1243">
            <v>39994</v>
          </cell>
          <cell r="F1243" t="str">
            <v>DBU</v>
          </cell>
        </row>
        <row r="1244">
          <cell r="E1244">
            <v>39994</v>
          </cell>
          <cell r="F1244" t="str">
            <v>DBU</v>
          </cell>
        </row>
        <row r="1245">
          <cell r="E1245">
            <v>39994</v>
          </cell>
          <cell r="F1245" t="str">
            <v>DBU</v>
          </cell>
        </row>
        <row r="1246">
          <cell r="E1246">
            <v>39994</v>
          </cell>
          <cell r="F1246" t="str">
            <v>DBU</v>
          </cell>
        </row>
        <row r="1247">
          <cell r="E1247">
            <v>39994</v>
          </cell>
          <cell r="F1247" t="str">
            <v>DBU</v>
          </cell>
        </row>
        <row r="1248">
          <cell r="E1248">
            <v>39994</v>
          </cell>
          <cell r="F1248" t="str">
            <v>DBU</v>
          </cell>
        </row>
        <row r="1249">
          <cell r="E1249">
            <v>39994</v>
          </cell>
          <cell r="F1249" t="str">
            <v>DBU</v>
          </cell>
        </row>
        <row r="1250">
          <cell r="E1250">
            <v>39994</v>
          </cell>
          <cell r="F1250" t="str">
            <v>DBU</v>
          </cell>
        </row>
        <row r="1251">
          <cell r="E1251">
            <v>39994</v>
          </cell>
          <cell r="F1251" t="str">
            <v>DBU</v>
          </cell>
        </row>
        <row r="1252">
          <cell r="E1252">
            <v>39994</v>
          </cell>
          <cell r="F1252" t="str">
            <v>DBU</v>
          </cell>
        </row>
        <row r="1253">
          <cell r="E1253">
            <v>39994</v>
          </cell>
          <cell r="F1253" t="str">
            <v>DBU</v>
          </cell>
        </row>
        <row r="1254">
          <cell r="E1254">
            <v>39994</v>
          </cell>
          <cell r="F1254" t="str">
            <v>DBU</v>
          </cell>
        </row>
        <row r="1255">
          <cell r="E1255">
            <v>39994</v>
          </cell>
          <cell r="F1255" t="str">
            <v>DBU</v>
          </cell>
        </row>
        <row r="1256">
          <cell r="E1256">
            <v>39994</v>
          </cell>
          <cell r="F1256" t="str">
            <v>DBU</v>
          </cell>
        </row>
        <row r="1257">
          <cell r="E1257">
            <v>39994</v>
          </cell>
          <cell r="F1257" t="str">
            <v>DBU</v>
          </cell>
        </row>
        <row r="1258">
          <cell r="E1258">
            <v>39994</v>
          </cell>
          <cell r="F1258" t="str">
            <v>DBU</v>
          </cell>
        </row>
        <row r="1259">
          <cell r="E1259">
            <v>39994</v>
          </cell>
          <cell r="F1259" t="str">
            <v>DBU</v>
          </cell>
        </row>
        <row r="1260">
          <cell r="E1260">
            <v>39994</v>
          </cell>
          <cell r="F1260" t="str">
            <v>DBU</v>
          </cell>
        </row>
        <row r="1261">
          <cell r="E1261">
            <v>39994</v>
          </cell>
          <cell r="F1261" t="str">
            <v>DBU</v>
          </cell>
        </row>
        <row r="1262">
          <cell r="E1262">
            <v>39994</v>
          </cell>
          <cell r="F1262" t="str">
            <v>DBU</v>
          </cell>
        </row>
        <row r="1263">
          <cell r="E1263">
            <v>39994</v>
          </cell>
          <cell r="F1263" t="str">
            <v>DBU</v>
          </cell>
        </row>
        <row r="1264">
          <cell r="E1264">
            <v>39994</v>
          </cell>
          <cell r="F1264" t="str">
            <v>DBU</v>
          </cell>
        </row>
        <row r="1265">
          <cell r="E1265">
            <v>39994</v>
          </cell>
          <cell r="F1265" t="str">
            <v>DBU</v>
          </cell>
        </row>
        <row r="1266">
          <cell r="E1266">
            <v>39994</v>
          </cell>
          <cell r="F1266" t="str">
            <v>DBU</v>
          </cell>
        </row>
        <row r="1267">
          <cell r="E1267">
            <v>39994</v>
          </cell>
          <cell r="F1267" t="str">
            <v>DBU</v>
          </cell>
        </row>
        <row r="1268">
          <cell r="E1268">
            <v>39994</v>
          </cell>
          <cell r="F1268" t="str">
            <v>DBU</v>
          </cell>
        </row>
        <row r="1269">
          <cell r="E1269">
            <v>39994</v>
          </cell>
          <cell r="F1269" t="str">
            <v>DBU</v>
          </cell>
        </row>
        <row r="1270">
          <cell r="E1270">
            <v>39994</v>
          </cell>
          <cell r="F1270" t="str">
            <v>DBU</v>
          </cell>
        </row>
        <row r="1271">
          <cell r="E1271">
            <v>39994</v>
          </cell>
          <cell r="F1271" t="str">
            <v>DBU</v>
          </cell>
        </row>
        <row r="1272">
          <cell r="E1272">
            <v>39994</v>
          </cell>
          <cell r="F1272" t="str">
            <v>DBU</v>
          </cell>
        </row>
        <row r="1273">
          <cell r="E1273">
            <v>39994</v>
          </cell>
          <cell r="F1273" t="str">
            <v>DBU</v>
          </cell>
        </row>
        <row r="1274">
          <cell r="E1274">
            <v>39994</v>
          </cell>
          <cell r="F1274" t="str">
            <v>DBU</v>
          </cell>
        </row>
        <row r="1275">
          <cell r="E1275">
            <v>39994</v>
          </cell>
          <cell r="F1275" t="str">
            <v>DBU</v>
          </cell>
        </row>
        <row r="1276">
          <cell r="E1276">
            <v>39994</v>
          </cell>
          <cell r="F1276" t="str">
            <v>DBU</v>
          </cell>
        </row>
        <row r="1277">
          <cell r="E1277">
            <v>39994</v>
          </cell>
          <cell r="F1277" t="str">
            <v>DBU</v>
          </cell>
        </row>
        <row r="1278">
          <cell r="E1278">
            <v>39994</v>
          </cell>
          <cell r="F1278" t="str">
            <v>DBU</v>
          </cell>
        </row>
        <row r="1279">
          <cell r="E1279">
            <v>39994</v>
          </cell>
          <cell r="F1279" t="str">
            <v>DBU</v>
          </cell>
        </row>
        <row r="1280">
          <cell r="E1280">
            <v>39994</v>
          </cell>
          <cell r="F1280" t="str">
            <v>DBU</v>
          </cell>
        </row>
        <row r="1281">
          <cell r="E1281">
            <v>39994</v>
          </cell>
          <cell r="F1281" t="str">
            <v>DBU</v>
          </cell>
        </row>
        <row r="1282">
          <cell r="E1282">
            <v>39994</v>
          </cell>
          <cell r="F1282" t="str">
            <v>DBU</v>
          </cell>
        </row>
        <row r="1283">
          <cell r="E1283">
            <v>39994</v>
          </cell>
          <cell r="F1283" t="str">
            <v>DBU</v>
          </cell>
        </row>
        <row r="1284">
          <cell r="E1284">
            <v>39994</v>
          </cell>
          <cell r="F1284" t="str">
            <v>DBU</v>
          </cell>
        </row>
        <row r="1285">
          <cell r="E1285">
            <v>39994</v>
          </cell>
          <cell r="F1285" t="str">
            <v>DBU</v>
          </cell>
        </row>
        <row r="1286">
          <cell r="E1286">
            <v>39994</v>
          </cell>
          <cell r="F1286" t="str">
            <v>DBU</v>
          </cell>
        </row>
        <row r="1287">
          <cell r="E1287">
            <v>39994</v>
          </cell>
          <cell r="F1287" t="str">
            <v>DBU</v>
          </cell>
        </row>
        <row r="1288">
          <cell r="E1288">
            <v>39994</v>
          </cell>
          <cell r="F1288" t="str">
            <v>DBU</v>
          </cell>
        </row>
        <row r="1289">
          <cell r="E1289">
            <v>39994</v>
          </cell>
          <cell r="F1289" t="str">
            <v>DBU</v>
          </cell>
        </row>
        <row r="1290">
          <cell r="E1290">
            <v>39994</v>
          </cell>
          <cell r="F1290" t="str">
            <v>DBU</v>
          </cell>
        </row>
        <row r="1291">
          <cell r="E1291">
            <v>39994</v>
          </cell>
          <cell r="F1291" t="str">
            <v>DBU</v>
          </cell>
        </row>
        <row r="1292">
          <cell r="E1292">
            <v>39994</v>
          </cell>
          <cell r="F1292" t="str">
            <v>DBU</v>
          </cell>
        </row>
        <row r="1293">
          <cell r="E1293">
            <v>39994</v>
          </cell>
          <cell r="F1293" t="str">
            <v>DBU</v>
          </cell>
        </row>
        <row r="1294">
          <cell r="E1294">
            <v>39994</v>
          </cell>
          <cell r="F1294" t="str">
            <v>DBU</v>
          </cell>
        </row>
        <row r="1295">
          <cell r="E1295">
            <v>39994</v>
          </cell>
          <cell r="F1295" t="str">
            <v>DBU</v>
          </cell>
        </row>
        <row r="1296">
          <cell r="E1296">
            <v>39994</v>
          </cell>
          <cell r="F1296" t="str">
            <v>DBU</v>
          </cell>
        </row>
        <row r="1297">
          <cell r="E1297">
            <v>39994</v>
          </cell>
          <cell r="F1297" t="str">
            <v>DBU</v>
          </cell>
        </row>
        <row r="1298">
          <cell r="E1298">
            <v>39994</v>
          </cell>
          <cell r="F1298" t="str">
            <v>DBU</v>
          </cell>
        </row>
        <row r="1299">
          <cell r="E1299">
            <v>39994</v>
          </cell>
          <cell r="F1299" t="str">
            <v>DBU</v>
          </cell>
        </row>
        <row r="1300">
          <cell r="E1300">
            <v>39994</v>
          </cell>
          <cell r="F1300" t="str">
            <v>DBU</v>
          </cell>
        </row>
        <row r="1301">
          <cell r="E1301">
            <v>39994</v>
          </cell>
          <cell r="F1301" t="str">
            <v>DBU</v>
          </cell>
        </row>
        <row r="1302">
          <cell r="E1302">
            <v>39994</v>
          </cell>
          <cell r="F1302" t="str">
            <v>DBU</v>
          </cell>
        </row>
        <row r="1303">
          <cell r="E1303">
            <v>39994</v>
          </cell>
          <cell r="F1303" t="str">
            <v>DBU</v>
          </cell>
        </row>
        <row r="1304">
          <cell r="E1304">
            <v>39994</v>
          </cell>
          <cell r="F1304" t="str">
            <v>DBU</v>
          </cell>
        </row>
        <row r="1305">
          <cell r="E1305">
            <v>39994</v>
          </cell>
          <cell r="F1305" t="str">
            <v>DBU</v>
          </cell>
        </row>
        <row r="1306">
          <cell r="E1306">
            <v>39994</v>
          </cell>
          <cell r="F1306" t="str">
            <v>DBU</v>
          </cell>
        </row>
        <row r="1307">
          <cell r="E1307">
            <v>39994</v>
          </cell>
          <cell r="F1307" t="str">
            <v>DBU</v>
          </cell>
        </row>
        <row r="1308">
          <cell r="E1308">
            <v>39994</v>
          </cell>
          <cell r="F1308" t="str">
            <v>DBU</v>
          </cell>
        </row>
        <row r="1309">
          <cell r="E1309">
            <v>39994</v>
          </cell>
          <cell r="F1309" t="str">
            <v>DBU</v>
          </cell>
        </row>
        <row r="1310">
          <cell r="E1310">
            <v>39994</v>
          </cell>
          <cell r="F1310" t="str">
            <v>DBU</v>
          </cell>
        </row>
        <row r="1311">
          <cell r="E1311">
            <v>39994</v>
          </cell>
          <cell r="F1311" t="str">
            <v>DBU</v>
          </cell>
        </row>
        <row r="1312">
          <cell r="E1312">
            <v>39994</v>
          </cell>
          <cell r="F1312" t="str">
            <v>DBU</v>
          </cell>
        </row>
        <row r="1313">
          <cell r="E1313">
            <v>39994</v>
          </cell>
          <cell r="F1313" t="str">
            <v>DBU</v>
          </cell>
        </row>
        <row r="1314">
          <cell r="E1314">
            <v>39994</v>
          </cell>
          <cell r="F1314" t="str">
            <v>DBU</v>
          </cell>
        </row>
        <row r="1315">
          <cell r="E1315">
            <v>39994</v>
          </cell>
          <cell r="F1315" t="str">
            <v>DBU</v>
          </cell>
        </row>
        <row r="1316">
          <cell r="E1316">
            <v>39994</v>
          </cell>
          <cell r="F1316" t="str">
            <v>DBU</v>
          </cell>
        </row>
        <row r="1317">
          <cell r="E1317">
            <v>39994</v>
          </cell>
          <cell r="F1317" t="str">
            <v>DBU</v>
          </cell>
        </row>
        <row r="1318">
          <cell r="E1318">
            <v>39994</v>
          </cell>
          <cell r="F1318" t="str">
            <v>DBU</v>
          </cell>
        </row>
        <row r="1319">
          <cell r="E1319">
            <v>39994</v>
          </cell>
          <cell r="F1319" t="str">
            <v>DBU</v>
          </cell>
        </row>
        <row r="1320">
          <cell r="E1320">
            <v>39994</v>
          </cell>
          <cell r="F1320" t="str">
            <v>DBU</v>
          </cell>
        </row>
        <row r="1321">
          <cell r="E1321">
            <v>39994</v>
          </cell>
          <cell r="F1321" t="str">
            <v>DBU</v>
          </cell>
        </row>
        <row r="1322">
          <cell r="E1322">
            <v>39994</v>
          </cell>
          <cell r="F1322" t="str">
            <v>DBU</v>
          </cell>
        </row>
        <row r="1323">
          <cell r="E1323">
            <v>39994</v>
          </cell>
          <cell r="F1323" t="str">
            <v>DBU</v>
          </cell>
        </row>
        <row r="1324">
          <cell r="E1324">
            <v>39994</v>
          </cell>
          <cell r="F1324" t="str">
            <v>DBU</v>
          </cell>
        </row>
        <row r="1325">
          <cell r="E1325">
            <v>39994</v>
          </cell>
          <cell r="F1325" t="str">
            <v>DBU</v>
          </cell>
        </row>
        <row r="1326">
          <cell r="E1326">
            <v>39994</v>
          </cell>
          <cell r="F1326" t="str">
            <v>DBU</v>
          </cell>
        </row>
        <row r="1327">
          <cell r="E1327">
            <v>39994</v>
          </cell>
          <cell r="F1327" t="str">
            <v>DBU</v>
          </cell>
        </row>
        <row r="1328">
          <cell r="E1328">
            <v>39994</v>
          </cell>
          <cell r="F1328" t="str">
            <v>DBU</v>
          </cell>
        </row>
        <row r="1329">
          <cell r="E1329">
            <v>39994</v>
          </cell>
          <cell r="F1329" t="str">
            <v>DBU</v>
          </cell>
        </row>
        <row r="1330">
          <cell r="E1330">
            <v>39994</v>
          </cell>
          <cell r="F1330" t="str">
            <v>DBU</v>
          </cell>
        </row>
        <row r="1331">
          <cell r="E1331">
            <v>39994</v>
          </cell>
          <cell r="F1331" t="str">
            <v>DBU</v>
          </cell>
        </row>
        <row r="1332">
          <cell r="E1332">
            <v>39994</v>
          </cell>
          <cell r="F1332" t="str">
            <v>DBU</v>
          </cell>
        </row>
        <row r="1333">
          <cell r="E1333">
            <v>39994</v>
          </cell>
          <cell r="F1333" t="str">
            <v>DBU</v>
          </cell>
        </row>
        <row r="1334">
          <cell r="E1334">
            <v>39994</v>
          </cell>
          <cell r="F1334" t="str">
            <v>DBU</v>
          </cell>
        </row>
        <row r="1335">
          <cell r="E1335">
            <v>39994</v>
          </cell>
          <cell r="F1335" t="str">
            <v>DBU</v>
          </cell>
        </row>
        <row r="1336">
          <cell r="E1336">
            <v>39994</v>
          </cell>
          <cell r="F1336" t="str">
            <v>DBU</v>
          </cell>
        </row>
        <row r="1337">
          <cell r="E1337">
            <v>39994</v>
          </cell>
          <cell r="F1337" t="str">
            <v>DBU</v>
          </cell>
        </row>
        <row r="1338">
          <cell r="E1338">
            <v>39994</v>
          </cell>
          <cell r="F1338" t="str">
            <v>DBU</v>
          </cell>
        </row>
        <row r="1339">
          <cell r="E1339">
            <v>39994</v>
          </cell>
          <cell r="F1339" t="str">
            <v>DBU</v>
          </cell>
        </row>
        <row r="1340">
          <cell r="E1340">
            <v>39994</v>
          </cell>
          <cell r="F1340" t="str">
            <v>DBU</v>
          </cell>
        </row>
        <row r="1341">
          <cell r="E1341">
            <v>39994</v>
          </cell>
          <cell r="F1341" t="str">
            <v>DBU</v>
          </cell>
        </row>
        <row r="1342">
          <cell r="E1342">
            <v>39994</v>
          </cell>
          <cell r="F1342" t="str">
            <v>DBU</v>
          </cell>
        </row>
        <row r="1343">
          <cell r="E1343">
            <v>39994</v>
          </cell>
          <cell r="F1343" t="str">
            <v>DBU</v>
          </cell>
        </row>
        <row r="1344">
          <cell r="E1344">
            <v>39994</v>
          </cell>
          <cell r="F1344" t="str">
            <v>DBU</v>
          </cell>
        </row>
        <row r="1345">
          <cell r="E1345">
            <v>39994</v>
          </cell>
          <cell r="F1345" t="str">
            <v>DBU</v>
          </cell>
        </row>
        <row r="1346">
          <cell r="E1346">
            <v>39994</v>
          </cell>
          <cell r="F1346" t="str">
            <v>DBU</v>
          </cell>
        </row>
        <row r="1347">
          <cell r="E1347">
            <v>39994</v>
          </cell>
          <cell r="F1347" t="str">
            <v>DBU</v>
          </cell>
        </row>
        <row r="1348">
          <cell r="E1348">
            <v>39994</v>
          </cell>
          <cell r="F1348" t="str">
            <v>DBU</v>
          </cell>
        </row>
        <row r="1349">
          <cell r="E1349">
            <v>39994</v>
          </cell>
          <cell r="F1349" t="str">
            <v>DBU</v>
          </cell>
        </row>
        <row r="1350">
          <cell r="E1350">
            <v>39994</v>
          </cell>
          <cell r="F1350" t="str">
            <v>DBU</v>
          </cell>
        </row>
        <row r="1351">
          <cell r="E1351">
            <v>39994</v>
          </cell>
          <cell r="F1351" t="str">
            <v>DBU</v>
          </cell>
        </row>
        <row r="1352">
          <cell r="E1352">
            <v>39994</v>
          </cell>
          <cell r="F1352" t="str">
            <v>DBU</v>
          </cell>
        </row>
        <row r="1353">
          <cell r="E1353">
            <v>39994</v>
          </cell>
          <cell r="F1353" t="str">
            <v>DBU</v>
          </cell>
        </row>
        <row r="1354">
          <cell r="E1354">
            <v>39994</v>
          </cell>
          <cell r="F1354" t="str">
            <v>DBU</v>
          </cell>
        </row>
        <row r="1355">
          <cell r="E1355">
            <v>39994</v>
          </cell>
          <cell r="F1355" t="str">
            <v>DBU</v>
          </cell>
        </row>
        <row r="1356">
          <cell r="E1356">
            <v>39994</v>
          </cell>
          <cell r="F1356" t="str">
            <v>DBU</v>
          </cell>
        </row>
        <row r="1357">
          <cell r="E1357">
            <v>39994</v>
          </cell>
          <cell r="F1357" t="str">
            <v>DBU</v>
          </cell>
        </row>
        <row r="1358">
          <cell r="E1358">
            <v>39994</v>
          </cell>
          <cell r="F1358" t="str">
            <v>DBU</v>
          </cell>
        </row>
        <row r="1359">
          <cell r="E1359">
            <v>39994</v>
          </cell>
          <cell r="F1359" t="str">
            <v>DBU</v>
          </cell>
        </row>
        <row r="1360">
          <cell r="E1360">
            <v>39994</v>
          </cell>
          <cell r="F1360" t="str">
            <v>DBU</v>
          </cell>
        </row>
        <row r="1361">
          <cell r="E1361">
            <v>39994</v>
          </cell>
          <cell r="F1361" t="str">
            <v>DBU</v>
          </cell>
        </row>
        <row r="1362">
          <cell r="E1362">
            <v>39994</v>
          </cell>
          <cell r="F1362" t="str">
            <v>DBU</v>
          </cell>
        </row>
        <row r="1363">
          <cell r="E1363">
            <v>39994</v>
          </cell>
          <cell r="F1363" t="str">
            <v>DBU</v>
          </cell>
        </row>
        <row r="1364">
          <cell r="E1364">
            <v>39994</v>
          </cell>
          <cell r="F1364" t="str">
            <v>DBU</v>
          </cell>
        </row>
        <row r="1365">
          <cell r="E1365">
            <v>39994</v>
          </cell>
          <cell r="F1365" t="str">
            <v>DBU</v>
          </cell>
        </row>
        <row r="1366">
          <cell r="E1366">
            <v>39994</v>
          </cell>
          <cell r="F1366" t="str">
            <v>DBU</v>
          </cell>
        </row>
        <row r="1367">
          <cell r="E1367">
            <v>39994</v>
          </cell>
          <cell r="F1367" t="str">
            <v>DBU</v>
          </cell>
        </row>
        <row r="1368">
          <cell r="E1368">
            <v>39994</v>
          </cell>
          <cell r="F1368" t="str">
            <v>DBU</v>
          </cell>
        </row>
        <row r="1369">
          <cell r="E1369">
            <v>39994</v>
          </cell>
          <cell r="F1369" t="str">
            <v>DBU</v>
          </cell>
        </row>
        <row r="1370">
          <cell r="E1370">
            <v>39994</v>
          </cell>
          <cell r="F1370" t="str">
            <v>DBU</v>
          </cell>
        </row>
        <row r="1371">
          <cell r="E1371">
            <v>39994</v>
          </cell>
          <cell r="F1371" t="str">
            <v>DBU</v>
          </cell>
        </row>
        <row r="1372">
          <cell r="E1372">
            <v>39994</v>
          </cell>
          <cell r="F1372" t="str">
            <v>DBU</v>
          </cell>
        </row>
        <row r="1373">
          <cell r="E1373">
            <v>39994</v>
          </cell>
          <cell r="F1373" t="str">
            <v>DBU</v>
          </cell>
        </row>
        <row r="1374">
          <cell r="E1374">
            <v>39994</v>
          </cell>
          <cell r="F1374" t="str">
            <v>DBU</v>
          </cell>
        </row>
        <row r="1375">
          <cell r="E1375">
            <v>39994</v>
          </cell>
          <cell r="F1375" t="str">
            <v>DBU</v>
          </cell>
        </row>
        <row r="1376">
          <cell r="E1376">
            <v>39994</v>
          </cell>
          <cell r="F1376" t="str">
            <v>DBU</v>
          </cell>
        </row>
        <row r="1377">
          <cell r="E1377">
            <v>39994</v>
          </cell>
          <cell r="F1377" t="str">
            <v>DBU</v>
          </cell>
        </row>
        <row r="1378">
          <cell r="E1378">
            <v>39994</v>
          </cell>
          <cell r="F1378" t="str">
            <v>DBU</v>
          </cell>
        </row>
        <row r="1379">
          <cell r="E1379">
            <v>39994</v>
          </cell>
          <cell r="F1379" t="str">
            <v>DBU</v>
          </cell>
        </row>
        <row r="1380">
          <cell r="E1380">
            <v>39994</v>
          </cell>
          <cell r="F1380" t="str">
            <v>DBU</v>
          </cell>
        </row>
        <row r="1381">
          <cell r="E1381">
            <v>39994</v>
          </cell>
          <cell r="F1381" t="str">
            <v>DBU</v>
          </cell>
        </row>
        <row r="1382">
          <cell r="E1382">
            <v>39994</v>
          </cell>
          <cell r="F1382" t="str">
            <v>DBU</v>
          </cell>
        </row>
        <row r="1383">
          <cell r="E1383">
            <v>39994</v>
          </cell>
          <cell r="F1383" t="str">
            <v>DBU</v>
          </cell>
        </row>
        <row r="1384">
          <cell r="E1384">
            <v>39994</v>
          </cell>
          <cell r="F1384" t="str">
            <v>DBU</v>
          </cell>
        </row>
        <row r="1385">
          <cell r="E1385">
            <v>39994</v>
          </cell>
          <cell r="F1385" t="str">
            <v>DBU</v>
          </cell>
        </row>
        <row r="1386">
          <cell r="E1386">
            <v>39994</v>
          </cell>
          <cell r="F1386" t="str">
            <v>DBU</v>
          </cell>
        </row>
        <row r="1387">
          <cell r="E1387">
            <v>39994</v>
          </cell>
          <cell r="F1387" t="str">
            <v>DBU</v>
          </cell>
        </row>
        <row r="1388">
          <cell r="E1388">
            <v>39994</v>
          </cell>
          <cell r="F1388" t="str">
            <v>DBU</v>
          </cell>
        </row>
        <row r="1389">
          <cell r="E1389">
            <v>39994</v>
          </cell>
          <cell r="F1389" t="str">
            <v>DBU</v>
          </cell>
        </row>
        <row r="1390">
          <cell r="E1390">
            <v>39994</v>
          </cell>
          <cell r="F1390" t="str">
            <v>DBU</v>
          </cell>
        </row>
        <row r="1391">
          <cell r="E1391">
            <v>39994</v>
          </cell>
          <cell r="F1391" t="str">
            <v>DBU</v>
          </cell>
        </row>
        <row r="1392">
          <cell r="E1392">
            <v>39994</v>
          </cell>
          <cell r="F1392" t="str">
            <v>DBU</v>
          </cell>
        </row>
        <row r="1393">
          <cell r="E1393">
            <v>39994</v>
          </cell>
          <cell r="F1393" t="str">
            <v>DBU</v>
          </cell>
        </row>
        <row r="1394">
          <cell r="E1394">
            <v>39994</v>
          </cell>
          <cell r="F1394" t="str">
            <v>DBU</v>
          </cell>
        </row>
        <row r="1395">
          <cell r="E1395">
            <v>39994</v>
          </cell>
          <cell r="F1395" t="str">
            <v>DBU</v>
          </cell>
        </row>
        <row r="1396">
          <cell r="E1396">
            <v>39994</v>
          </cell>
          <cell r="F1396" t="str">
            <v>DBU</v>
          </cell>
        </row>
        <row r="1397">
          <cell r="E1397">
            <v>39994</v>
          </cell>
          <cell r="F1397" t="str">
            <v>DBU</v>
          </cell>
        </row>
        <row r="1398">
          <cell r="E1398">
            <v>39994</v>
          </cell>
          <cell r="F1398" t="str">
            <v>DBU</v>
          </cell>
        </row>
        <row r="1399">
          <cell r="E1399">
            <v>39994</v>
          </cell>
          <cell r="F1399" t="str">
            <v>DBU</v>
          </cell>
        </row>
        <row r="1400">
          <cell r="E1400">
            <v>39994</v>
          </cell>
          <cell r="F1400" t="str">
            <v>DBU</v>
          </cell>
        </row>
        <row r="1401">
          <cell r="E1401">
            <v>39994</v>
          </cell>
          <cell r="F1401" t="str">
            <v>DBU</v>
          </cell>
        </row>
        <row r="1402">
          <cell r="E1402">
            <v>39994</v>
          </cell>
          <cell r="F1402" t="str">
            <v>DBU</v>
          </cell>
        </row>
        <row r="1403">
          <cell r="E1403">
            <v>39994</v>
          </cell>
          <cell r="F1403" t="str">
            <v>DBU</v>
          </cell>
        </row>
        <row r="1404">
          <cell r="E1404">
            <v>39994</v>
          </cell>
          <cell r="F1404" t="str">
            <v>DBU</v>
          </cell>
        </row>
        <row r="1405">
          <cell r="E1405">
            <v>39994</v>
          </cell>
          <cell r="F1405" t="str">
            <v>DBU</v>
          </cell>
        </row>
        <row r="1406">
          <cell r="E1406">
            <v>39994</v>
          </cell>
          <cell r="F1406" t="str">
            <v>DBU</v>
          </cell>
        </row>
        <row r="1407">
          <cell r="E1407">
            <v>39994</v>
          </cell>
          <cell r="F1407" t="str">
            <v>DBU</v>
          </cell>
        </row>
        <row r="1408">
          <cell r="E1408">
            <v>39994</v>
          </cell>
          <cell r="F1408" t="str">
            <v>DBU</v>
          </cell>
        </row>
        <row r="1409">
          <cell r="E1409">
            <v>39994</v>
          </cell>
          <cell r="F1409" t="str">
            <v>DBU</v>
          </cell>
        </row>
        <row r="1410">
          <cell r="E1410">
            <v>39994</v>
          </cell>
          <cell r="F1410" t="str">
            <v>DBU</v>
          </cell>
        </row>
        <row r="1411">
          <cell r="E1411">
            <v>39994</v>
          </cell>
          <cell r="F1411" t="str">
            <v>DBU</v>
          </cell>
        </row>
        <row r="1412">
          <cell r="E1412">
            <v>39994</v>
          </cell>
          <cell r="F1412" t="str">
            <v>DBU</v>
          </cell>
        </row>
        <row r="1413">
          <cell r="E1413">
            <v>39994</v>
          </cell>
          <cell r="F1413" t="str">
            <v>DBU</v>
          </cell>
        </row>
        <row r="1414">
          <cell r="E1414">
            <v>39994</v>
          </cell>
          <cell r="F1414" t="str">
            <v>DBU</v>
          </cell>
        </row>
        <row r="1415">
          <cell r="E1415">
            <v>39994</v>
          </cell>
          <cell r="F1415" t="str">
            <v>DBU</v>
          </cell>
        </row>
        <row r="1416">
          <cell r="E1416">
            <v>39994</v>
          </cell>
          <cell r="F1416" t="str">
            <v>DBU</v>
          </cell>
        </row>
        <row r="1417">
          <cell r="E1417">
            <v>39994</v>
          </cell>
          <cell r="F1417" t="str">
            <v>DBU</v>
          </cell>
        </row>
        <row r="1418">
          <cell r="E1418">
            <v>39994</v>
          </cell>
          <cell r="F1418" t="str">
            <v>DBU</v>
          </cell>
        </row>
        <row r="1419">
          <cell r="E1419">
            <v>39994</v>
          </cell>
          <cell r="F1419" t="str">
            <v>DBU</v>
          </cell>
        </row>
        <row r="1420">
          <cell r="E1420">
            <v>39994</v>
          </cell>
          <cell r="F1420" t="str">
            <v>DBU</v>
          </cell>
        </row>
        <row r="1421">
          <cell r="E1421">
            <v>39994</v>
          </cell>
          <cell r="F1421" t="str">
            <v>DBU</v>
          </cell>
        </row>
        <row r="1422">
          <cell r="E1422">
            <v>39994</v>
          </cell>
          <cell r="F1422" t="str">
            <v>DBU</v>
          </cell>
        </row>
        <row r="1423">
          <cell r="E1423">
            <v>39994</v>
          </cell>
          <cell r="F1423" t="str">
            <v>DBU</v>
          </cell>
        </row>
        <row r="1424">
          <cell r="E1424">
            <v>39994</v>
          </cell>
          <cell r="F1424" t="str">
            <v>DBU</v>
          </cell>
        </row>
        <row r="1425">
          <cell r="E1425">
            <v>39994</v>
          </cell>
          <cell r="F1425" t="str">
            <v>DBU</v>
          </cell>
        </row>
        <row r="1426">
          <cell r="E1426">
            <v>39994</v>
          </cell>
          <cell r="F1426" t="str">
            <v>DBU</v>
          </cell>
        </row>
        <row r="1427">
          <cell r="E1427">
            <v>39994</v>
          </cell>
          <cell r="F1427" t="str">
            <v>DBU</v>
          </cell>
        </row>
        <row r="1428">
          <cell r="E1428">
            <v>39994</v>
          </cell>
          <cell r="F1428" t="str">
            <v>DBU</v>
          </cell>
        </row>
        <row r="1429">
          <cell r="E1429">
            <v>39994</v>
          </cell>
          <cell r="F1429" t="str">
            <v>DBU</v>
          </cell>
        </row>
        <row r="1430">
          <cell r="E1430">
            <v>39994</v>
          </cell>
          <cell r="F1430" t="str">
            <v>DBU</v>
          </cell>
        </row>
        <row r="1431">
          <cell r="E1431">
            <v>39994</v>
          </cell>
          <cell r="F1431" t="str">
            <v>DBU</v>
          </cell>
        </row>
        <row r="1432">
          <cell r="E1432">
            <v>39994</v>
          </cell>
          <cell r="F1432" t="str">
            <v>DBU</v>
          </cell>
        </row>
        <row r="1433">
          <cell r="E1433">
            <v>39994</v>
          </cell>
          <cell r="F1433" t="str">
            <v>DBU</v>
          </cell>
        </row>
        <row r="1434">
          <cell r="E1434">
            <v>39994</v>
          </cell>
          <cell r="F1434" t="str">
            <v>DBU</v>
          </cell>
        </row>
        <row r="1435">
          <cell r="E1435">
            <v>39994</v>
          </cell>
          <cell r="F1435" t="str">
            <v>DBU</v>
          </cell>
        </row>
        <row r="1436">
          <cell r="E1436">
            <v>39994</v>
          </cell>
          <cell r="F1436" t="str">
            <v>DBU</v>
          </cell>
        </row>
        <row r="1437">
          <cell r="E1437">
            <v>39994</v>
          </cell>
          <cell r="F1437" t="str">
            <v>DBU</v>
          </cell>
        </row>
        <row r="1438">
          <cell r="E1438">
            <v>39994</v>
          </cell>
          <cell r="F1438" t="str">
            <v>DBU</v>
          </cell>
        </row>
        <row r="1439">
          <cell r="E1439">
            <v>39994</v>
          </cell>
          <cell r="F1439" t="str">
            <v>DBU</v>
          </cell>
        </row>
        <row r="1440">
          <cell r="E1440">
            <v>39994</v>
          </cell>
          <cell r="F1440" t="str">
            <v>DBU</v>
          </cell>
        </row>
        <row r="1441">
          <cell r="E1441">
            <v>39994</v>
          </cell>
          <cell r="F1441" t="str">
            <v>DBU</v>
          </cell>
        </row>
        <row r="1442">
          <cell r="E1442">
            <v>39994</v>
          </cell>
          <cell r="F1442" t="str">
            <v>DBU</v>
          </cell>
        </row>
        <row r="1443">
          <cell r="E1443">
            <v>39994</v>
          </cell>
          <cell r="F1443" t="str">
            <v>DBU</v>
          </cell>
        </row>
        <row r="1444">
          <cell r="E1444">
            <v>39994</v>
          </cell>
          <cell r="F1444" t="str">
            <v>DBU</v>
          </cell>
        </row>
        <row r="1445">
          <cell r="E1445">
            <v>39994</v>
          </cell>
          <cell r="F1445" t="str">
            <v>DBU</v>
          </cell>
        </row>
        <row r="1446">
          <cell r="E1446">
            <v>39994</v>
          </cell>
          <cell r="F1446" t="str">
            <v>DBU</v>
          </cell>
        </row>
        <row r="1447">
          <cell r="E1447">
            <v>39994</v>
          </cell>
          <cell r="F1447" t="str">
            <v>DBU</v>
          </cell>
        </row>
        <row r="1448">
          <cell r="E1448">
            <v>39994</v>
          </cell>
          <cell r="F1448" t="str">
            <v>DBU</v>
          </cell>
        </row>
        <row r="1449">
          <cell r="E1449">
            <v>39994</v>
          </cell>
          <cell r="F1449" t="str">
            <v>DBU</v>
          </cell>
        </row>
        <row r="1450">
          <cell r="E1450">
            <v>39994</v>
          </cell>
          <cell r="F1450" t="str">
            <v>DBU</v>
          </cell>
        </row>
        <row r="1451">
          <cell r="E1451">
            <v>39994</v>
          </cell>
          <cell r="F1451" t="str">
            <v>DBU</v>
          </cell>
        </row>
        <row r="1452">
          <cell r="E1452">
            <v>39994</v>
          </cell>
          <cell r="F1452" t="str">
            <v>DBU</v>
          </cell>
        </row>
        <row r="1453">
          <cell r="E1453">
            <v>39994</v>
          </cell>
          <cell r="F1453" t="str">
            <v>DBU</v>
          </cell>
        </row>
        <row r="1454">
          <cell r="E1454">
            <v>39994</v>
          </cell>
          <cell r="F1454" t="str">
            <v>DBU</v>
          </cell>
        </row>
        <row r="1455">
          <cell r="E1455">
            <v>39994</v>
          </cell>
          <cell r="F1455" t="str">
            <v>DBU</v>
          </cell>
        </row>
        <row r="1456">
          <cell r="E1456">
            <v>39994</v>
          </cell>
          <cell r="F1456" t="str">
            <v>DBU</v>
          </cell>
        </row>
        <row r="1457">
          <cell r="E1457">
            <v>39994</v>
          </cell>
          <cell r="F1457" t="str">
            <v>DBU</v>
          </cell>
        </row>
        <row r="1458">
          <cell r="E1458">
            <v>39994</v>
          </cell>
          <cell r="F1458" t="str">
            <v>DBU</v>
          </cell>
        </row>
        <row r="1459">
          <cell r="E1459">
            <v>39994</v>
          </cell>
          <cell r="F1459" t="str">
            <v>DBU</v>
          </cell>
        </row>
        <row r="1460">
          <cell r="E1460">
            <v>39994</v>
          </cell>
          <cell r="F1460" t="str">
            <v>DBU</v>
          </cell>
        </row>
        <row r="1461">
          <cell r="E1461">
            <v>39994</v>
          </cell>
          <cell r="F1461" t="str">
            <v>DBU</v>
          </cell>
        </row>
        <row r="1462">
          <cell r="E1462">
            <v>39994</v>
          </cell>
          <cell r="F1462" t="str">
            <v>DBU</v>
          </cell>
        </row>
        <row r="1463">
          <cell r="E1463">
            <v>39994</v>
          </cell>
          <cell r="F1463" t="str">
            <v>DBU</v>
          </cell>
        </row>
        <row r="1464">
          <cell r="E1464">
            <v>39994</v>
          </cell>
          <cell r="F1464" t="str">
            <v>DBU</v>
          </cell>
        </row>
        <row r="1465">
          <cell r="E1465">
            <v>39994</v>
          </cell>
          <cell r="F1465" t="str">
            <v>DBU</v>
          </cell>
        </row>
        <row r="1466">
          <cell r="E1466">
            <v>39994</v>
          </cell>
          <cell r="F1466" t="str">
            <v>DBU</v>
          </cell>
        </row>
        <row r="1467">
          <cell r="E1467">
            <v>39994</v>
          </cell>
          <cell r="F1467" t="str">
            <v>DBU</v>
          </cell>
        </row>
        <row r="1468">
          <cell r="E1468">
            <v>39994</v>
          </cell>
          <cell r="F1468" t="str">
            <v>DBU</v>
          </cell>
        </row>
        <row r="1469">
          <cell r="E1469">
            <v>39994</v>
          </cell>
          <cell r="F1469" t="str">
            <v>DBU</v>
          </cell>
        </row>
        <row r="1470">
          <cell r="E1470">
            <v>39994</v>
          </cell>
          <cell r="F1470" t="str">
            <v>DBU</v>
          </cell>
        </row>
        <row r="1471">
          <cell r="E1471">
            <v>39994</v>
          </cell>
          <cell r="F1471" t="str">
            <v>DBU</v>
          </cell>
        </row>
        <row r="1472">
          <cell r="E1472">
            <v>39994</v>
          </cell>
          <cell r="F1472" t="str">
            <v>DBU</v>
          </cell>
        </row>
        <row r="1473">
          <cell r="E1473">
            <v>39994</v>
          </cell>
          <cell r="F1473" t="str">
            <v>DBU</v>
          </cell>
        </row>
        <row r="1474">
          <cell r="E1474">
            <v>39994</v>
          </cell>
          <cell r="F1474" t="str">
            <v>DBU</v>
          </cell>
        </row>
        <row r="1475">
          <cell r="E1475">
            <v>39994</v>
          </cell>
          <cell r="F1475" t="str">
            <v>DBU</v>
          </cell>
        </row>
        <row r="1476">
          <cell r="E1476">
            <v>39994</v>
          </cell>
          <cell r="F1476" t="str">
            <v>DBU</v>
          </cell>
        </row>
        <row r="1477">
          <cell r="E1477">
            <v>39994</v>
          </cell>
          <cell r="F1477" t="str">
            <v>DBU</v>
          </cell>
        </row>
        <row r="1478">
          <cell r="E1478">
            <v>39994</v>
          </cell>
          <cell r="F1478" t="str">
            <v>DBU</v>
          </cell>
        </row>
        <row r="1479">
          <cell r="E1479">
            <v>39994</v>
          </cell>
          <cell r="F1479" t="str">
            <v>DBU</v>
          </cell>
        </row>
        <row r="1480">
          <cell r="E1480">
            <v>39994</v>
          </cell>
          <cell r="F1480" t="str">
            <v>DBU</v>
          </cell>
        </row>
        <row r="1481">
          <cell r="E1481">
            <v>39994</v>
          </cell>
          <cell r="F1481" t="str">
            <v>DBU</v>
          </cell>
        </row>
        <row r="1482">
          <cell r="E1482">
            <v>39994</v>
          </cell>
          <cell r="F1482" t="str">
            <v>DBU</v>
          </cell>
        </row>
        <row r="1483">
          <cell r="E1483">
            <v>39994</v>
          </cell>
          <cell r="F1483" t="str">
            <v>DBU</v>
          </cell>
        </row>
        <row r="1484">
          <cell r="E1484">
            <v>39994</v>
          </cell>
          <cell r="F1484" t="str">
            <v>DBU</v>
          </cell>
        </row>
        <row r="1485">
          <cell r="E1485">
            <v>39994</v>
          </cell>
          <cell r="F1485" t="str">
            <v>DBU</v>
          </cell>
        </row>
        <row r="1486">
          <cell r="E1486">
            <v>39994</v>
          </cell>
          <cell r="F1486" t="str">
            <v>DBU</v>
          </cell>
        </row>
        <row r="1487">
          <cell r="E1487">
            <v>39994</v>
          </cell>
          <cell r="F1487" t="str">
            <v>DBU</v>
          </cell>
        </row>
        <row r="1488">
          <cell r="E1488">
            <v>39994</v>
          </cell>
          <cell r="F1488" t="str">
            <v>DBU</v>
          </cell>
        </row>
        <row r="1489">
          <cell r="E1489">
            <v>39994</v>
          </cell>
          <cell r="F1489" t="str">
            <v>DBU</v>
          </cell>
        </row>
        <row r="1490">
          <cell r="E1490">
            <v>39994</v>
          </cell>
          <cell r="F1490" t="str">
            <v>DBU</v>
          </cell>
        </row>
        <row r="1491">
          <cell r="E1491">
            <v>39994</v>
          </cell>
          <cell r="F1491" t="str">
            <v>DBU</v>
          </cell>
        </row>
        <row r="1492">
          <cell r="E1492">
            <v>39994</v>
          </cell>
          <cell r="F1492" t="str">
            <v>DBU</v>
          </cell>
        </row>
        <row r="1493">
          <cell r="E1493">
            <v>39994</v>
          </cell>
          <cell r="F1493" t="str">
            <v>DBU</v>
          </cell>
        </row>
        <row r="1494">
          <cell r="E1494">
            <v>39994</v>
          </cell>
          <cell r="F1494" t="str">
            <v>DBU</v>
          </cell>
        </row>
        <row r="1495">
          <cell r="E1495">
            <v>39994</v>
          </cell>
          <cell r="F1495" t="str">
            <v>DBU</v>
          </cell>
        </row>
        <row r="1496">
          <cell r="E1496">
            <v>39994</v>
          </cell>
          <cell r="F1496" t="str">
            <v>DBU</v>
          </cell>
        </row>
        <row r="1497">
          <cell r="E1497">
            <v>39994</v>
          </cell>
          <cell r="F1497" t="str">
            <v>DBU</v>
          </cell>
        </row>
        <row r="1498">
          <cell r="E1498">
            <v>39994</v>
          </cell>
          <cell r="F1498" t="str">
            <v>DBU</v>
          </cell>
        </row>
        <row r="1499">
          <cell r="E1499">
            <v>39994</v>
          </cell>
          <cell r="F1499" t="str">
            <v>DBU</v>
          </cell>
        </row>
        <row r="1500">
          <cell r="E1500">
            <v>39994</v>
          </cell>
          <cell r="F1500" t="str">
            <v>DBU</v>
          </cell>
        </row>
        <row r="1501">
          <cell r="E1501">
            <v>39994</v>
          </cell>
          <cell r="F1501" t="str">
            <v>DBU</v>
          </cell>
        </row>
        <row r="1502">
          <cell r="E1502">
            <v>39994</v>
          </cell>
          <cell r="F1502" t="str">
            <v>DBU</v>
          </cell>
        </row>
        <row r="1503">
          <cell r="E1503">
            <v>39994</v>
          </cell>
          <cell r="F1503" t="str">
            <v>DBU</v>
          </cell>
        </row>
        <row r="1504">
          <cell r="E1504">
            <v>39994</v>
          </cell>
          <cell r="F1504" t="str">
            <v>DBU</v>
          </cell>
        </row>
        <row r="1505">
          <cell r="E1505">
            <v>39994</v>
          </cell>
          <cell r="F1505" t="str">
            <v>DBU</v>
          </cell>
        </row>
        <row r="1506">
          <cell r="E1506">
            <v>39994</v>
          </cell>
          <cell r="F1506" t="str">
            <v>DBU</v>
          </cell>
        </row>
        <row r="1507">
          <cell r="E1507">
            <v>39994</v>
          </cell>
          <cell r="F1507" t="str">
            <v>DBU</v>
          </cell>
        </row>
        <row r="1508">
          <cell r="E1508">
            <v>39994</v>
          </cell>
          <cell r="F1508" t="str">
            <v>DBU</v>
          </cell>
        </row>
        <row r="1509">
          <cell r="E1509">
            <v>39994</v>
          </cell>
          <cell r="F1509" t="str">
            <v>DBU</v>
          </cell>
        </row>
        <row r="1510">
          <cell r="E1510">
            <v>39994</v>
          </cell>
          <cell r="F1510" t="str">
            <v>DBU</v>
          </cell>
        </row>
        <row r="1511">
          <cell r="E1511">
            <v>39994</v>
          </cell>
          <cell r="F1511" t="str">
            <v>DBU</v>
          </cell>
        </row>
        <row r="1512">
          <cell r="E1512">
            <v>39994</v>
          </cell>
          <cell r="F1512" t="str">
            <v>DBU</v>
          </cell>
        </row>
        <row r="1513">
          <cell r="E1513">
            <v>39994</v>
          </cell>
          <cell r="F1513" t="str">
            <v>DBU</v>
          </cell>
        </row>
        <row r="1514">
          <cell r="E1514">
            <v>39994</v>
          </cell>
          <cell r="F1514" t="str">
            <v>DBU</v>
          </cell>
        </row>
        <row r="1515">
          <cell r="E1515">
            <v>39994</v>
          </cell>
          <cell r="F1515" t="str">
            <v>DBU</v>
          </cell>
        </row>
        <row r="1516">
          <cell r="E1516">
            <v>39994</v>
          </cell>
          <cell r="F1516" t="str">
            <v>DBU</v>
          </cell>
        </row>
        <row r="1517">
          <cell r="E1517">
            <v>39994</v>
          </cell>
          <cell r="F1517" t="str">
            <v>DBU</v>
          </cell>
        </row>
        <row r="1518">
          <cell r="E1518">
            <v>39994</v>
          </cell>
          <cell r="F1518" t="str">
            <v>DBU</v>
          </cell>
        </row>
        <row r="1519">
          <cell r="E1519">
            <v>39994</v>
          </cell>
          <cell r="F1519" t="str">
            <v>DBU</v>
          </cell>
        </row>
        <row r="1520">
          <cell r="E1520">
            <v>39994</v>
          </cell>
          <cell r="F1520" t="str">
            <v>DBU</v>
          </cell>
        </row>
        <row r="1521">
          <cell r="E1521">
            <v>39994</v>
          </cell>
          <cell r="F1521" t="str">
            <v>DBU</v>
          </cell>
        </row>
        <row r="1522">
          <cell r="E1522">
            <v>39994</v>
          </cell>
          <cell r="F1522" t="str">
            <v>DBU</v>
          </cell>
        </row>
        <row r="1523">
          <cell r="E1523">
            <v>39994</v>
          </cell>
          <cell r="F1523" t="str">
            <v>DBU</v>
          </cell>
        </row>
        <row r="1524">
          <cell r="E1524">
            <v>39994</v>
          </cell>
          <cell r="F1524" t="str">
            <v>DBU</v>
          </cell>
        </row>
        <row r="1525">
          <cell r="E1525">
            <v>39994</v>
          </cell>
          <cell r="F1525" t="str">
            <v>DBU</v>
          </cell>
        </row>
        <row r="1526">
          <cell r="E1526">
            <v>39994</v>
          </cell>
          <cell r="F1526" t="str">
            <v>DBU</v>
          </cell>
        </row>
        <row r="1527">
          <cell r="E1527">
            <v>39994</v>
          </cell>
          <cell r="F1527" t="str">
            <v>DBU</v>
          </cell>
        </row>
        <row r="1528">
          <cell r="E1528">
            <v>39994</v>
          </cell>
          <cell r="F1528" t="str">
            <v>DBU</v>
          </cell>
        </row>
        <row r="1529">
          <cell r="E1529">
            <v>39994</v>
          </cell>
          <cell r="F1529" t="str">
            <v>DBU</v>
          </cell>
        </row>
        <row r="1530">
          <cell r="E1530">
            <v>39994</v>
          </cell>
          <cell r="F1530" t="str">
            <v>DBU</v>
          </cell>
        </row>
        <row r="1531">
          <cell r="E1531">
            <v>39994</v>
          </cell>
          <cell r="F1531" t="str">
            <v>DBU</v>
          </cell>
        </row>
        <row r="1532">
          <cell r="E1532">
            <v>39994</v>
          </cell>
          <cell r="F1532" t="str">
            <v>DBU</v>
          </cell>
        </row>
        <row r="1533">
          <cell r="E1533">
            <v>39994</v>
          </cell>
          <cell r="F1533" t="str">
            <v>DBU</v>
          </cell>
        </row>
        <row r="1534">
          <cell r="E1534">
            <v>39994</v>
          </cell>
          <cell r="F1534" t="str">
            <v>DBU</v>
          </cell>
        </row>
        <row r="1535">
          <cell r="E1535">
            <v>39994</v>
          </cell>
          <cell r="F1535" t="str">
            <v>DBU</v>
          </cell>
        </row>
        <row r="1536">
          <cell r="E1536">
            <v>39994</v>
          </cell>
          <cell r="F1536" t="str">
            <v>DBU</v>
          </cell>
        </row>
        <row r="1537">
          <cell r="E1537">
            <v>39994</v>
          </cell>
          <cell r="F1537" t="str">
            <v>DBU</v>
          </cell>
        </row>
        <row r="1538">
          <cell r="E1538">
            <v>39994</v>
          </cell>
          <cell r="F1538" t="str">
            <v>DBU</v>
          </cell>
        </row>
        <row r="1539">
          <cell r="E1539">
            <v>39994</v>
          </cell>
          <cell r="F1539" t="str">
            <v>DBU</v>
          </cell>
        </row>
        <row r="1540">
          <cell r="E1540">
            <v>39994</v>
          </cell>
          <cell r="F1540" t="str">
            <v>DBU</v>
          </cell>
        </row>
        <row r="1541">
          <cell r="E1541">
            <v>39994</v>
          </cell>
          <cell r="F1541" t="str">
            <v>DBU</v>
          </cell>
        </row>
        <row r="1542">
          <cell r="E1542">
            <v>39994</v>
          </cell>
          <cell r="F1542" t="str">
            <v>DBU</v>
          </cell>
        </row>
        <row r="1543">
          <cell r="E1543">
            <v>39994</v>
          </cell>
          <cell r="F1543" t="str">
            <v>DBU</v>
          </cell>
        </row>
        <row r="1544">
          <cell r="E1544">
            <v>39994</v>
          </cell>
          <cell r="F1544" t="str">
            <v>DBU</v>
          </cell>
        </row>
        <row r="1545">
          <cell r="E1545">
            <v>39994</v>
          </cell>
          <cell r="F1545" t="str">
            <v>DBU</v>
          </cell>
        </row>
        <row r="1546">
          <cell r="E1546">
            <v>39994</v>
          </cell>
          <cell r="F1546" t="str">
            <v>DBU</v>
          </cell>
        </row>
        <row r="1547">
          <cell r="E1547">
            <v>39994</v>
          </cell>
          <cell r="F1547" t="str">
            <v>DBU</v>
          </cell>
        </row>
        <row r="1548">
          <cell r="E1548">
            <v>39994</v>
          </cell>
          <cell r="F1548" t="str">
            <v>DBU</v>
          </cell>
        </row>
        <row r="1549">
          <cell r="E1549">
            <v>39994</v>
          </cell>
          <cell r="F1549" t="str">
            <v>DBU</v>
          </cell>
        </row>
        <row r="1550">
          <cell r="E1550">
            <v>39994</v>
          </cell>
          <cell r="F1550" t="str">
            <v>DBU</v>
          </cell>
        </row>
        <row r="1551">
          <cell r="E1551">
            <v>39994</v>
          </cell>
          <cell r="F1551" t="str">
            <v>DBU</v>
          </cell>
        </row>
        <row r="1552">
          <cell r="E1552">
            <v>39994</v>
          </cell>
          <cell r="F1552" t="str">
            <v>DBU</v>
          </cell>
        </row>
        <row r="1553">
          <cell r="E1553">
            <v>39994</v>
          </cell>
          <cell r="F1553" t="str">
            <v>DBU</v>
          </cell>
        </row>
        <row r="1554">
          <cell r="E1554">
            <v>39994</v>
          </cell>
          <cell r="F1554" t="str">
            <v>DBU</v>
          </cell>
        </row>
        <row r="1555">
          <cell r="E1555">
            <v>39994</v>
          </cell>
          <cell r="F1555" t="str">
            <v>DBU</v>
          </cell>
        </row>
        <row r="1556">
          <cell r="E1556">
            <v>39994</v>
          </cell>
          <cell r="F1556" t="str">
            <v>DBU</v>
          </cell>
        </row>
        <row r="1557">
          <cell r="E1557">
            <v>39994</v>
          </cell>
          <cell r="F1557" t="str">
            <v>DBU</v>
          </cell>
        </row>
        <row r="1558">
          <cell r="E1558">
            <v>39994</v>
          </cell>
          <cell r="F1558" t="str">
            <v>DBU</v>
          </cell>
        </row>
        <row r="1559">
          <cell r="E1559">
            <v>39994</v>
          </cell>
          <cell r="F1559" t="str">
            <v>DBU</v>
          </cell>
        </row>
        <row r="1560">
          <cell r="E1560">
            <v>39994</v>
          </cell>
          <cell r="F1560" t="str">
            <v>DBU</v>
          </cell>
        </row>
        <row r="1561">
          <cell r="E1561">
            <v>39994</v>
          </cell>
          <cell r="F1561" t="str">
            <v>DBU</v>
          </cell>
        </row>
        <row r="1562">
          <cell r="E1562">
            <v>39994</v>
          </cell>
          <cell r="F1562" t="str">
            <v>DBU</v>
          </cell>
        </row>
        <row r="1563">
          <cell r="E1563">
            <v>39994</v>
          </cell>
          <cell r="F1563" t="str">
            <v>DBU</v>
          </cell>
        </row>
        <row r="1564">
          <cell r="E1564">
            <v>39994</v>
          </cell>
          <cell r="F1564" t="str">
            <v>DBU</v>
          </cell>
        </row>
        <row r="1565">
          <cell r="E1565">
            <v>39994</v>
          </cell>
          <cell r="F1565" t="str">
            <v>DBU</v>
          </cell>
        </row>
        <row r="1566">
          <cell r="E1566">
            <v>39994</v>
          </cell>
          <cell r="F1566" t="str">
            <v>DBU</v>
          </cell>
        </row>
        <row r="1567">
          <cell r="E1567">
            <v>39994</v>
          </cell>
          <cell r="F1567" t="str">
            <v>DBU</v>
          </cell>
        </row>
        <row r="1568">
          <cell r="E1568">
            <v>39994</v>
          </cell>
          <cell r="F1568" t="str">
            <v>DBU</v>
          </cell>
        </row>
        <row r="1569">
          <cell r="E1569">
            <v>39994</v>
          </cell>
          <cell r="F1569" t="str">
            <v>DBU</v>
          </cell>
        </row>
        <row r="1570">
          <cell r="E1570">
            <v>39994</v>
          </cell>
          <cell r="F1570" t="str">
            <v>DBU</v>
          </cell>
        </row>
        <row r="1571">
          <cell r="E1571">
            <v>39994</v>
          </cell>
          <cell r="F1571" t="str">
            <v>DBU</v>
          </cell>
        </row>
        <row r="1572">
          <cell r="E1572">
            <v>39994</v>
          </cell>
          <cell r="F1572" t="str">
            <v>DBU</v>
          </cell>
        </row>
        <row r="1573">
          <cell r="E1573">
            <v>39994</v>
          </cell>
          <cell r="F1573" t="str">
            <v>DBU</v>
          </cell>
        </row>
        <row r="1574">
          <cell r="E1574">
            <v>39994</v>
          </cell>
          <cell r="F1574" t="str">
            <v>DBU</v>
          </cell>
        </row>
        <row r="1575">
          <cell r="E1575">
            <v>39994</v>
          </cell>
          <cell r="F1575" t="str">
            <v>DBU</v>
          </cell>
        </row>
        <row r="1576">
          <cell r="E1576">
            <v>39994</v>
          </cell>
          <cell r="F1576" t="str">
            <v>DBU</v>
          </cell>
        </row>
        <row r="1577">
          <cell r="E1577">
            <v>39994</v>
          </cell>
          <cell r="F1577" t="str">
            <v>DBU</v>
          </cell>
        </row>
        <row r="1578">
          <cell r="E1578">
            <v>39994</v>
          </cell>
          <cell r="F1578" t="str">
            <v>DBU</v>
          </cell>
        </row>
        <row r="1579">
          <cell r="E1579">
            <v>39994</v>
          </cell>
          <cell r="F1579" t="str">
            <v>DBU</v>
          </cell>
        </row>
        <row r="1580">
          <cell r="E1580">
            <v>39994</v>
          </cell>
          <cell r="F1580" t="str">
            <v>DBU</v>
          </cell>
        </row>
        <row r="1581">
          <cell r="E1581">
            <v>39994</v>
          </cell>
          <cell r="F1581" t="str">
            <v>DBU</v>
          </cell>
        </row>
        <row r="1582">
          <cell r="E1582">
            <v>39994</v>
          </cell>
          <cell r="F1582" t="str">
            <v>DBU</v>
          </cell>
        </row>
        <row r="1583">
          <cell r="E1583">
            <v>39994</v>
          </cell>
          <cell r="F1583" t="str">
            <v>DBU</v>
          </cell>
        </row>
        <row r="1584">
          <cell r="E1584">
            <v>39994</v>
          </cell>
          <cell r="F1584" t="str">
            <v>DBU</v>
          </cell>
        </row>
        <row r="1585">
          <cell r="E1585">
            <v>39994</v>
          </cell>
          <cell r="F1585" t="str">
            <v>DBU</v>
          </cell>
        </row>
        <row r="1586">
          <cell r="E1586">
            <v>39994</v>
          </cell>
          <cell r="F1586" t="str">
            <v>DBU</v>
          </cell>
        </row>
        <row r="1587">
          <cell r="E1587">
            <v>39994</v>
          </cell>
          <cell r="F1587" t="str">
            <v>DBU</v>
          </cell>
        </row>
        <row r="1588">
          <cell r="E1588">
            <v>39994</v>
          </cell>
          <cell r="F1588" t="str">
            <v>DBU</v>
          </cell>
        </row>
        <row r="1589">
          <cell r="E1589">
            <v>39994</v>
          </cell>
          <cell r="F1589" t="str">
            <v>DBU</v>
          </cell>
        </row>
        <row r="1590">
          <cell r="E1590">
            <v>39994</v>
          </cell>
          <cell r="F1590" t="str">
            <v>DBU</v>
          </cell>
        </row>
        <row r="1591">
          <cell r="E1591">
            <v>39994</v>
          </cell>
          <cell r="F1591" t="str">
            <v>DBU</v>
          </cell>
        </row>
        <row r="1592">
          <cell r="E1592">
            <v>39994</v>
          </cell>
          <cell r="F1592" t="str">
            <v>DBU</v>
          </cell>
        </row>
        <row r="1593">
          <cell r="E1593">
            <v>39994</v>
          </cell>
          <cell r="F1593" t="str">
            <v>DBU</v>
          </cell>
        </row>
        <row r="1594">
          <cell r="E1594">
            <v>39994</v>
          </cell>
          <cell r="F1594" t="str">
            <v>DBU</v>
          </cell>
        </row>
        <row r="1595">
          <cell r="E1595">
            <v>39994</v>
          </cell>
          <cell r="F1595" t="str">
            <v>DBU</v>
          </cell>
        </row>
        <row r="1596">
          <cell r="E1596">
            <v>39994</v>
          </cell>
          <cell r="F1596" t="str">
            <v>DBU</v>
          </cell>
        </row>
        <row r="1597">
          <cell r="E1597">
            <v>39994</v>
          </cell>
          <cell r="F1597" t="str">
            <v>DBU</v>
          </cell>
        </row>
        <row r="1598">
          <cell r="E1598">
            <v>39994</v>
          </cell>
          <cell r="F1598" t="str">
            <v>DBU</v>
          </cell>
        </row>
        <row r="1599">
          <cell r="E1599">
            <v>39994</v>
          </cell>
          <cell r="F1599" t="str">
            <v>DBU</v>
          </cell>
        </row>
        <row r="1600">
          <cell r="E1600">
            <v>39994</v>
          </cell>
          <cell r="F1600" t="str">
            <v>DBU</v>
          </cell>
        </row>
        <row r="1601">
          <cell r="E1601">
            <v>39994</v>
          </cell>
          <cell r="F1601" t="str">
            <v>DBU</v>
          </cell>
        </row>
        <row r="1602">
          <cell r="E1602">
            <v>39994</v>
          </cell>
          <cell r="F1602" t="str">
            <v>DBU</v>
          </cell>
        </row>
        <row r="1603">
          <cell r="E1603">
            <v>39994</v>
          </cell>
          <cell r="F1603" t="str">
            <v>DBU</v>
          </cell>
        </row>
        <row r="1604">
          <cell r="E1604">
            <v>39994</v>
          </cell>
          <cell r="F1604" t="str">
            <v>DBU</v>
          </cell>
        </row>
        <row r="1605">
          <cell r="E1605">
            <v>39994</v>
          </cell>
          <cell r="F1605" t="str">
            <v>DBU</v>
          </cell>
        </row>
        <row r="1606">
          <cell r="E1606">
            <v>39994</v>
          </cell>
          <cell r="F1606" t="str">
            <v>DBU</v>
          </cell>
        </row>
        <row r="1607">
          <cell r="E1607">
            <v>39994</v>
          </cell>
          <cell r="F1607" t="str">
            <v>DBU</v>
          </cell>
        </row>
        <row r="1608">
          <cell r="E1608">
            <v>39994</v>
          </cell>
          <cell r="F1608" t="str">
            <v>DBU</v>
          </cell>
        </row>
        <row r="1609">
          <cell r="E1609">
            <v>39994</v>
          </cell>
          <cell r="F1609" t="str">
            <v>DBU</v>
          </cell>
        </row>
        <row r="1610">
          <cell r="E1610">
            <v>39994</v>
          </cell>
          <cell r="F1610" t="str">
            <v>DBU</v>
          </cell>
        </row>
        <row r="1611">
          <cell r="E1611">
            <v>39994</v>
          </cell>
          <cell r="F1611" t="str">
            <v>DBU</v>
          </cell>
        </row>
        <row r="1612">
          <cell r="E1612">
            <v>39994</v>
          </cell>
          <cell r="F1612" t="str">
            <v>DBU</v>
          </cell>
        </row>
        <row r="1613">
          <cell r="E1613">
            <v>39994</v>
          </cell>
          <cell r="F1613" t="str">
            <v>DBU</v>
          </cell>
        </row>
        <row r="1614">
          <cell r="E1614">
            <v>39994</v>
          </cell>
          <cell r="F1614" t="str">
            <v>DBU</v>
          </cell>
        </row>
        <row r="1615">
          <cell r="E1615">
            <v>39994</v>
          </cell>
          <cell r="F1615" t="str">
            <v>DBU</v>
          </cell>
        </row>
        <row r="1616">
          <cell r="E1616">
            <v>39994</v>
          </cell>
          <cell r="F1616" t="str">
            <v>DBU</v>
          </cell>
        </row>
        <row r="1617">
          <cell r="E1617">
            <v>39994</v>
          </cell>
          <cell r="F1617" t="str">
            <v>DBU</v>
          </cell>
        </row>
        <row r="1618">
          <cell r="E1618">
            <v>39994</v>
          </cell>
          <cell r="F1618" t="str">
            <v>DBU</v>
          </cell>
        </row>
        <row r="1619">
          <cell r="E1619">
            <v>39994</v>
          </cell>
          <cell r="F1619" t="str">
            <v>DBU</v>
          </cell>
        </row>
        <row r="1620">
          <cell r="E1620">
            <v>39994</v>
          </cell>
          <cell r="F1620" t="str">
            <v>DBU</v>
          </cell>
        </row>
        <row r="1621">
          <cell r="E1621">
            <v>39994</v>
          </cell>
          <cell r="F1621" t="str">
            <v>DBU</v>
          </cell>
        </row>
        <row r="1622">
          <cell r="E1622">
            <v>39994</v>
          </cell>
          <cell r="F1622" t="str">
            <v>DBU</v>
          </cell>
        </row>
        <row r="1623">
          <cell r="E1623">
            <v>39994</v>
          </cell>
          <cell r="F1623" t="str">
            <v>DBU</v>
          </cell>
        </row>
        <row r="1624">
          <cell r="E1624">
            <v>39994</v>
          </cell>
          <cell r="F1624" t="str">
            <v>DBU</v>
          </cell>
        </row>
        <row r="1625">
          <cell r="E1625">
            <v>39994</v>
          </cell>
          <cell r="F1625" t="str">
            <v>DBU</v>
          </cell>
        </row>
        <row r="1626">
          <cell r="E1626">
            <v>39994</v>
          </cell>
          <cell r="F1626" t="str">
            <v>DBU</v>
          </cell>
        </row>
        <row r="1627">
          <cell r="E1627">
            <v>39994</v>
          </cell>
          <cell r="F1627" t="str">
            <v>DBU</v>
          </cell>
        </row>
        <row r="1628">
          <cell r="E1628">
            <v>39994</v>
          </cell>
          <cell r="F1628" t="str">
            <v>DBU</v>
          </cell>
        </row>
        <row r="1629">
          <cell r="E1629">
            <v>39994</v>
          </cell>
          <cell r="F1629" t="str">
            <v>DBU</v>
          </cell>
        </row>
        <row r="1630">
          <cell r="E1630">
            <v>39994</v>
          </cell>
          <cell r="F1630" t="str">
            <v>DBU</v>
          </cell>
        </row>
        <row r="1631">
          <cell r="E1631">
            <v>39994</v>
          </cell>
          <cell r="F1631" t="str">
            <v>DBU</v>
          </cell>
        </row>
        <row r="1632">
          <cell r="E1632">
            <v>39994</v>
          </cell>
          <cell r="F1632" t="str">
            <v>DBU</v>
          </cell>
        </row>
        <row r="1633">
          <cell r="E1633">
            <v>39994</v>
          </cell>
          <cell r="F1633" t="str">
            <v>DBU</v>
          </cell>
        </row>
        <row r="1634">
          <cell r="E1634">
            <v>39994</v>
          </cell>
          <cell r="F1634" t="str">
            <v>DBU</v>
          </cell>
        </row>
        <row r="1635">
          <cell r="E1635">
            <v>39994</v>
          </cell>
          <cell r="F1635" t="str">
            <v>DBU</v>
          </cell>
        </row>
        <row r="1636">
          <cell r="E1636">
            <v>39994</v>
          </cell>
          <cell r="F1636" t="str">
            <v>DBU</v>
          </cell>
        </row>
        <row r="1637">
          <cell r="E1637">
            <v>39994</v>
          </cell>
          <cell r="F1637" t="str">
            <v>DBU</v>
          </cell>
        </row>
        <row r="1638">
          <cell r="E1638">
            <v>39994</v>
          </cell>
          <cell r="F1638" t="str">
            <v>DBU</v>
          </cell>
        </row>
        <row r="1639">
          <cell r="E1639">
            <v>39994</v>
          </cell>
          <cell r="F1639" t="str">
            <v>DBU</v>
          </cell>
        </row>
        <row r="1640">
          <cell r="E1640">
            <v>39994</v>
          </cell>
          <cell r="F1640" t="str">
            <v>DBU</v>
          </cell>
        </row>
        <row r="1641">
          <cell r="E1641">
            <v>39994</v>
          </cell>
          <cell r="F1641" t="str">
            <v>DBU</v>
          </cell>
        </row>
        <row r="1642">
          <cell r="E1642">
            <v>39994</v>
          </cell>
          <cell r="F1642" t="str">
            <v>DBU</v>
          </cell>
        </row>
        <row r="1643">
          <cell r="E1643">
            <v>39994</v>
          </cell>
          <cell r="F1643" t="str">
            <v>DBU</v>
          </cell>
        </row>
        <row r="1644">
          <cell r="E1644">
            <v>39994</v>
          </cell>
          <cell r="F1644" t="str">
            <v>DBU</v>
          </cell>
        </row>
        <row r="1645">
          <cell r="E1645">
            <v>39994</v>
          </cell>
          <cell r="F1645" t="str">
            <v>DBU</v>
          </cell>
        </row>
        <row r="1646">
          <cell r="E1646">
            <v>39994</v>
          </cell>
          <cell r="F1646" t="str">
            <v>DBU</v>
          </cell>
        </row>
        <row r="1647">
          <cell r="E1647">
            <v>39994</v>
          </cell>
          <cell r="F1647" t="str">
            <v>DBU</v>
          </cell>
        </row>
        <row r="1648">
          <cell r="E1648">
            <v>39994</v>
          </cell>
          <cell r="F1648" t="str">
            <v>DBU</v>
          </cell>
        </row>
        <row r="1649">
          <cell r="E1649">
            <v>39994</v>
          </cell>
          <cell r="F1649" t="str">
            <v>DBU</v>
          </cell>
        </row>
        <row r="1650">
          <cell r="E1650">
            <v>39994</v>
          </cell>
          <cell r="F1650" t="str">
            <v>DBU</v>
          </cell>
        </row>
        <row r="1651">
          <cell r="E1651">
            <v>39994</v>
          </cell>
          <cell r="F1651" t="str">
            <v>DBU</v>
          </cell>
        </row>
        <row r="1652">
          <cell r="E1652">
            <v>39994</v>
          </cell>
          <cell r="F1652" t="str">
            <v>DBU</v>
          </cell>
        </row>
        <row r="1653">
          <cell r="E1653">
            <v>39994</v>
          </cell>
          <cell r="F1653" t="str">
            <v>DBU</v>
          </cell>
        </row>
        <row r="1654">
          <cell r="E1654">
            <v>39994</v>
          </cell>
          <cell r="F1654" t="str">
            <v>DBU</v>
          </cell>
        </row>
        <row r="1655">
          <cell r="E1655">
            <v>39994</v>
          </cell>
          <cell r="F1655" t="str">
            <v>DBU</v>
          </cell>
        </row>
        <row r="1656">
          <cell r="E1656">
            <v>39994</v>
          </cell>
          <cell r="F1656" t="str">
            <v>DBU</v>
          </cell>
        </row>
        <row r="1657">
          <cell r="E1657">
            <v>39994</v>
          </cell>
          <cell r="F1657" t="str">
            <v>DBU</v>
          </cell>
        </row>
        <row r="1658">
          <cell r="E1658">
            <v>39994</v>
          </cell>
          <cell r="F1658" t="str">
            <v>DBU</v>
          </cell>
        </row>
        <row r="1659">
          <cell r="E1659">
            <v>39994</v>
          </cell>
          <cell r="F1659" t="str">
            <v>DBU</v>
          </cell>
        </row>
        <row r="1660">
          <cell r="E1660">
            <v>39994</v>
          </cell>
          <cell r="F1660" t="str">
            <v>DBU</v>
          </cell>
        </row>
        <row r="1661">
          <cell r="E1661">
            <v>39994</v>
          </cell>
          <cell r="F1661" t="str">
            <v>DBU</v>
          </cell>
        </row>
        <row r="1662">
          <cell r="E1662">
            <v>39994</v>
          </cell>
          <cell r="F1662" t="str">
            <v>DBU</v>
          </cell>
        </row>
        <row r="1663">
          <cell r="E1663">
            <v>39994</v>
          </cell>
          <cell r="F1663" t="str">
            <v>DBU</v>
          </cell>
        </row>
        <row r="1664">
          <cell r="E1664">
            <v>39994</v>
          </cell>
          <cell r="F1664" t="str">
            <v>DBU</v>
          </cell>
        </row>
        <row r="1665">
          <cell r="E1665">
            <v>39994</v>
          </cell>
          <cell r="F1665" t="str">
            <v>DBU</v>
          </cell>
        </row>
        <row r="1666">
          <cell r="E1666">
            <v>39994</v>
          </cell>
          <cell r="F1666" t="str">
            <v>DBU</v>
          </cell>
        </row>
        <row r="1667">
          <cell r="E1667">
            <v>39994</v>
          </cell>
          <cell r="F1667" t="str">
            <v>DBU</v>
          </cell>
        </row>
        <row r="1668">
          <cell r="E1668">
            <v>39994</v>
          </cell>
          <cell r="F1668" t="str">
            <v>DBU</v>
          </cell>
        </row>
        <row r="1669">
          <cell r="E1669">
            <v>39994</v>
          </cell>
          <cell r="F1669" t="str">
            <v>DBU</v>
          </cell>
        </row>
        <row r="1670">
          <cell r="E1670">
            <v>39994</v>
          </cell>
          <cell r="F1670" t="str">
            <v>DBU</v>
          </cell>
        </row>
        <row r="1671">
          <cell r="E1671">
            <v>39994</v>
          </cell>
          <cell r="F1671" t="str">
            <v>DBU</v>
          </cell>
        </row>
        <row r="1672">
          <cell r="E1672">
            <v>39994</v>
          </cell>
          <cell r="F1672" t="str">
            <v>DBU</v>
          </cell>
        </row>
        <row r="1673">
          <cell r="E1673">
            <v>39994</v>
          </cell>
          <cell r="F1673" t="str">
            <v>DBU</v>
          </cell>
        </row>
        <row r="1674">
          <cell r="E1674">
            <v>39994</v>
          </cell>
          <cell r="F1674" t="str">
            <v>DBU</v>
          </cell>
        </row>
        <row r="1675">
          <cell r="E1675">
            <v>39994</v>
          </cell>
          <cell r="F1675" t="str">
            <v>DBU</v>
          </cell>
        </row>
        <row r="1676">
          <cell r="E1676">
            <v>39994</v>
          </cell>
          <cell r="F1676" t="str">
            <v>DBU</v>
          </cell>
        </row>
        <row r="1677">
          <cell r="E1677">
            <v>39994</v>
          </cell>
          <cell r="F1677" t="str">
            <v>DBU</v>
          </cell>
        </row>
        <row r="1678">
          <cell r="E1678">
            <v>39994</v>
          </cell>
          <cell r="F1678" t="str">
            <v>DBU</v>
          </cell>
        </row>
        <row r="1679">
          <cell r="E1679">
            <v>39994</v>
          </cell>
          <cell r="F1679" t="str">
            <v>DBU</v>
          </cell>
        </row>
        <row r="1680">
          <cell r="E1680">
            <v>39994</v>
          </cell>
          <cell r="F1680" t="str">
            <v>DBU</v>
          </cell>
        </row>
        <row r="1681">
          <cell r="E1681">
            <v>39994</v>
          </cell>
          <cell r="F1681" t="str">
            <v>DBU</v>
          </cell>
        </row>
        <row r="1682">
          <cell r="E1682">
            <v>39994</v>
          </cell>
          <cell r="F1682" t="str">
            <v>DBU</v>
          </cell>
        </row>
        <row r="1683">
          <cell r="E1683">
            <v>39994</v>
          </cell>
          <cell r="F1683" t="str">
            <v>DBU</v>
          </cell>
        </row>
        <row r="1684">
          <cell r="E1684">
            <v>39994</v>
          </cell>
          <cell r="F1684" t="str">
            <v>DBU</v>
          </cell>
        </row>
        <row r="1685">
          <cell r="E1685">
            <v>39994</v>
          </cell>
          <cell r="F1685" t="str">
            <v>DBU</v>
          </cell>
        </row>
        <row r="1686">
          <cell r="E1686">
            <v>39994</v>
          </cell>
          <cell r="F1686" t="str">
            <v>DBU</v>
          </cell>
        </row>
        <row r="1687">
          <cell r="E1687">
            <v>39994</v>
          </cell>
          <cell r="F1687" t="str">
            <v>DBU</v>
          </cell>
        </row>
        <row r="1688">
          <cell r="E1688">
            <v>39994</v>
          </cell>
          <cell r="F1688" t="str">
            <v>DBU</v>
          </cell>
        </row>
        <row r="1689">
          <cell r="E1689">
            <v>39994</v>
          </cell>
          <cell r="F1689" t="str">
            <v>DBU</v>
          </cell>
        </row>
        <row r="1690">
          <cell r="E1690">
            <v>39994</v>
          </cell>
          <cell r="F1690" t="str">
            <v>DBU</v>
          </cell>
        </row>
        <row r="1691">
          <cell r="E1691">
            <v>39994</v>
          </cell>
          <cell r="F1691" t="str">
            <v>DBU</v>
          </cell>
        </row>
        <row r="1692">
          <cell r="E1692">
            <v>39994</v>
          </cell>
          <cell r="F1692" t="str">
            <v>DBU</v>
          </cell>
        </row>
        <row r="1693">
          <cell r="E1693">
            <v>39994</v>
          </cell>
          <cell r="F1693" t="str">
            <v>DBU</v>
          </cell>
        </row>
        <row r="1694">
          <cell r="E1694">
            <v>39994</v>
          </cell>
          <cell r="F1694" t="str">
            <v>DBU</v>
          </cell>
        </row>
        <row r="1695">
          <cell r="E1695">
            <v>39994</v>
          </cell>
          <cell r="F1695" t="str">
            <v>DBU</v>
          </cell>
        </row>
        <row r="1696">
          <cell r="E1696">
            <v>39994</v>
          </cell>
          <cell r="F1696" t="str">
            <v>DBU</v>
          </cell>
        </row>
        <row r="1697">
          <cell r="E1697">
            <v>39994</v>
          </cell>
          <cell r="F1697" t="str">
            <v>DBU</v>
          </cell>
        </row>
        <row r="1698">
          <cell r="E1698">
            <v>39994</v>
          </cell>
          <cell r="F1698" t="str">
            <v>DBU</v>
          </cell>
        </row>
        <row r="1699">
          <cell r="E1699">
            <v>39994</v>
          </cell>
          <cell r="F1699" t="str">
            <v>DBU</v>
          </cell>
        </row>
        <row r="1700">
          <cell r="E1700">
            <v>39994</v>
          </cell>
          <cell r="F1700" t="str">
            <v>DBU</v>
          </cell>
        </row>
        <row r="1701">
          <cell r="E1701">
            <v>39994</v>
          </cell>
          <cell r="F1701" t="str">
            <v>DBU</v>
          </cell>
        </row>
        <row r="1702">
          <cell r="E1702">
            <v>39994</v>
          </cell>
          <cell r="F1702" t="str">
            <v>DBU</v>
          </cell>
        </row>
        <row r="1703">
          <cell r="E1703">
            <v>39994</v>
          </cell>
          <cell r="F1703" t="str">
            <v>DBU</v>
          </cell>
        </row>
        <row r="1704">
          <cell r="E1704">
            <v>39994</v>
          </cell>
          <cell r="F1704" t="str">
            <v>DBU</v>
          </cell>
        </row>
        <row r="1705">
          <cell r="E1705">
            <v>39994</v>
          </cell>
          <cell r="F1705" t="str">
            <v>DBU</v>
          </cell>
        </row>
        <row r="1706">
          <cell r="E1706">
            <v>39994</v>
          </cell>
          <cell r="F1706" t="str">
            <v>DBU</v>
          </cell>
        </row>
        <row r="1707">
          <cell r="E1707">
            <v>39994</v>
          </cell>
          <cell r="F1707" t="str">
            <v>DBU</v>
          </cell>
        </row>
        <row r="1708">
          <cell r="E1708">
            <v>39994</v>
          </cell>
          <cell r="F1708" t="str">
            <v>DBU</v>
          </cell>
        </row>
        <row r="1709">
          <cell r="E1709">
            <v>39994</v>
          </cell>
          <cell r="F1709" t="str">
            <v>DBU</v>
          </cell>
        </row>
        <row r="1710">
          <cell r="E1710">
            <v>39994</v>
          </cell>
          <cell r="F1710" t="str">
            <v>DBU</v>
          </cell>
        </row>
        <row r="1711">
          <cell r="E1711">
            <v>39994</v>
          </cell>
          <cell r="F1711" t="str">
            <v>DBU</v>
          </cell>
        </row>
        <row r="1712">
          <cell r="E1712">
            <v>39994</v>
          </cell>
          <cell r="F1712" t="str">
            <v>DBU</v>
          </cell>
        </row>
        <row r="1713">
          <cell r="E1713">
            <v>39994</v>
          </cell>
          <cell r="F1713" t="str">
            <v>DBU</v>
          </cell>
        </row>
        <row r="1714">
          <cell r="E1714">
            <v>39994</v>
          </cell>
          <cell r="F1714" t="str">
            <v>DBU</v>
          </cell>
        </row>
        <row r="1715">
          <cell r="E1715">
            <v>39994</v>
          </cell>
          <cell r="F1715" t="str">
            <v>DBU</v>
          </cell>
        </row>
        <row r="1716">
          <cell r="E1716">
            <v>39994</v>
          </cell>
          <cell r="F1716" t="str">
            <v>DBU</v>
          </cell>
        </row>
        <row r="1717">
          <cell r="E1717">
            <v>39994</v>
          </cell>
          <cell r="F1717" t="str">
            <v>DBU</v>
          </cell>
        </row>
        <row r="1718">
          <cell r="E1718">
            <v>39994</v>
          </cell>
          <cell r="F1718" t="str">
            <v>DBU</v>
          </cell>
        </row>
        <row r="1719">
          <cell r="E1719">
            <v>39994</v>
          </cell>
          <cell r="F1719" t="str">
            <v>DBU</v>
          </cell>
        </row>
        <row r="1720">
          <cell r="E1720">
            <v>39994</v>
          </cell>
          <cell r="F1720" t="str">
            <v>DBU</v>
          </cell>
        </row>
        <row r="1721">
          <cell r="E1721">
            <v>39994</v>
          </cell>
          <cell r="F1721" t="str">
            <v>DBU</v>
          </cell>
        </row>
        <row r="1722">
          <cell r="E1722">
            <v>39994</v>
          </cell>
          <cell r="F1722" t="str">
            <v>DBU</v>
          </cell>
        </row>
        <row r="1723">
          <cell r="E1723">
            <v>39994</v>
          </cell>
          <cell r="F1723" t="str">
            <v>DBU</v>
          </cell>
        </row>
        <row r="1724">
          <cell r="E1724">
            <v>39994</v>
          </cell>
          <cell r="F1724" t="str">
            <v>DBU</v>
          </cell>
        </row>
        <row r="1725">
          <cell r="E1725">
            <v>39994</v>
          </cell>
          <cell r="F1725" t="str">
            <v>DBU</v>
          </cell>
        </row>
        <row r="1726">
          <cell r="E1726">
            <v>39994</v>
          </cell>
          <cell r="F1726" t="str">
            <v>DBU</v>
          </cell>
        </row>
        <row r="1727">
          <cell r="E1727">
            <v>39994</v>
          </cell>
          <cell r="F1727" t="str">
            <v>DBU</v>
          </cell>
        </row>
        <row r="1728">
          <cell r="E1728">
            <v>39994</v>
          </cell>
          <cell r="F1728" t="str">
            <v>DBU</v>
          </cell>
        </row>
        <row r="1729">
          <cell r="E1729">
            <v>39994</v>
          </cell>
          <cell r="F1729" t="str">
            <v>DBU</v>
          </cell>
        </row>
        <row r="1730">
          <cell r="E1730">
            <v>39994</v>
          </cell>
          <cell r="F1730" t="str">
            <v>DBU</v>
          </cell>
        </row>
        <row r="1731">
          <cell r="E1731">
            <v>39994</v>
          </cell>
          <cell r="F1731" t="str">
            <v>DBU</v>
          </cell>
        </row>
        <row r="1732">
          <cell r="E1732">
            <v>39994</v>
          </cell>
          <cell r="F1732" t="str">
            <v>DBU</v>
          </cell>
        </row>
        <row r="1733">
          <cell r="E1733">
            <v>39994</v>
          </cell>
          <cell r="F1733" t="str">
            <v>DBU</v>
          </cell>
        </row>
        <row r="1734">
          <cell r="E1734">
            <v>39994</v>
          </cell>
          <cell r="F1734" t="str">
            <v>DBU</v>
          </cell>
        </row>
        <row r="1735">
          <cell r="E1735">
            <v>39994</v>
          </cell>
          <cell r="F1735" t="str">
            <v>DBU</v>
          </cell>
        </row>
        <row r="1736">
          <cell r="E1736">
            <v>39994</v>
          </cell>
          <cell r="F1736" t="str">
            <v>DBU</v>
          </cell>
        </row>
        <row r="1737">
          <cell r="E1737">
            <v>39994</v>
          </cell>
          <cell r="F1737" t="str">
            <v>DBU</v>
          </cell>
        </row>
        <row r="1738">
          <cell r="E1738">
            <v>39994</v>
          </cell>
          <cell r="F1738" t="str">
            <v>DBU</v>
          </cell>
        </row>
        <row r="1739">
          <cell r="E1739">
            <v>39994</v>
          </cell>
          <cell r="F1739" t="str">
            <v>DBU</v>
          </cell>
        </row>
        <row r="1740">
          <cell r="E1740">
            <v>39994</v>
          </cell>
          <cell r="F1740" t="str">
            <v>DBU</v>
          </cell>
        </row>
        <row r="1741">
          <cell r="E1741">
            <v>39994</v>
          </cell>
          <cell r="F1741" t="str">
            <v>DBU</v>
          </cell>
        </row>
        <row r="1742">
          <cell r="E1742">
            <v>39994</v>
          </cell>
          <cell r="F1742" t="str">
            <v>DBU</v>
          </cell>
        </row>
        <row r="1743">
          <cell r="E1743">
            <v>39994</v>
          </cell>
          <cell r="F1743" t="str">
            <v>DBU</v>
          </cell>
        </row>
        <row r="1744">
          <cell r="E1744">
            <v>39994</v>
          </cell>
          <cell r="F1744" t="str">
            <v>DBU</v>
          </cell>
        </row>
        <row r="1745">
          <cell r="E1745">
            <v>39994</v>
          </cell>
          <cell r="F1745" t="str">
            <v>DBU</v>
          </cell>
        </row>
        <row r="1746">
          <cell r="E1746">
            <v>39994</v>
          </cell>
          <cell r="F1746" t="str">
            <v>DBU</v>
          </cell>
        </row>
        <row r="1747">
          <cell r="E1747">
            <v>39994</v>
          </cell>
          <cell r="F1747" t="str">
            <v>DBU</v>
          </cell>
        </row>
        <row r="1748">
          <cell r="E1748">
            <v>39994</v>
          </cell>
          <cell r="F1748" t="str">
            <v>DBU</v>
          </cell>
        </row>
        <row r="1749">
          <cell r="E1749">
            <v>39994</v>
          </cell>
          <cell r="F1749" t="str">
            <v>DBU</v>
          </cell>
        </row>
        <row r="1750">
          <cell r="E1750">
            <v>39994</v>
          </cell>
          <cell r="F1750" t="str">
            <v>DBU</v>
          </cell>
        </row>
        <row r="1751">
          <cell r="E1751">
            <v>39994</v>
          </cell>
          <cell r="F1751" t="str">
            <v>DBU</v>
          </cell>
        </row>
        <row r="1752">
          <cell r="E1752">
            <v>39994</v>
          </cell>
          <cell r="F1752" t="str">
            <v>DBU</v>
          </cell>
        </row>
        <row r="1753">
          <cell r="E1753">
            <v>39994</v>
          </cell>
          <cell r="F1753" t="str">
            <v>DBU</v>
          </cell>
        </row>
        <row r="1754">
          <cell r="E1754">
            <v>39994</v>
          </cell>
          <cell r="F1754" t="str">
            <v>DBU</v>
          </cell>
        </row>
        <row r="1755">
          <cell r="E1755">
            <v>39994</v>
          </cell>
          <cell r="F1755" t="str">
            <v>DBU</v>
          </cell>
        </row>
        <row r="1756">
          <cell r="E1756">
            <v>39994</v>
          </cell>
          <cell r="F1756" t="str">
            <v>DBU</v>
          </cell>
        </row>
        <row r="1757">
          <cell r="E1757">
            <v>39994</v>
          </cell>
          <cell r="F1757" t="str">
            <v>DBU</v>
          </cell>
        </row>
        <row r="1758">
          <cell r="E1758">
            <v>39994</v>
          </cell>
          <cell r="F1758" t="str">
            <v>DBU</v>
          </cell>
        </row>
        <row r="1759">
          <cell r="E1759">
            <v>39994</v>
          </cell>
          <cell r="F1759" t="str">
            <v>DBU</v>
          </cell>
        </row>
        <row r="1760">
          <cell r="E1760">
            <v>39994</v>
          </cell>
          <cell r="F1760" t="str">
            <v>DBU</v>
          </cell>
        </row>
        <row r="1761">
          <cell r="E1761">
            <v>39994</v>
          </cell>
          <cell r="F1761" t="str">
            <v>DBU</v>
          </cell>
        </row>
        <row r="1762">
          <cell r="E1762">
            <v>39994</v>
          </cell>
          <cell r="F1762" t="str">
            <v>DBU</v>
          </cell>
        </row>
        <row r="1763">
          <cell r="E1763">
            <v>39994</v>
          </cell>
          <cell r="F1763" t="str">
            <v>DBU</v>
          </cell>
        </row>
        <row r="1764">
          <cell r="E1764">
            <v>39994</v>
          </cell>
          <cell r="F1764" t="str">
            <v>DBU</v>
          </cell>
        </row>
        <row r="1765">
          <cell r="E1765">
            <v>39994</v>
          </cell>
          <cell r="F1765" t="str">
            <v>DBU</v>
          </cell>
        </row>
        <row r="1766">
          <cell r="E1766">
            <v>39994</v>
          </cell>
          <cell r="F1766" t="str">
            <v>DBU</v>
          </cell>
        </row>
        <row r="1767">
          <cell r="E1767">
            <v>39994</v>
          </cell>
          <cell r="F1767" t="str">
            <v>DBU</v>
          </cell>
        </row>
        <row r="1768">
          <cell r="E1768">
            <v>39994</v>
          </cell>
          <cell r="F1768" t="str">
            <v>DBU</v>
          </cell>
        </row>
        <row r="1769">
          <cell r="E1769">
            <v>39994</v>
          </cell>
          <cell r="F1769" t="str">
            <v>DBU</v>
          </cell>
        </row>
        <row r="1770">
          <cell r="E1770">
            <v>39994</v>
          </cell>
          <cell r="F1770" t="str">
            <v>DBU</v>
          </cell>
        </row>
        <row r="1771">
          <cell r="E1771">
            <v>39994</v>
          </cell>
          <cell r="F1771" t="str">
            <v>DBU</v>
          </cell>
        </row>
        <row r="1772">
          <cell r="E1772">
            <v>39994</v>
          </cell>
          <cell r="F1772" t="str">
            <v>DBU</v>
          </cell>
        </row>
        <row r="1773">
          <cell r="E1773">
            <v>39994</v>
          </cell>
          <cell r="F1773" t="str">
            <v>DBU</v>
          </cell>
        </row>
        <row r="1774">
          <cell r="E1774">
            <v>39994</v>
          </cell>
          <cell r="F1774" t="str">
            <v>DBU</v>
          </cell>
        </row>
        <row r="1775">
          <cell r="E1775">
            <v>39994</v>
          </cell>
          <cell r="F1775" t="str">
            <v>DBU</v>
          </cell>
        </row>
        <row r="1776">
          <cell r="E1776">
            <v>39994</v>
          </cell>
          <cell r="F1776" t="str">
            <v>DBU</v>
          </cell>
        </row>
        <row r="1777">
          <cell r="E1777">
            <v>39994</v>
          </cell>
          <cell r="F1777" t="str">
            <v>DBU</v>
          </cell>
        </row>
        <row r="1778">
          <cell r="E1778">
            <v>39994</v>
          </cell>
          <cell r="F1778" t="str">
            <v>DBU</v>
          </cell>
        </row>
        <row r="1779">
          <cell r="E1779">
            <v>39994</v>
          </cell>
          <cell r="F1779" t="str">
            <v>DBU</v>
          </cell>
        </row>
        <row r="1780">
          <cell r="E1780">
            <v>39994</v>
          </cell>
          <cell r="F1780" t="str">
            <v>DBU</v>
          </cell>
        </row>
        <row r="1781">
          <cell r="E1781">
            <v>39994</v>
          </cell>
          <cell r="F1781" t="str">
            <v>DBU</v>
          </cell>
        </row>
        <row r="1782">
          <cell r="E1782">
            <v>39994</v>
          </cell>
          <cell r="F1782" t="str">
            <v>DBU</v>
          </cell>
        </row>
        <row r="1783">
          <cell r="E1783">
            <v>39994</v>
          </cell>
          <cell r="F1783" t="str">
            <v>DBU</v>
          </cell>
        </row>
        <row r="1784">
          <cell r="E1784">
            <v>39994</v>
          </cell>
          <cell r="F1784" t="str">
            <v>DBU</v>
          </cell>
        </row>
        <row r="1785">
          <cell r="E1785">
            <v>39994</v>
          </cell>
          <cell r="F1785" t="str">
            <v>DBU</v>
          </cell>
        </row>
        <row r="1786">
          <cell r="E1786">
            <v>39994</v>
          </cell>
          <cell r="F1786" t="str">
            <v>DBU</v>
          </cell>
        </row>
        <row r="1787">
          <cell r="E1787">
            <v>39994</v>
          </cell>
          <cell r="F1787" t="str">
            <v>DBU</v>
          </cell>
        </row>
        <row r="1788">
          <cell r="E1788">
            <v>39994</v>
          </cell>
          <cell r="F1788" t="str">
            <v>DBU</v>
          </cell>
        </row>
        <row r="1789">
          <cell r="E1789">
            <v>39994</v>
          </cell>
          <cell r="F1789" t="str">
            <v>DBU</v>
          </cell>
        </row>
        <row r="1790">
          <cell r="E1790">
            <v>39994</v>
          </cell>
          <cell r="F1790" t="str">
            <v>DBU</v>
          </cell>
        </row>
        <row r="1791">
          <cell r="E1791">
            <v>39994</v>
          </cell>
          <cell r="F1791" t="str">
            <v>DBU</v>
          </cell>
        </row>
        <row r="1792">
          <cell r="E1792">
            <v>39994</v>
          </cell>
          <cell r="F1792" t="str">
            <v>DBU</v>
          </cell>
        </row>
        <row r="1793">
          <cell r="E1793">
            <v>39994</v>
          </cell>
          <cell r="F1793" t="str">
            <v>DBU</v>
          </cell>
        </row>
        <row r="1794">
          <cell r="E1794">
            <v>39994</v>
          </cell>
          <cell r="F1794" t="str">
            <v>DBU</v>
          </cell>
        </row>
        <row r="1795">
          <cell r="E1795">
            <v>39994</v>
          </cell>
          <cell r="F1795" t="str">
            <v>DBU</v>
          </cell>
        </row>
        <row r="1796">
          <cell r="E1796">
            <v>39994</v>
          </cell>
          <cell r="F1796" t="str">
            <v>DBU</v>
          </cell>
        </row>
        <row r="1797">
          <cell r="E1797">
            <v>39994</v>
          </cell>
          <cell r="F1797" t="str">
            <v>DBU</v>
          </cell>
        </row>
        <row r="1798">
          <cell r="E1798">
            <v>39994</v>
          </cell>
          <cell r="F1798" t="str">
            <v>DBU</v>
          </cell>
        </row>
        <row r="1799">
          <cell r="E1799">
            <v>39994</v>
          </cell>
          <cell r="F1799" t="str">
            <v>DBU</v>
          </cell>
        </row>
        <row r="1800">
          <cell r="E1800">
            <v>39994</v>
          </cell>
          <cell r="F1800" t="str">
            <v>DBU</v>
          </cell>
        </row>
        <row r="1801">
          <cell r="E1801">
            <v>39994</v>
          </cell>
          <cell r="F1801" t="str">
            <v>DBU</v>
          </cell>
        </row>
        <row r="1802">
          <cell r="E1802">
            <v>39994</v>
          </cell>
          <cell r="F1802" t="str">
            <v>DBU</v>
          </cell>
        </row>
        <row r="1803">
          <cell r="E1803">
            <v>39994</v>
          </cell>
          <cell r="F1803" t="str">
            <v>DBU</v>
          </cell>
        </row>
        <row r="1804">
          <cell r="E1804">
            <v>39994</v>
          </cell>
          <cell r="F1804" t="str">
            <v>DBU</v>
          </cell>
        </row>
        <row r="1805">
          <cell r="E1805">
            <v>39994</v>
          </cell>
          <cell r="F1805" t="str">
            <v>DBU</v>
          </cell>
        </row>
        <row r="1806">
          <cell r="E1806">
            <v>39994</v>
          </cell>
          <cell r="F1806" t="str">
            <v>DBU</v>
          </cell>
        </row>
        <row r="1807">
          <cell r="E1807">
            <v>39994</v>
          </cell>
          <cell r="F1807" t="str">
            <v>DBU</v>
          </cell>
        </row>
        <row r="1808">
          <cell r="E1808">
            <v>39994</v>
          </cell>
          <cell r="F1808" t="str">
            <v>DBU</v>
          </cell>
        </row>
        <row r="1809">
          <cell r="E1809">
            <v>39994</v>
          </cell>
          <cell r="F1809" t="str">
            <v>DBU</v>
          </cell>
        </row>
        <row r="1810">
          <cell r="E1810">
            <v>39994</v>
          </cell>
          <cell r="F1810" t="str">
            <v>DBU</v>
          </cell>
        </row>
        <row r="1811">
          <cell r="E1811">
            <v>39994</v>
          </cell>
          <cell r="F1811" t="str">
            <v>DBU</v>
          </cell>
        </row>
        <row r="1812">
          <cell r="E1812">
            <v>39994</v>
          </cell>
          <cell r="F1812" t="str">
            <v>DBU</v>
          </cell>
        </row>
        <row r="1813">
          <cell r="E1813">
            <v>39994</v>
          </cell>
          <cell r="F1813" t="str">
            <v>DBU</v>
          </cell>
        </row>
        <row r="1814">
          <cell r="E1814">
            <v>39994</v>
          </cell>
          <cell r="F1814" t="str">
            <v>DBU</v>
          </cell>
        </row>
        <row r="1815">
          <cell r="E1815">
            <v>39994</v>
          </cell>
          <cell r="F1815" t="str">
            <v>DBU</v>
          </cell>
        </row>
        <row r="1816">
          <cell r="E1816">
            <v>39994</v>
          </cell>
          <cell r="F1816" t="str">
            <v>DBU</v>
          </cell>
        </row>
        <row r="1817">
          <cell r="E1817">
            <v>39994</v>
          </cell>
          <cell r="F1817" t="str">
            <v>DBU</v>
          </cell>
        </row>
        <row r="1818">
          <cell r="E1818">
            <v>39994</v>
          </cell>
          <cell r="F1818" t="str">
            <v>DBU</v>
          </cell>
        </row>
        <row r="1819">
          <cell r="E1819">
            <v>39994</v>
          </cell>
          <cell r="F1819" t="str">
            <v>DBU</v>
          </cell>
        </row>
        <row r="1820">
          <cell r="E1820">
            <v>39994</v>
          </cell>
          <cell r="F1820" t="str">
            <v>DBU</v>
          </cell>
        </row>
        <row r="1821">
          <cell r="E1821">
            <v>39994</v>
          </cell>
          <cell r="F1821" t="str">
            <v>DBU</v>
          </cell>
        </row>
        <row r="1822">
          <cell r="E1822">
            <v>39994</v>
          </cell>
          <cell r="F1822" t="str">
            <v>DBU</v>
          </cell>
        </row>
        <row r="1823">
          <cell r="E1823">
            <v>39994</v>
          </cell>
          <cell r="F1823" t="str">
            <v>DBU</v>
          </cell>
        </row>
        <row r="1824">
          <cell r="E1824">
            <v>39994</v>
          </cell>
          <cell r="F1824" t="str">
            <v>DBU</v>
          </cell>
        </row>
        <row r="1825">
          <cell r="E1825">
            <v>39994</v>
          </cell>
          <cell r="F1825" t="str">
            <v>DBU</v>
          </cell>
        </row>
        <row r="1826">
          <cell r="E1826">
            <v>39994</v>
          </cell>
          <cell r="F1826" t="str">
            <v>DBU</v>
          </cell>
        </row>
        <row r="1827">
          <cell r="E1827">
            <v>39994</v>
          </cell>
          <cell r="F1827" t="str">
            <v>DBU</v>
          </cell>
        </row>
        <row r="1828">
          <cell r="E1828">
            <v>39994</v>
          </cell>
          <cell r="F1828" t="str">
            <v>DBU</v>
          </cell>
        </row>
        <row r="1829">
          <cell r="E1829">
            <v>39994</v>
          </cell>
          <cell r="F1829" t="str">
            <v>DBU</v>
          </cell>
        </row>
        <row r="1830">
          <cell r="E1830">
            <v>39994</v>
          </cell>
          <cell r="F1830" t="str">
            <v>DBU</v>
          </cell>
        </row>
        <row r="1831">
          <cell r="E1831">
            <v>39994</v>
          </cell>
          <cell r="F1831" t="str">
            <v>DBU</v>
          </cell>
        </row>
        <row r="1832">
          <cell r="E1832">
            <v>39994</v>
          </cell>
          <cell r="F1832" t="str">
            <v>DBU</v>
          </cell>
        </row>
        <row r="1833">
          <cell r="E1833">
            <v>39994</v>
          </cell>
          <cell r="F1833" t="str">
            <v>DBU</v>
          </cell>
        </row>
        <row r="1834">
          <cell r="E1834">
            <v>39994</v>
          </cell>
          <cell r="F1834" t="str">
            <v>DBU</v>
          </cell>
        </row>
        <row r="1835">
          <cell r="E1835">
            <v>39994</v>
          </cell>
          <cell r="F1835" t="str">
            <v>DBU</v>
          </cell>
        </row>
        <row r="1836">
          <cell r="E1836">
            <v>39994</v>
          </cell>
          <cell r="F1836" t="str">
            <v>DBU</v>
          </cell>
        </row>
        <row r="1837">
          <cell r="E1837">
            <v>39994</v>
          </cell>
          <cell r="F1837" t="str">
            <v>DBU</v>
          </cell>
        </row>
        <row r="1838">
          <cell r="E1838">
            <v>39994</v>
          </cell>
          <cell r="F1838" t="str">
            <v>DBU</v>
          </cell>
        </row>
        <row r="1839">
          <cell r="E1839">
            <v>39994</v>
          </cell>
          <cell r="F1839" t="str">
            <v>DBU</v>
          </cell>
        </row>
        <row r="1840">
          <cell r="E1840">
            <v>39994</v>
          </cell>
          <cell r="F1840" t="str">
            <v>DBU</v>
          </cell>
        </row>
        <row r="1841">
          <cell r="E1841">
            <v>39994</v>
          </cell>
          <cell r="F1841" t="str">
            <v>DBU</v>
          </cell>
        </row>
        <row r="1842">
          <cell r="E1842">
            <v>39994</v>
          </cell>
          <cell r="F1842" t="str">
            <v>DBU</v>
          </cell>
        </row>
        <row r="1843">
          <cell r="E1843">
            <v>39994</v>
          </cell>
          <cell r="F1843" t="str">
            <v>DBU</v>
          </cell>
        </row>
        <row r="1844">
          <cell r="E1844">
            <v>39994</v>
          </cell>
          <cell r="F1844" t="str">
            <v>DBU</v>
          </cell>
        </row>
        <row r="1845">
          <cell r="E1845">
            <v>39994</v>
          </cell>
          <cell r="F1845" t="str">
            <v>DBU</v>
          </cell>
        </row>
        <row r="1846">
          <cell r="E1846">
            <v>39994</v>
          </cell>
          <cell r="F1846" t="str">
            <v>DBU</v>
          </cell>
        </row>
        <row r="1847">
          <cell r="E1847">
            <v>39994</v>
          </cell>
          <cell r="F1847" t="str">
            <v>DBU</v>
          </cell>
        </row>
        <row r="1848">
          <cell r="E1848">
            <v>39994</v>
          </cell>
          <cell r="F1848" t="str">
            <v>DBU</v>
          </cell>
        </row>
        <row r="1849">
          <cell r="E1849">
            <v>39994</v>
          </cell>
          <cell r="F1849" t="str">
            <v>DBU</v>
          </cell>
        </row>
        <row r="1850">
          <cell r="E1850">
            <v>39994</v>
          </cell>
          <cell r="F1850" t="str">
            <v>DBU</v>
          </cell>
        </row>
        <row r="1851">
          <cell r="E1851">
            <v>39994</v>
          </cell>
          <cell r="F1851" t="str">
            <v>DBU</v>
          </cell>
        </row>
        <row r="1852">
          <cell r="E1852">
            <v>39994</v>
          </cell>
          <cell r="F1852" t="str">
            <v>DBU</v>
          </cell>
        </row>
        <row r="1853">
          <cell r="E1853">
            <v>39994</v>
          </cell>
          <cell r="F1853" t="str">
            <v>DBU</v>
          </cell>
        </row>
        <row r="1854">
          <cell r="E1854">
            <v>39994</v>
          </cell>
          <cell r="F1854" t="str">
            <v>DBU</v>
          </cell>
        </row>
        <row r="1855">
          <cell r="E1855">
            <v>39994</v>
          </cell>
          <cell r="F1855" t="str">
            <v>DBU</v>
          </cell>
        </row>
        <row r="1856">
          <cell r="E1856">
            <v>39994</v>
          </cell>
          <cell r="F1856" t="str">
            <v>DBU</v>
          </cell>
        </row>
        <row r="1857">
          <cell r="E1857">
            <v>39994</v>
          </cell>
          <cell r="F1857" t="str">
            <v>DBU</v>
          </cell>
        </row>
        <row r="1858">
          <cell r="E1858">
            <v>39994</v>
          </cell>
          <cell r="F1858" t="str">
            <v>DBU</v>
          </cell>
        </row>
        <row r="1859">
          <cell r="E1859">
            <v>39994</v>
          </cell>
          <cell r="F1859" t="str">
            <v>DBU</v>
          </cell>
        </row>
        <row r="1860">
          <cell r="E1860">
            <v>39994</v>
          </cell>
          <cell r="F1860" t="str">
            <v>DBU</v>
          </cell>
        </row>
        <row r="1861">
          <cell r="E1861">
            <v>39994</v>
          </cell>
          <cell r="F1861" t="str">
            <v>DBU</v>
          </cell>
        </row>
        <row r="1862">
          <cell r="E1862">
            <v>39994</v>
          </cell>
          <cell r="F1862" t="str">
            <v>DBU</v>
          </cell>
        </row>
        <row r="1863">
          <cell r="E1863">
            <v>39994</v>
          </cell>
          <cell r="F1863" t="str">
            <v>DBU</v>
          </cell>
        </row>
        <row r="1864">
          <cell r="E1864">
            <v>39994</v>
          </cell>
          <cell r="F1864" t="str">
            <v>DBU</v>
          </cell>
        </row>
        <row r="1865">
          <cell r="E1865">
            <v>39994</v>
          </cell>
          <cell r="F1865" t="str">
            <v>DBU</v>
          </cell>
        </row>
        <row r="1866">
          <cell r="E1866">
            <v>39994</v>
          </cell>
          <cell r="F1866" t="str">
            <v>DBU</v>
          </cell>
        </row>
        <row r="1867">
          <cell r="E1867">
            <v>39994</v>
          </cell>
          <cell r="F1867" t="str">
            <v>DBU</v>
          </cell>
        </row>
        <row r="1868">
          <cell r="E1868">
            <v>39994</v>
          </cell>
          <cell r="F1868" t="str">
            <v>DBU</v>
          </cell>
        </row>
        <row r="1869">
          <cell r="E1869">
            <v>39994</v>
          </cell>
          <cell r="F1869" t="str">
            <v>DBU</v>
          </cell>
        </row>
        <row r="1870">
          <cell r="E1870">
            <v>39994</v>
          </cell>
          <cell r="F1870" t="str">
            <v>DBU</v>
          </cell>
        </row>
        <row r="1871">
          <cell r="E1871">
            <v>39994</v>
          </cell>
          <cell r="F1871" t="str">
            <v>DBU</v>
          </cell>
        </row>
        <row r="1872">
          <cell r="E1872">
            <v>39994</v>
          </cell>
          <cell r="F1872" t="str">
            <v>DBU</v>
          </cell>
        </row>
        <row r="1873">
          <cell r="E1873">
            <v>39994</v>
          </cell>
          <cell r="F1873" t="str">
            <v>DBU</v>
          </cell>
        </row>
        <row r="1874">
          <cell r="E1874">
            <v>39994</v>
          </cell>
          <cell r="F1874" t="str">
            <v>DBU</v>
          </cell>
        </row>
        <row r="1875">
          <cell r="E1875">
            <v>39994</v>
          </cell>
          <cell r="F1875" t="str">
            <v>DBU</v>
          </cell>
        </row>
        <row r="1876">
          <cell r="E1876">
            <v>39994</v>
          </cell>
          <cell r="F1876" t="str">
            <v>DBU</v>
          </cell>
        </row>
        <row r="1877">
          <cell r="E1877">
            <v>39994</v>
          </cell>
          <cell r="F1877" t="str">
            <v>DBU</v>
          </cell>
        </row>
        <row r="1878">
          <cell r="E1878">
            <v>39994</v>
          </cell>
          <cell r="F1878" t="str">
            <v>DBU</v>
          </cell>
        </row>
        <row r="1879">
          <cell r="E1879">
            <v>39994</v>
          </cell>
          <cell r="F1879" t="str">
            <v>DBU</v>
          </cell>
        </row>
        <row r="1880">
          <cell r="E1880">
            <v>39994</v>
          </cell>
          <cell r="F1880" t="str">
            <v>DBU</v>
          </cell>
        </row>
        <row r="1881">
          <cell r="E1881">
            <v>39994</v>
          </cell>
          <cell r="F1881" t="str">
            <v>DBU</v>
          </cell>
        </row>
        <row r="1882">
          <cell r="E1882">
            <v>39994</v>
          </cell>
          <cell r="F1882" t="str">
            <v>DBU</v>
          </cell>
        </row>
        <row r="1883">
          <cell r="E1883">
            <v>39994</v>
          </cell>
          <cell r="F1883" t="str">
            <v>DBU</v>
          </cell>
        </row>
        <row r="1884">
          <cell r="E1884">
            <v>39994</v>
          </cell>
          <cell r="F1884" t="str">
            <v>DBU</v>
          </cell>
        </row>
        <row r="1885">
          <cell r="E1885">
            <v>39994</v>
          </cell>
          <cell r="F1885" t="str">
            <v>DBU</v>
          </cell>
        </row>
        <row r="1886">
          <cell r="E1886">
            <v>39994</v>
          </cell>
          <cell r="F1886" t="str">
            <v>DBU</v>
          </cell>
        </row>
        <row r="1887">
          <cell r="E1887">
            <v>39994</v>
          </cell>
          <cell r="F1887" t="str">
            <v>DBU</v>
          </cell>
        </row>
        <row r="1888">
          <cell r="E1888">
            <v>39994</v>
          </cell>
          <cell r="F1888" t="str">
            <v>DBU</v>
          </cell>
        </row>
        <row r="1889">
          <cell r="E1889">
            <v>39994</v>
          </cell>
          <cell r="F1889" t="str">
            <v>DBU</v>
          </cell>
        </row>
        <row r="1890">
          <cell r="E1890">
            <v>39994</v>
          </cell>
          <cell r="F1890" t="str">
            <v>DBU</v>
          </cell>
        </row>
        <row r="1891">
          <cell r="E1891">
            <v>39994</v>
          </cell>
          <cell r="F1891" t="str">
            <v>DBU</v>
          </cell>
        </row>
        <row r="1892">
          <cell r="E1892">
            <v>39994</v>
          </cell>
          <cell r="F1892" t="str">
            <v>DBU</v>
          </cell>
        </row>
        <row r="1893">
          <cell r="E1893">
            <v>39994</v>
          </cell>
          <cell r="F1893" t="str">
            <v>DBU</v>
          </cell>
        </row>
        <row r="1894">
          <cell r="E1894">
            <v>39994</v>
          </cell>
          <cell r="F1894" t="str">
            <v>DBU</v>
          </cell>
        </row>
        <row r="1895">
          <cell r="E1895">
            <v>39994</v>
          </cell>
          <cell r="F1895" t="str">
            <v>DBU</v>
          </cell>
        </row>
        <row r="1896">
          <cell r="E1896">
            <v>39994</v>
          </cell>
          <cell r="F1896" t="str">
            <v>DBU</v>
          </cell>
        </row>
        <row r="1897">
          <cell r="E1897">
            <v>39994</v>
          </cell>
          <cell r="F1897" t="str">
            <v>DBU</v>
          </cell>
        </row>
        <row r="1898">
          <cell r="E1898">
            <v>39994</v>
          </cell>
          <cell r="F1898" t="str">
            <v>DBU</v>
          </cell>
        </row>
        <row r="1899">
          <cell r="E1899">
            <v>39994</v>
          </cell>
          <cell r="F1899" t="str">
            <v>DBU</v>
          </cell>
        </row>
        <row r="1900">
          <cell r="E1900">
            <v>39994</v>
          </cell>
          <cell r="F1900" t="str">
            <v>DBU</v>
          </cell>
        </row>
        <row r="1901">
          <cell r="E1901">
            <v>39994</v>
          </cell>
          <cell r="F1901" t="str">
            <v>DBU</v>
          </cell>
        </row>
        <row r="1902">
          <cell r="E1902">
            <v>39994</v>
          </cell>
          <cell r="F1902" t="str">
            <v>DBU</v>
          </cell>
        </row>
        <row r="1903">
          <cell r="E1903">
            <v>39994</v>
          </cell>
          <cell r="F1903" t="str">
            <v>DBU</v>
          </cell>
        </row>
        <row r="1904">
          <cell r="E1904">
            <v>39994</v>
          </cell>
          <cell r="F1904" t="str">
            <v>DBU</v>
          </cell>
        </row>
        <row r="1905">
          <cell r="E1905">
            <v>39994</v>
          </cell>
          <cell r="F1905" t="str">
            <v>DBU</v>
          </cell>
        </row>
        <row r="1906">
          <cell r="E1906">
            <v>39994</v>
          </cell>
          <cell r="F1906" t="str">
            <v>DBU</v>
          </cell>
        </row>
        <row r="1907">
          <cell r="E1907">
            <v>39994</v>
          </cell>
          <cell r="F1907" t="str">
            <v>DBU</v>
          </cell>
        </row>
        <row r="1908">
          <cell r="E1908">
            <v>39994</v>
          </cell>
          <cell r="F1908" t="str">
            <v>DBU</v>
          </cell>
        </row>
        <row r="1909">
          <cell r="E1909">
            <v>39994</v>
          </cell>
          <cell r="F1909" t="str">
            <v>DBU</v>
          </cell>
        </row>
        <row r="1910">
          <cell r="E1910">
            <v>39994</v>
          </cell>
          <cell r="F1910" t="str">
            <v>DBU</v>
          </cell>
        </row>
        <row r="1911">
          <cell r="E1911">
            <v>39994</v>
          </cell>
          <cell r="F1911" t="str">
            <v>DBU</v>
          </cell>
        </row>
        <row r="1912">
          <cell r="E1912">
            <v>39994</v>
          </cell>
          <cell r="F1912" t="str">
            <v>DBU</v>
          </cell>
        </row>
        <row r="1913">
          <cell r="E1913">
            <v>39994</v>
          </cell>
          <cell r="F1913" t="str">
            <v>DBU</v>
          </cell>
        </row>
        <row r="1914">
          <cell r="E1914">
            <v>39994</v>
          </cell>
          <cell r="F1914" t="str">
            <v>DBU</v>
          </cell>
        </row>
        <row r="1915">
          <cell r="E1915">
            <v>39994</v>
          </cell>
          <cell r="F1915" t="str">
            <v>DBU</v>
          </cell>
        </row>
        <row r="1916">
          <cell r="E1916">
            <v>39994</v>
          </cell>
          <cell r="F1916" t="str">
            <v>DBU</v>
          </cell>
        </row>
        <row r="1917">
          <cell r="E1917">
            <v>39994</v>
          </cell>
          <cell r="F1917" t="str">
            <v>DBU</v>
          </cell>
        </row>
        <row r="1918">
          <cell r="E1918">
            <v>39994</v>
          </cell>
          <cell r="F1918" t="str">
            <v>DBU</v>
          </cell>
        </row>
        <row r="1919">
          <cell r="E1919">
            <v>39994</v>
          </cell>
          <cell r="F1919" t="str">
            <v>DBU</v>
          </cell>
        </row>
        <row r="1920">
          <cell r="E1920">
            <v>39994</v>
          </cell>
          <cell r="F1920" t="str">
            <v>DBU</v>
          </cell>
        </row>
        <row r="1921">
          <cell r="E1921">
            <v>39994</v>
          </cell>
          <cell r="F1921" t="str">
            <v>DBU</v>
          </cell>
        </row>
        <row r="1922">
          <cell r="E1922">
            <v>39994</v>
          </cell>
          <cell r="F1922" t="str">
            <v>DBU</v>
          </cell>
        </row>
        <row r="1923">
          <cell r="E1923">
            <v>39994</v>
          </cell>
          <cell r="F1923" t="str">
            <v>DBU</v>
          </cell>
        </row>
        <row r="1924">
          <cell r="E1924">
            <v>39994</v>
          </cell>
          <cell r="F1924" t="str">
            <v>DBU</v>
          </cell>
        </row>
        <row r="1925">
          <cell r="E1925">
            <v>39994</v>
          </cell>
          <cell r="F1925" t="str">
            <v>DBU</v>
          </cell>
        </row>
        <row r="1926">
          <cell r="E1926">
            <v>39994</v>
          </cell>
          <cell r="F1926" t="str">
            <v>DBU</v>
          </cell>
        </row>
        <row r="1927">
          <cell r="E1927">
            <v>39994</v>
          </cell>
          <cell r="F1927" t="str">
            <v>DBU</v>
          </cell>
        </row>
        <row r="1928">
          <cell r="E1928">
            <v>39994</v>
          </cell>
          <cell r="F1928" t="str">
            <v>DBU</v>
          </cell>
        </row>
        <row r="1929">
          <cell r="E1929">
            <v>39994</v>
          </cell>
          <cell r="F1929" t="str">
            <v>DBU</v>
          </cell>
        </row>
        <row r="1930">
          <cell r="E1930">
            <v>39994</v>
          </cell>
          <cell r="F1930" t="str">
            <v>DBU</v>
          </cell>
        </row>
        <row r="1931">
          <cell r="E1931">
            <v>39994</v>
          </cell>
          <cell r="F1931" t="str">
            <v>DBU</v>
          </cell>
        </row>
        <row r="1932">
          <cell r="E1932">
            <v>39994</v>
          </cell>
          <cell r="F1932" t="str">
            <v>DBU</v>
          </cell>
        </row>
        <row r="1933">
          <cell r="E1933">
            <v>39994</v>
          </cell>
          <cell r="F1933" t="str">
            <v>DBU</v>
          </cell>
        </row>
        <row r="1934">
          <cell r="E1934">
            <v>39994</v>
          </cell>
          <cell r="F1934" t="str">
            <v>DBU</v>
          </cell>
        </row>
        <row r="1935">
          <cell r="E1935">
            <v>39994</v>
          </cell>
          <cell r="F1935" t="str">
            <v>DBU</v>
          </cell>
        </row>
        <row r="1936">
          <cell r="E1936">
            <v>39994</v>
          </cell>
          <cell r="F1936" t="str">
            <v>DBU</v>
          </cell>
        </row>
        <row r="1937">
          <cell r="E1937">
            <v>39994</v>
          </cell>
          <cell r="F1937" t="str">
            <v>DBU</v>
          </cell>
        </row>
        <row r="1938">
          <cell r="E1938">
            <v>39994</v>
          </cell>
          <cell r="F1938" t="str">
            <v>DBU</v>
          </cell>
        </row>
        <row r="1939">
          <cell r="E1939">
            <v>39994</v>
          </cell>
          <cell r="F1939" t="str">
            <v>DBU</v>
          </cell>
        </row>
        <row r="1940">
          <cell r="E1940">
            <v>39994</v>
          </cell>
          <cell r="F1940" t="str">
            <v>DBU</v>
          </cell>
        </row>
        <row r="1941">
          <cell r="E1941">
            <v>39994</v>
          </cell>
          <cell r="F1941" t="str">
            <v>DBU</v>
          </cell>
        </row>
        <row r="1942">
          <cell r="E1942">
            <v>39994</v>
          </cell>
          <cell r="F1942" t="str">
            <v>DBU</v>
          </cell>
        </row>
        <row r="1943">
          <cell r="E1943">
            <v>39994</v>
          </cell>
          <cell r="F1943" t="str">
            <v>DBU</v>
          </cell>
        </row>
        <row r="1944">
          <cell r="F1944" t="str">
            <v>DBU</v>
          </cell>
        </row>
        <row r="1945">
          <cell r="F1945" t="str">
            <v>DBU</v>
          </cell>
        </row>
        <row r="1946">
          <cell r="F1946" t="str">
            <v>DBU</v>
          </cell>
        </row>
        <row r="1947">
          <cell r="E1947">
            <v>39994</v>
          </cell>
          <cell r="F1947" t="str">
            <v>DBU</v>
          </cell>
        </row>
        <row r="1948">
          <cell r="E1948">
            <v>39994</v>
          </cell>
          <cell r="F1948" t="str">
            <v>DBU</v>
          </cell>
        </row>
        <row r="1949">
          <cell r="E1949">
            <v>39994</v>
          </cell>
          <cell r="F1949" t="str">
            <v>DBU</v>
          </cell>
        </row>
        <row r="1950">
          <cell r="E1950">
            <v>39994</v>
          </cell>
          <cell r="F1950" t="str">
            <v>DBU</v>
          </cell>
        </row>
        <row r="1951">
          <cell r="E1951">
            <v>39994</v>
          </cell>
          <cell r="F1951" t="str">
            <v>DBU</v>
          </cell>
        </row>
        <row r="1952">
          <cell r="E1952">
            <v>39994</v>
          </cell>
          <cell r="F1952" t="str">
            <v>DBU</v>
          </cell>
        </row>
        <row r="1953">
          <cell r="E1953">
            <v>39994</v>
          </cell>
          <cell r="F1953" t="str">
            <v>DBU</v>
          </cell>
        </row>
        <row r="1954">
          <cell r="E1954">
            <v>39994</v>
          </cell>
          <cell r="F1954" t="str">
            <v>DBU</v>
          </cell>
        </row>
        <row r="1955">
          <cell r="E1955">
            <v>39994</v>
          </cell>
          <cell r="F1955" t="str">
            <v>DBU</v>
          </cell>
        </row>
        <row r="1956">
          <cell r="E1956">
            <v>39994</v>
          </cell>
          <cell r="F1956" t="str">
            <v>DBU</v>
          </cell>
        </row>
        <row r="1957">
          <cell r="E1957">
            <v>39994</v>
          </cell>
          <cell r="F1957" t="str">
            <v>DBU</v>
          </cell>
        </row>
        <row r="1958">
          <cell r="E1958">
            <v>39994</v>
          </cell>
          <cell r="F1958" t="str">
            <v>DBU</v>
          </cell>
        </row>
        <row r="1959">
          <cell r="E1959">
            <v>39994</v>
          </cell>
          <cell r="F1959" t="str">
            <v>DBU</v>
          </cell>
        </row>
        <row r="1960">
          <cell r="E1960">
            <v>39994</v>
          </cell>
          <cell r="F1960" t="str">
            <v>DBU</v>
          </cell>
        </row>
        <row r="1961">
          <cell r="E1961">
            <v>39994</v>
          </cell>
          <cell r="F1961" t="str">
            <v>DBU</v>
          </cell>
        </row>
        <row r="1962">
          <cell r="E1962">
            <v>39994</v>
          </cell>
          <cell r="F1962" t="str">
            <v>DBU</v>
          </cell>
        </row>
        <row r="1963">
          <cell r="E1963">
            <v>39994</v>
          </cell>
          <cell r="F1963" t="str">
            <v>DBU</v>
          </cell>
        </row>
        <row r="1964">
          <cell r="E1964">
            <v>39994</v>
          </cell>
          <cell r="F1964" t="str">
            <v>DBU</v>
          </cell>
        </row>
        <row r="1965">
          <cell r="E1965">
            <v>39994</v>
          </cell>
          <cell r="F1965" t="str">
            <v>DBU</v>
          </cell>
        </row>
        <row r="1966">
          <cell r="E1966">
            <v>39994</v>
          </cell>
          <cell r="F1966" t="str">
            <v>DBU</v>
          </cell>
        </row>
        <row r="1967">
          <cell r="E1967">
            <v>39994</v>
          </cell>
          <cell r="F1967" t="str">
            <v>DBU</v>
          </cell>
        </row>
        <row r="1968">
          <cell r="F1968" t="str">
            <v>DBU</v>
          </cell>
        </row>
        <row r="1969">
          <cell r="F1969" t="str">
            <v>DBU</v>
          </cell>
        </row>
        <row r="1970">
          <cell r="F1970" t="str">
            <v>DBU</v>
          </cell>
        </row>
        <row r="1971">
          <cell r="E1971">
            <v>39994</v>
          </cell>
          <cell r="F1971" t="str">
            <v>DBU</v>
          </cell>
        </row>
        <row r="1972">
          <cell r="E1972">
            <v>39994</v>
          </cell>
          <cell r="F1972" t="str">
            <v>DBU</v>
          </cell>
        </row>
        <row r="1973">
          <cell r="E1973">
            <v>39994</v>
          </cell>
          <cell r="F1973" t="str">
            <v>DBU</v>
          </cell>
        </row>
        <row r="1974">
          <cell r="E1974">
            <v>39994</v>
          </cell>
          <cell r="F1974" t="str">
            <v>DBU</v>
          </cell>
        </row>
        <row r="1975">
          <cell r="E1975">
            <v>39994</v>
          </cell>
          <cell r="F1975" t="str">
            <v>DBU</v>
          </cell>
        </row>
        <row r="1976">
          <cell r="E1976">
            <v>39994</v>
          </cell>
          <cell r="F1976" t="str">
            <v>DBU</v>
          </cell>
        </row>
        <row r="1977">
          <cell r="E1977">
            <v>39994</v>
          </cell>
          <cell r="F1977" t="str">
            <v>DBU</v>
          </cell>
        </row>
        <row r="1978">
          <cell r="E1978">
            <v>39994</v>
          </cell>
          <cell r="F1978" t="str">
            <v>DBU</v>
          </cell>
        </row>
        <row r="1979">
          <cell r="E1979">
            <v>39994</v>
          </cell>
          <cell r="F1979" t="str">
            <v>DBU</v>
          </cell>
        </row>
        <row r="1980">
          <cell r="E1980">
            <v>39994</v>
          </cell>
          <cell r="F1980" t="str">
            <v>DBU</v>
          </cell>
        </row>
        <row r="1981">
          <cell r="E1981">
            <v>39994</v>
          </cell>
          <cell r="F1981" t="str">
            <v>DBU</v>
          </cell>
        </row>
        <row r="1982">
          <cell r="E1982">
            <v>39994</v>
          </cell>
          <cell r="F1982" t="str">
            <v>DBU</v>
          </cell>
        </row>
        <row r="1983">
          <cell r="E1983">
            <v>39994</v>
          </cell>
          <cell r="F1983" t="str">
            <v>DBU</v>
          </cell>
        </row>
        <row r="1984">
          <cell r="E1984">
            <v>39994</v>
          </cell>
          <cell r="F1984" t="str">
            <v>DBU</v>
          </cell>
        </row>
        <row r="1985">
          <cell r="E1985">
            <v>39994</v>
          </cell>
          <cell r="F1985" t="str">
            <v>DBU</v>
          </cell>
        </row>
        <row r="1986">
          <cell r="E1986">
            <v>39994</v>
          </cell>
          <cell r="F1986" t="str">
            <v>DBU</v>
          </cell>
        </row>
        <row r="1987">
          <cell r="E1987">
            <v>39994</v>
          </cell>
          <cell r="F1987" t="str">
            <v>DBU</v>
          </cell>
        </row>
        <row r="1988">
          <cell r="E1988">
            <v>39994</v>
          </cell>
          <cell r="F1988" t="str">
            <v>DBU</v>
          </cell>
        </row>
        <row r="1989">
          <cell r="E1989">
            <v>39994</v>
          </cell>
          <cell r="F1989" t="str">
            <v>DBU</v>
          </cell>
        </row>
        <row r="1990">
          <cell r="E1990">
            <v>39994</v>
          </cell>
          <cell r="F1990" t="str">
            <v>DBU</v>
          </cell>
        </row>
        <row r="1991">
          <cell r="E1991">
            <v>39994</v>
          </cell>
          <cell r="F1991" t="str">
            <v>DBU</v>
          </cell>
        </row>
        <row r="1992">
          <cell r="E1992">
            <v>39994</v>
          </cell>
          <cell r="F1992" t="str">
            <v>DBU</v>
          </cell>
        </row>
        <row r="1993">
          <cell r="E1993">
            <v>39994</v>
          </cell>
          <cell r="F1993" t="str">
            <v>DBU</v>
          </cell>
        </row>
        <row r="1994">
          <cell r="E1994">
            <v>39994</v>
          </cell>
          <cell r="F1994" t="str">
            <v>DBU</v>
          </cell>
        </row>
        <row r="1995">
          <cell r="E1995">
            <v>39994</v>
          </cell>
          <cell r="F1995" t="str">
            <v>DBU</v>
          </cell>
        </row>
        <row r="1996">
          <cell r="E1996">
            <v>39994</v>
          </cell>
          <cell r="F1996" t="str">
            <v>DBU</v>
          </cell>
        </row>
        <row r="1997">
          <cell r="E1997">
            <v>39994</v>
          </cell>
          <cell r="F1997" t="str">
            <v>DBU</v>
          </cell>
        </row>
        <row r="1998">
          <cell r="E1998">
            <v>39994</v>
          </cell>
          <cell r="F1998" t="str">
            <v>DBU</v>
          </cell>
        </row>
        <row r="1999">
          <cell r="E1999">
            <v>39994</v>
          </cell>
          <cell r="F1999" t="str">
            <v>DBU</v>
          </cell>
        </row>
        <row r="2000">
          <cell r="E2000">
            <v>39994</v>
          </cell>
          <cell r="F2000" t="str">
            <v>DBU</v>
          </cell>
        </row>
        <row r="2001">
          <cell r="E2001">
            <v>39994</v>
          </cell>
          <cell r="F2001" t="str">
            <v>DBU</v>
          </cell>
        </row>
        <row r="2002">
          <cell r="E2002">
            <v>39994</v>
          </cell>
          <cell r="F2002" t="str">
            <v>DBU</v>
          </cell>
        </row>
        <row r="2003">
          <cell r="E2003">
            <v>39994</v>
          </cell>
          <cell r="F2003" t="str">
            <v>DBU</v>
          </cell>
        </row>
        <row r="2004">
          <cell r="E2004">
            <v>39994</v>
          </cell>
          <cell r="F2004" t="str">
            <v>DBU</v>
          </cell>
        </row>
        <row r="2005">
          <cell r="E2005">
            <v>39994</v>
          </cell>
          <cell r="F2005" t="str">
            <v>DBU</v>
          </cell>
        </row>
        <row r="2006">
          <cell r="E2006">
            <v>39994</v>
          </cell>
          <cell r="F2006" t="str">
            <v>DBU</v>
          </cell>
        </row>
        <row r="2007">
          <cell r="E2007">
            <v>39994</v>
          </cell>
          <cell r="F2007" t="str">
            <v>DBU</v>
          </cell>
        </row>
        <row r="2008">
          <cell r="E2008">
            <v>39994</v>
          </cell>
          <cell r="F2008" t="str">
            <v>DBU</v>
          </cell>
        </row>
        <row r="2009">
          <cell r="E2009">
            <v>39994</v>
          </cell>
          <cell r="F2009" t="str">
            <v>DBU</v>
          </cell>
        </row>
        <row r="2010">
          <cell r="E2010">
            <v>39994</v>
          </cell>
          <cell r="F2010" t="str">
            <v>DBU</v>
          </cell>
        </row>
        <row r="2011">
          <cell r="E2011">
            <v>39994</v>
          </cell>
          <cell r="F2011" t="str">
            <v>DBU</v>
          </cell>
        </row>
        <row r="2012">
          <cell r="E2012">
            <v>39994</v>
          </cell>
          <cell r="F2012" t="str">
            <v>DBU</v>
          </cell>
        </row>
        <row r="2013">
          <cell r="E2013">
            <v>39994</v>
          </cell>
          <cell r="F2013" t="str">
            <v>DBU</v>
          </cell>
        </row>
        <row r="2014">
          <cell r="E2014">
            <v>39994</v>
          </cell>
          <cell r="F2014" t="str">
            <v>DBU</v>
          </cell>
        </row>
        <row r="2015">
          <cell r="E2015">
            <v>39994</v>
          </cell>
          <cell r="F2015" t="str">
            <v>DBU</v>
          </cell>
        </row>
        <row r="2016">
          <cell r="E2016">
            <v>39994</v>
          </cell>
          <cell r="F2016" t="str">
            <v>DBU</v>
          </cell>
        </row>
        <row r="2017">
          <cell r="E2017">
            <v>39994</v>
          </cell>
          <cell r="F2017" t="str">
            <v>DBU</v>
          </cell>
        </row>
        <row r="2018">
          <cell r="E2018">
            <v>39994</v>
          </cell>
          <cell r="F2018" t="str">
            <v>DBU</v>
          </cell>
        </row>
        <row r="2019">
          <cell r="E2019">
            <v>39994</v>
          </cell>
          <cell r="F2019" t="str">
            <v>DBU</v>
          </cell>
        </row>
        <row r="2020">
          <cell r="E2020">
            <v>39994</v>
          </cell>
          <cell r="F2020" t="str">
            <v>DBU</v>
          </cell>
        </row>
        <row r="2021">
          <cell r="E2021">
            <v>39994</v>
          </cell>
          <cell r="F2021" t="str">
            <v>DBU</v>
          </cell>
        </row>
        <row r="2022">
          <cell r="E2022">
            <v>39994</v>
          </cell>
          <cell r="F2022" t="str">
            <v>DBU</v>
          </cell>
        </row>
        <row r="2023">
          <cell r="E2023">
            <v>39994</v>
          </cell>
          <cell r="F2023" t="str">
            <v>DBU</v>
          </cell>
        </row>
        <row r="2024">
          <cell r="E2024">
            <v>39994</v>
          </cell>
          <cell r="F2024" t="str">
            <v>DBU</v>
          </cell>
        </row>
        <row r="2025">
          <cell r="E2025">
            <v>39994</v>
          </cell>
          <cell r="F2025" t="str">
            <v>DBU</v>
          </cell>
        </row>
        <row r="2026">
          <cell r="E2026">
            <v>39994</v>
          </cell>
          <cell r="F2026" t="str">
            <v>DBU</v>
          </cell>
        </row>
        <row r="2027">
          <cell r="E2027">
            <v>39994</v>
          </cell>
          <cell r="F2027" t="str">
            <v>DBU</v>
          </cell>
        </row>
        <row r="2028">
          <cell r="E2028">
            <v>39994</v>
          </cell>
          <cell r="F2028" t="str">
            <v>DBU</v>
          </cell>
        </row>
        <row r="2029">
          <cell r="E2029">
            <v>39994</v>
          </cell>
          <cell r="F2029" t="str">
            <v>DBU</v>
          </cell>
        </row>
        <row r="2030">
          <cell r="E2030">
            <v>39994</v>
          </cell>
          <cell r="F2030" t="str">
            <v>DBU</v>
          </cell>
        </row>
        <row r="2031">
          <cell r="E2031">
            <v>39994</v>
          </cell>
          <cell r="F2031" t="str">
            <v>DBU</v>
          </cell>
        </row>
        <row r="2032">
          <cell r="E2032">
            <v>39994</v>
          </cell>
          <cell r="F2032" t="str">
            <v>DBU</v>
          </cell>
        </row>
        <row r="2033">
          <cell r="E2033">
            <v>39994</v>
          </cell>
          <cell r="F2033" t="str">
            <v>DBU</v>
          </cell>
        </row>
        <row r="2034">
          <cell r="F2034" t="str">
            <v>DBU</v>
          </cell>
        </row>
        <row r="2035">
          <cell r="F2035" t="str">
            <v>DBU</v>
          </cell>
        </row>
        <row r="2036">
          <cell r="F2036" t="str">
            <v>DBU</v>
          </cell>
        </row>
        <row r="2037">
          <cell r="E2037">
            <v>39994</v>
          </cell>
          <cell r="F2037" t="str">
            <v>DBU</v>
          </cell>
        </row>
        <row r="2038">
          <cell r="E2038">
            <v>39994</v>
          </cell>
          <cell r="F2038" t="str">
            <v>DBU</v>
          </cell>
        </row>
        <row r="2039">
          <cell r="E2039">
            <v>39994</v>
          </cell>
          <cell r="F2039" t="str">
            <v>DBU</v>
          </cell>
        </row>
        <row r="2040">
          <cell r="E2040">
            <v>39994</v>
          </cell>
          <cell r="F2040" t="str">
            <v>DBU</v>
          </cell>
        </row>
        <row r="2041">
          <cell r="E2041">
            <v>39994</v>
          </cell>
          <cell r="F2041" t="str">
            <v>DBU</v>
          </cell>
        </row>
        <row r="2042">
          <cell r="E2042">
            <v>39994</v>
          </cell>
          <cell r="F2042" t="str">
            <v>DBU</v>
          </cell>
        </row>
        <row r="2043">
          <cell r="E2043">
            <v>39994</v>
          </cell>
          <cell r="F2043" t="str">
            <v>DBU</v>
          </cell>
        </row>
        <row r="2044">
          <cell r="E2044">
            <v>39994</v>
          </cell>
          <cell r="F2044" t="str">
            <v>DBU</v>
          </cell>
        </row>
        <row r="2045">
          <cell r="E2045">
            <v>39994</v>
          </cell>
          <cell r="F2045" t="str">
            <v>DBU</v>
          </cell>
        </row>
        <row r="2046">
          <cell r="E2046">
            <v>39994</v>
          </cell>
          <cell r="F2046" t="str">
            <v>DBU</v>
          </cell>
        </row>
        <row r="2047">
          <cell r="E2047">
            <v>39994</v>
          </cell>
          <cell r="F2047" t="str">
            <v>DBU</v>
          </cell>
        </row>
        <row r="2048">
          <cell r="E2048">
            <v>39994</v>
          </cell>
          <cell r="F2048" t="str">
            <v>DBU</v>
          </cell>
        </row>
        <row r="2049">
          <cell r="E2049">
            <v>39994</v>
          </cell>
          <cell r="F2049" t="str">
            <v>DBU</v>
          </cell>
        </row>
        <row r="2050">
          <cell r="E2050">
            <v>39994</v>
          </cell>
          <cell r="F2050" t="str">
            <v>DBU</v>
          </cell>
        </row>
        <row r="2051">
          <cell r="E2051">
            <v>39994</v>
          </cell>
          <cell r="F2051" t="str">
            <v>DBU</v>
          </cell>
        </row>
        <row r="2052">
          <cell r="E2052">
            <v>39994</v>
          </cell>
          <cell r="F2052" t="str">
            <v>DBU</v>
          </cell>
        </row>
        <row r="2053">
          <cell r="E2053">
            <v>39994</v>
          </cell>
          <cell r="F2053" t="str">
            <v>DBU</v>
          </cell>
        </row>
        <row r="2054">
          <cell r="E2054">
            <v>39994</v>
          </cell>
          <cell r="F2054" t="str">
            <v>DBU</v>
          </cell>
        </row>
        <row r="2055">
          <cell r="E2055">
            <v>39994</v>
          </cell>
          <cell r="F2055" t="str">
            <v>DBU</v>
          </cell>
        </row>
        <row r="2056">
          <cell r="E2056">
            <v>39994</v>
          </cell>
          <cell r="F2056" t="str">
            <v>DBU</v>
          </cell>
        </row>
        <row r="2057">
          <cell r="E2057">
            <v>39994</v>
          </cell>
          <cell r="F2057" t="str">
            <v>DBU</v>
          </cell>
        </row>
        <row r="2058">
          <cell r="E2058">
            <v>39994</v>
          </cell>
          <cell r="F2058" t="str">
            <v>DBU</v>
          </cell>
        </row>
        <row r="2059">
          <cell r="E2059">
            <v>39994</v>
          </cell>
          <cell r="F2059" t="str">
            <v>DBU</v>
          </cell>
        </row>
        <row r="2060">
          <cell r="E2060">
            <v>39994</v>
          </cell>
          <cell r="F2060" t="str">
            <v>DBU</v>
          </cell>
        </row>
        <row r="2061">
          <cell r="E2061">
            <v>39994</v>
          </cell>
          <cell r="F2061" t="str">
            <v>DBU</v>
          </cell>
        </row>
        <row r="2062">
          <cell r="E2062">
            <v>39994</v>
          </cell>
          <cell r="F2062" t="str">
            <v>DBU</v>
          </cell>
        </row>
        <row r="2063">
          <cell r="E2063">
            <v>39994</v>
          </cell>
          <cell r="F2063" t="str">
            <v>DBU</v>
          </cell>
        </row>
        <row r="2064">
          <cell r="E2064">
            <v>39994</v>
          </cell>
          <cell r="F2064" t="str">
            <v>DBU</v>
          </cell>
        </row>
        <row r="2065">
          <cell r="E2065">
            <v>39994</v>
          </cell>
          <cell r="F2065" t="str">
            <v>DBU</v>
          </cell>
        </row>
        <row r="2066">
          <cell r="E2066">
            <v>39994</v>
          </cell>
          <cell r="F2066" t="str">
            <v>DBU</v>
          </cell>
        </row>
        <row r="2067">
          <cell r="E2067">
            <v>39994</v>
          </cell>
          <cell r="F2067" t="str">
            <v>DBU</v>
          </cell>
        </row>
        <row r="2068">
          <cell r="E2068">
            <v>39994</v>
          </cell>
          <cell r="F2068" t="str">
            <v>DBU</v>
          </cell>
        </row>
        <row r="2069">
          <cell r="E2069">
            <v>39994</v>
          </cell>
          <cell r="F2069" t="str">
            <v>DBU</v>
          </cell>
        </row>
        <row r="2070">
          <cell r="E2070">
            <v>39994</v>
          </cell>
          <cell r="F2070" t="str">
            <v>DBU</v>
          </cell>
        </row>
        <row r="2071">
          <cell r="E2071">
            <v>39994</v>
          </cell>
          <cell r="F2071" t="str">
            <v>DBU</v>
          </cell>
        </row>
        <row r="2072">
          <cell r="E2072">
            <v>39994</v>
          </cell>
          <cell r="F2072" t="str">
            <v>DBU</v>
          </cell>
        </row>
        <row r="2073">
          <cell r="E2073">
            <v>39994</v>
          </cell>
          <cell r="F2073" t="str">
            <v>DBU</v>
          </cell>
        </row>
        <row r="2074">
          <cell r="E2074">
            <v>39994</v>
          </cell>
          <cell r="F2074" t="str">
            <v>DBU</v>
          </cell>
        </row>
        <row r="2075">
          <cell r="E2075">
            <v>39994</v>
          </cell>
          <cell r="F2075" t="str">
            <v>DBU</v>
          </cell>
        </row>
        <row r="2076">
          <cell r="E2076">
            <v>39994</v>
          </cell>
          <cell r="F2076" t="str">
            <v>DBU</v>
          </cell>
        </row>
        <row r="2077">
          <cell r="E2077">
            <v>39994</v>
          </cell>
          <cell r="F2077" t="str">
            <v>DBU</v>
          </cell>
        </row>
        <row r="2078">
          <cell r="E2078">
            <v>39994</v>
          </cell>
          <cell r="F2078" t="str">
            <v>DBU</v>
          </cell>
        </row>
        <row r="2079">
          <cell r="E2079">
            <v>39994</v>
          </cell>
          <cell r="F2079" t="str">
            <v>DBU</v>
          </cell>
        </row>
        <row r="2080">
          <cell r="E2080">
            <v>39994</v>
          </cell>
          <cell r="F2080" t="str">
            <v>DBU</v>
          </cell>
        </row>
        <row r="2081">
          <cell r="E2081">
            <v>39994</v>
          </cell>
          <cell r="F2081" t="str">
            <v>DBU</v>
          </cell>
        </row>
        <row r="2082">
          <cell r="E2082">
            <v>39994</v>
          </cell>
          <cell r="F2082" t="str">
            <v>DBU</v>
          </cell>
        </row>
        <row r="2083">
          <cell r="E2083">
            <v>39994</v>
          </cell>
          <cell r="F2083" t="str">
            <v>DBU</v>
          </cell>
        </row>
        <row r="2084">
          <cell r="E2084">
            <v>39994</v>
          </cell>
          <cell r="F2084" t="str">
            <v>DBU</v>
          </cell>
        </row>
        <row r="2085">
          <cell r="E2085">
            <v>39994</v>
          </cell>
          <cell r="F2085" t="str">
            <v>DBU</v>
          </cell>
        </row>
        <row r="2086">
          <cell r="E2086">
            <v>39994</v>
          </cell>
          <cell r="F2086" t="str">
            <v>DBU</v>
          </cell>
        </row>
        <row r="2087">
          <cell r="E2087">
            <v>39994</v>
          </cell>
          <cell r="F2087" t="str">
            <v>DBU</v>
          </cell>
        </row>
        <row r="2088">
          <cell r="E2088">
            <v>39994</v>
          </cell>
          <cell r="F2088" t="str">
            <v>DBU</v>
          </cell>
        </row>
        <row r="2089">
          <cell r="E2089">
            <v>39994</v>
          </cell>
          <cell r="F2089" t="str">
            <v>DBU</v>
          </cell>
        </row>
        <row r="2090">
          <cell r="E2090">
            <v>39994</v>
          </cell>
          <cell r="F2090" t="str">
            <v>DBU</v>
          </cell>
        </row>
        <row r="2091">
          <cell r="E2091">
            <v>39994</v>
          </cell>
          <cell r="F2091" t="str">
            <v>DBU</v>
          </cell>
        </row>
        <row r="2092">
          <cell r="E2092">
            <v>39994</v>
          </cell>
          <cell r="F2092" t="str">
            <v>DBU</v>
          </cell>
        </row>
        <row r="2093">
          <cell r="E2093">
            <v>39994</v>
          </cell>
          <cell r="F2093" t="str">
            <v>DBU</v>
          </cell>
        </row>
        <row r="2094">
          <cell r="E2094">
            <v>39994</v>
          </cell>
          <cell r="F2094" t="str">
            <v>DBU</v>
          </cell>
        </row>
        <row r="2095">
          <cell r="E2095">
            <v>39994</v>
          </cell>
          <cell r="F2095" t="str">
            <v>DBU</v>
          </cell>
        </row>
        <row r="2096">
          <cell r="E2096">
            <v>39994</v>
          </cell>
          <cell r="F2096" t="str">
            <v>DBU</v>
          </cell>
        </row>
        <row r="2097">
          <cell r="E2097">
            <v>39994</v>
          </cell>
          <cell r="F2097" t="str">
            <v>DBU</v>
          </cell>
        </row>
        <row r="2098">
          <cell r="E2098">
            <v>39994</v>
          </cell>
          <cell r="F2098" t="str">
            <v>DBU</v>
          </cell>
        </row>
        <row r="2099">
          <cell r="F2099" t="str">
            <v>DBU</v>
          </cell>
        </row>
        <row r="2100">
          <cell r="F2100" t="str">
            <v>DBU</v>
          </cell>
        </row>
        <row r="2101">
          <cell r="F2101" t="str">
            <v>DBU</v>
          </cell>
        </row>
        <row r="2102">
          <cell r="F2102" t="str">
            <v>DBU</v>
          </cell>
        </row>
      </sheetData>
      <sheetData sheetId="3" refreshError="1"/>
      <sheetData sheetId="4">
        <row r="7">
          <cell r="C7">
            <v>8664208.6699999999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OC"/>
      <sheetName val="PL"/>
      <sheetName val="OCI"/>
      <sheetName val="SOFP"/>
      <sheetName val="Equity - Bank"/>
      <sheetName val="Equity - Group"/>
      <sheetName val="Cash Flow"/>
      <sheetName val="Transition 1- Bank"/>
      <sheetName val="Transition 2- Bank "/>
      <sheetName val="Transition 3- Bank "/>
      <sheetName val="Transition 1- Group"/>
      <sheetName val="Transition 2- Group"/>
      <sheetName val="Transition 3- Group"/>
      <sheetName val="7,8"/>
      <sheetName val="9"/>
      <sheetName val="10"/>
      <sheetName val="11"/>
      <sheetName val="12"/>
      <sheetName val="13,14"/>
      <sheetName val="15,16"/>
      <sheetName val="17"/>
      <sheetName val="18,19"/>
      <sheetName val="20"/>
      <sheetName val="21"/>
      <sheetName val="22"/>
      <sheetName val="23"/>
      <sheetName val="24"/>
      <sheetName val="25"/>
      <sheetName val="25.1"/>
      <sheetName val="25.2"/>
      <sheetName val="26"/>
      <sheetName val="27"/>
      <sheetName val="28"/>
      <sheetName val="29,30"/>
      <sheetName val="31"/>
      <sheetName val="31.3"/>
      <sheetName val="32"/>
      <sheetName val="33"/>
      <sheetName val="33 (Group)"/>
      <sheetName val="34,35"/>
      <sheetName val="36,37,38,39"/>
      <sheetName val="40"/>
      <sheetName val="41"/>
      <sheetName val="41.1"/>
      <sheetName val="41.2"/>
      <sheetName val="42"/>
      <sheetName val="43,44"/>
      <sheetName val="45"/>
      <sheetName val="46-Bank"/>
      <sheetName val="46-Group"/>
      <sheetName val="47,28"/>
      <sheetName val="49 -RPT"/>
      <sheetName val="50-FV"/>
      <sheetName val="51-Segment"/>
      <sheetName val="52,54"/>
      <sheetName val="value"/>
      <sheetName val="VALUE ADD"/>
      <sheetName val="Consol PL"/>
      <sheetName val="Consol BS Summary"/>
      <sheetName val="Consol BS"/>
      <sheetName val="CF Workings-Bank"/>
      <sheetName val="CF Workings - Group"/>
      <sheetName val="Inter Units -Group JE"/>
      <sheetName val="IU- Group"/>
      <sheetName val="Group Consol -WRK"/>
      <sheetName val="Peoples Leasing"/>
      <sheetName val="Peoples Merchant"/>
      <sheetName val="Peoples Travels"/>
      <sheetName val="Additonal Adj"/>
      <sheetName val="IFRS Adjustments "/>
      <sheetName val="FI ECL"/>
      <sheetName val="DBO - Post 1996"/>
      <sheetName val="DBO - Pre 1996"/>
      <sheetName val="Reval. 2017"/>
      <sheetName val="Defferred TAX"/>
      <sheetName val="PRESS WORKINGS"/>
      <sheetName val="Profit Reconciliation IFRS"/>
      <sheetName val="EquityReconciliation IFRS"/>
      <sheetName val="LLP Reconciliation"/>
      <sheetName val="CTB "/>
      <sheetName val="Trial"/>
      <sheetName val="Detailed BS"/>
      <sheetName val="Detail PL"/>
      <sheetName val="Comparative P&amp;L"/>
      <sheetName val="Comparative BS"/>
      <sheetName val="PL - AR"/>
      <sheetName val="BS - AR"/>
      <sheetName val="FC I&amp;E"/>
      <sheetName val="AF 01 Map"/>
      <sheetName val="MMB"/>
      <sheetName val="AF - 01"/>
      <sheetName val="AF - 02"/>
      <sheetName val="IR"/>
      <sheetName val="BS asset Balancing"/>
      <sheetName val="accounts"/>
      <sheetName val="Ruw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A2" t="str">
            <v>People`s Bank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6">
          <cell r="O6" t="str">
            <v>Balances with Central Bank of Sri Lanka </v>
          </cell>
          <cell r="P6">
            <v>56916960866.770004</v>
          </cell>
          <cell r="R6">
            <v>56916960866.770004</v>
          </cell>
        </row>
        <row r="7">
          <cell r="O7" t="str">
            <v>Cash at bank</v>
          </cell>
          <cell r="P7">
            <v>2025270839.2039192</v>
          </cell>
          <cell r="Q7">
            <v>174730655.89056948</v>
          </cell>
          <cell r="R7">
            <v>2200001495.0944886</v>
          </cell>
        </row>
        <row r="8">
          <cell r="O8" t="str">
            <v>Debt Instruments at amotised cost - T Bills</v>
          </cell>
          <cell r="P8">
            <v>67807059262.650002</v>
          </cell>
          <cell r="R8">
            <v>67807059262.650002</v>
          </cell>
        </row>
        <row r="9">
          <cell r="O9" t="str">
            <v>Debt Instruments at amotised cost - T Bonds</v>
          </cell>
          <cell r="P9">
            <v>133843376482.54001</v>
          </cell>
          <cell r="R9">
            <v>133843376482.54001</v>
          </cell>
        </row>
        <row r="10">
          <cell r="O10" t="str">
            <v>Financial Investments – FVOCI - Debentures</v>
          </cell>
          <cell r="P10">
            <v>2784878867.3100004</v>
          </cell>
          <cell r="Q10">
            <v>266072174.24000001</v>
          </cell>
          <cell r="R10">
            <v>3050951041.5500002</v>
          </cell>
        </row>
        <row r="11">
          <cell r="O11" t="str">
            <v>Financial Investments – FVOCI - T Bonds</v>
          </cell>
          <cell r="P11">
            <v>1680310102.54</v>
          </cell>
          <cell r="R11">
            <v>1680310102.54</v>
          </cell>
        </row>
        <row r="12">
          <cell r="O12" t="str">
            <v>Placements with banks</v>
          </cell>
          <cell r="P12">
            <v>4351298649.1794033</v>
          </cell>
          <cell r="R12">
            <v>4351298649.1794033</v>
          </cell>
        </row>
        <row r="13">
          <cell r="O13" t="str">
            <v xml:space="preserve">Restructuring bond </v>
          </cell>
          <cell r="P13">
            <v>7689150000</v>
          </cell>
          <cell r="R13">
            <v>7689150000</v>
          </cell>
        </row>
        <row r="14">
          <cell r="O14" t="str">
            <v>Securities purchased under resale agreements</v>
          </cell>
          <cell r="P14">
            <v>18065260989.010002</v>
          </cell>
          <cell r="R14">
            <v>18065260989.010002</v>
          </cell>
        </row>
        <row r="15">
          <cell r="O15" t="str">
            <v>Sri Lanka Development Bonds</v>
          </cell>
          <cell r="Q15">
            <v>6462721973.7200003</v>
          </cell>
          <cell r="R15">
            <v>6462721973.7200003</v>
          </cell>
        </row>
        <row r="25">
          <cell r="O25" t="str">
            <v>Balances with Central Bank of Sri Lanka </v>
          </cell>
          <cell r="P25">
            <v>0</v>
          </cell>
          <cell r="R25">
            <v>0</v>
          </cell>
        </row>
        <row r="26">
          <cell r="O26" t="str">
            <v>Cash at bank</v>
          </cell>
          <cell r="P26">
            <v>310839.16027148167</v>
          </cell>
          <cell r="Q26">
            <v>4247585.3029515529</v>
          </cell>
          <cell r="R26">
            <v>4558424.4632230345</v>
          </cell>
        </row>
        <row r="27">
          <cell r="O27" t="str">
            <v>Debt Instruments at amotised cost - T Bills</v>
          </cell>
          <cell r="P27">
            <v>0</v>
          </cell>
          <cell r="R27">
            <v>0</v>
          </cell>
        </row>
        <row r="28">
          <cell r="O28" t="str">
            <v>Debt Instruments at amotised cost - T Bonds</v>
          </cell>
          <cell r="P28">
            <v>0</v>
          </cell>
          <cell r="R28">
            <v>0</v>
          </cell>
        </row>
        <row r="29">
          <cell r="O29" t="str">
            <v>Financial Investments – FVOCI - Debentures</v>
          </cell>
          <cell r="P29">
            <v>795371.10854964005</v>
          </cell>
          <cell r="Q29">
            <v>6564337.2535325848</v>
          </cell>
          <cell r="R29">
            <v>7359708.3620822243</v>
          </cell>
        </row>
        <row r="30">
          <cell r="O30" t="str">
            <v>Financial Investments – FVOCI - T Bonds</v>
          </cell>
          <cell r="P30">
            <v>0</v>
          </cell>
          <cell r="R30">
            <v>0</v>
          </cell>
        </row>
        <row r="31">
          <cell r="O31" t="str">
            <v>Placements with banks</v>
          </cell>
          <cell r="P31">
            <v>572862.64004950307</v>
          </cell>
          <cell r="R31">
            <v>572862.64004950307</v>
          </cell>
        </row>
        <row r="32">
          <cell r="O32" t="str">
            <v xml:space="preserve">Restructuring bond </v>
          </cell>
          <cell r="P32">
            <v>0</v>
          </cell>
          <cell r="R32">
            <v>0</v>
          </cell>
        </row>
        <row r="33">
          <cell r="O33" t="str">
            <v>Securities purchased under resale agreements</v>
          </cell>
          <cell r="P33">
            <v>0</v>
          </cell>
          <cell r="R33">
            <v>0</v>
          </cell>
        </row>
        <row r="34">
          <cell r="O34" t="str">
            <v>Sri Lanka Development Bonds</v>
          </cell>
          <cell r="Q34">
            <v>49716001.725997165</v>
          </cell>
          <cell r="R34">
            <v>49716001.725997165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2">
          <cell r="B2" t="str">
            <v>CORE CONSOLIDATED TRAIL BALANCE</v>
          </cell>
        </row>
        <row r="3">
          <cell r="A3" t="str">
            <v>GL Account ID</v>
          </cell>
          <cell r="B3" t="str">
            <v>GL Account Name</v>
          </cell>
          <cell r="C3" t="str">
            <v>Balance sheet Classification</v>
          </cell>
          <cell r="D3" t="str">
            <v>Financial Asset/Financial Liability/Equity Instrument</v>
          </cell>
          <cell r="E3" t="str">
            <v>FVPL, HTM, AFS, L&amp;R or AC 1</v>
          </cell>
          <cell r="F3" t="str">
            <v>Fair Value or Amortized Cost 2</v>
          </cell>
          <cell r="G3" t="str">
            <v>Rationale for determination 3</v>
          </cell>
          <cell r="Q3" t="str">
            <v>ADJUSTED TRIAL BALANCE 31.12.2018</v>
          </cell>
        </row>
        <row r="4">
          <cell r="A4">
            <v>102510</v>
          </cell>
          <cell r="B4" t="str">
            <v xml:space="preserve">INT-CALL MONEY LENDING BANKS                                        </v>
          </cell>
          <cell r="Q4">
            <v>197170910.87</v>
          </cell>
        </row>
        <row r="5">
          <cell r="A5">
            <v>102520</v>
          </cell>
          <cell r="B5" t="str">
            <v xml:space="preserve">INT-CALL MONEY LENDINGS OTHERS                                        </v>
          </cell>
          <cell r="Q5">
            <v>0</v>
          </cell>
        </row>
        <row r="6">
          <cell r="A6">
            <v>102610</v>
          </cell>
          <cell r="B6" t="str">
            <v xml:space="preserve">INT- LENDING TERM MONEY BANK                                        </v>
          </cell>
          <cell r="Q6">
            <v>0</v>
          </cell>
        </row>
        <row r="7">
          <cell r="A7">
            <v>102630</v>
          </cell>
          <cell r="B7" t="str">
            <v xml:space="preserve">INT- ST LOANS ( TD &amp; SH. NOTICE)                                        </v>
          </cell>
          <cell r="Q7">
            <v>0</v>
          </cell>
        </row>
        <row r="8">
          <cell r="A8">
            <v>102640</v>
          </cell>
          <cell r="B8" t="str">
            <v xml:space="preserve">INTEREST INCOME MML                                        </v>
          </cell>
          <cell r="Q8">
            <v>55122.376110000005</v>
          </cell>
        </row>
        <row r="9">
          <cell r="A9">
            <v>102710</v>
          </cell>
          <cell r="B9" t="str">
            <v xml:space="preserve">INT- LENDING ON REPO LKR BANKS                                        </v>
          </cell>
          <cell r="Q9">
            <v>4942381297.6800003</v>
          </cell>
        </row>
        <row r="10">
          <cell r="A10">
            <v>102720</v>
          </cell>
          <cell r="B10" t="str">
            <v xml:space="preserve">INT- LENDING ON REPO LKR OTHERS                                        </v>
          </cell>
          <cell r="Q10">
            <v>4450274.9800000004</v>
          </cell>
        </row>
        <row r="11">
          <cell r="A11">
            <v>102730</v>
          </cell>
          <cell r="B11" t="str">
            <v>INT. CBSL STANDINGLENDING FACILITY</v>
          </cell>
          <cell r="Q11">
            <v>118356444.8</v>
          </cell>
        </row>
        <row r="12">
          <cell r="A12">
            <v>102810</v>
          </cell>
          <cell r="B12" t="str">
            <v xml:space="preserve">INT.ON PLACEMENTS WITH OTHER BANKS MMFC                                        </v>
          </cell>
          <cell r="Q12">
            <v>370057817.59319699</v>
          </cell>
        </row>
        <row r="13">
          <cell r="A13">
            <v>102820</v>
          </cell>
          <cell r="B13" t="str">
            <v xml:space="preserve">INT ON NOSTRO AC (CAB) WORKING BALANCE                                        </v>
          </cell>
          <cell r="Q13">
            <v>11512508.13514</v>
          </cell>
        </row>
        <row r="14">
          <cell r="A14">
            <v>102900</v>
          </cell>
          <cell r="B14" t="str">
            <v xml:space="preserve">INT- OUR DEPOSIT ACCOUNT WITH FCBU                                        </v>
          </cell>
          <cell r="Q14">
            <v>0</v>
          </cell>
        </row>
        <row r="15">
          <cell r="A15">
            <v>102910</v>
          </cell>
          <cell r="B15" t="str">
            <v xml:space="preserve">INT. RECEIVED FD FIRST CITY                                        </v>
          </cell>
          <cell r="Q15">
            <v>0</v>
          </cell>
        </row>
        <row r="16">
          <cell r="A16">
            <v>103000</v>
          </cell>
          <cell r="B16" t="str">
            <v xml:space="preserve">INT- RESTRUCTURING BOND                                        </v>
          </cell>
          <cell r="Q16">
            <v>878757430</v>
          </cell>
        </row>
        <row r="17">
          <cell r="A17">
            <v>103120</v>
          </cell>
          <cell r="B17" t="str">
            <v xml:space="preserve">INT- SLDB BONDS FC                                        </v>
          </cell>
          <cell r="Q17">
            <v>409720666.85046005</v>
          </cell>
        </row>
        <row r="18">
          <cell r="A18">
            <v>103200</v>
          </cell>
          <cell r="B18" t="str">
            <v xml:space="preserve">INT- PRIMARY DEALER TRADING A/C                                        </v>
          </cell>
          <cell r="Q18">
            <v>0</v>
          </cell>
        </row>
        <row r="19">
          <cell r="A19">
            <v>103250</v>
          </cell>
          <cell r="B19" t="str">
            <v xml:space="preserve">INTEREST LONG TERM TREASURY BOND                                        </v>
          </cell>
          <cell r="Q19">
            <v>0</v>
          </cell>
        </row>
        <row r="20">
          <cell r="A20">
            <v>103310</v>
          </cell>
          <cell r="B20" t="str">
            <v xml:space="preserve">INT- T/BONDS GOSL TAX TRAD WITH CBSL                                        </v>
          </cell>
          <cell r="Q20">
            <v>1303050384.01</v>
          </cell>
        </row>
        <row r="21">
          <cell r="A21">
            <v>103410</v>
          </cell>
          <cell r="B21" t="str">
            <v xml:space="preserve">INT-T/BONDS GOSL  TAX INV  WITH CBSL                                        </v>
          </cell>
          <cell r="Q21">
            <v>12248050164.709999</v>
          </cell>
        </row>
        <row r="22">
          <cell r="A22">
            <v>103510</v>
          </cell>
          <cell r="B22" t="str">
            <v xml:space="preserve">INT SEC 91 DAYS T/BILLTRAD WITH CBSL                                        </v>
          </cell>
          <cell r="Q22">
            <v>1141838315.3199999</v>
          </cell>
        </row>
        <row r="23">
          <cell r="A23">
            <v>103540</v>
          </cell>
          <cell r="B23" t="str">
            <v xml:space="preserve">INT  SEC 182 DAYS T/BILL TRAD WITH CBSL                                        </v>
          </cell>
          <cell r="Q23">
            <v>1303889071.55</v>
          </cell>
        </row>
        <row r="24">
          <cell r="A24">
            <v>103570</v>
          </cell>
          <cell r="B24" t="str">
            <v xml:space="preserve">INT  SEC 1 YEAR T/BILL TRAD WITH CBSL                                        </v>
          </cell>
          <cell r="Q24">
            <v>2865756050.9899998</v>
          </cell>
        </row>
        <row r="25">
          <cell r="A25">
            <v>103590</v>
          </cell>
          <cell r="B25" t="str">
            <v>INT  SEC 1 YEAR T/BILL TRAD WITH CUST</v>
          </cell>
          <cell r="Q25">
            <v>0</v>
          </cell>
        </row>
        <row r="26">
          <cell r="A26">
            <v>103610</v>
          </cell>
          <cell r="B26" t="str">
            <v xml:space="preserve">INT  SEC 91 DAYS T/BILL INV WITH CBSL                                        </v>
          </cell>
          <cell r="Q26">
            <v>170884490</v>
          </cell>
        </row>
        <row r="27">
          <cell r="A27">
            <v>103620</v>
          </cell>
          <cell r="B27" t="str">
            <v xml:space="preserve">INT SEC 91 DAYS T/BILL INV WITH LCBS                                        </v>
          </cell>
          <cell r="Q27">
            <v>0</v>
          </cell>
        </row>
        <row r="28">
          <cell r="A28">
            <v>103640</v>
          </cell>
          <cell r="B28" t="str">
            <v xml:space="preserve">INT SEC 182 DAYS T/BILL INV WITH CBSL                                        </v>
          </cell>
          <cell r="Q28">
            <v>179052600</v>
          </cell>
        </row>
        <row r="29">
          <cell r="A29">
            <v>103650</v>
          </cell>
          <cell r="B29" t="str">
            <v xml:space="preserve">INT SEC 182 DAYS T/BILL INV  WITH LCBS                                        </v>
          </cell>
          <cell r="Q29">
            <v>0</v>
          </cell>
        </row>
        <row r="30">
          <cell r="A30">
            <v>103670</v>
          </cell>
          <cell r="B30" t="str">
            <v xml:space="preserve">INT SEC 1 YEAR T/BILL INV WITH CBSL                                        </v>
          </cell>
          <cell r="Q30">
            <v>2606540858.3800001</v>
          </cell>
        </row>
        <row r="31">
          <cell r="A31">
            <v>103710</v>
          </cell>
          <cell r="B31" t="str">
            <v xml:space="preserve">INT SL DIASPORA-T/BONDS GOSL TRAD CBSL                                        </v>
          </cell>
          <cell r="Q31">
            <v>0</v>
          </cell>
        </row>
        <row r="32">
          <cell r="A32">
            <v>103720</v>
          </cell>
          <cell r="B32" t="str">
            <v xml:space="preserve">INT SL DIASPORA 91 DAYS T/BILL TRAD CBSL                                        </v>
          </cell>
          <cell r="Q32">
            <v>0</v>
          </cell>
        </row>
        <row r="33">
          <cell r="A33">
            <v>103730</v>
          </cell>
          <cell r="B33" t="str">
            <v xml:space="preserve">INT SL DIASPORA 182DAYS T/BILL TRA CBSL                                        </v>
          </cell>
          <cell r="Q33">
            <v>0</v>
          </cell>
        </row>
        <row r="34">
          <cell r="A34">
            <v>103740</v>
          </cell>
          <cell r="B34" t="str">
            <v xml:space="preserve">INT SL DIASPORA 1 YEAR T/BILL TRAD CBSL                                        </v>
          </cell>
          <cell r="Q34">
            <v>11748.36</v>
          </cell>
        </row>
        <row r="35">
          <cell r="A35">
            <v>103750</v>
          </cell>
          <cell r="B35" t="str">
            <v xml:space="preserve">INT FI-T/BONDS GOSL TAX TRADING CBSL                                        </v>
          </cell>
          <cell r="Q35">
            <v>0</v>
          </cell>
        </row>
        <row r="36">
          <cell r="A36">
            <v>103760</v>
          </cell>
          <cell r="B36" t="str">
            <v xml:space="preserve">INT FI SEC 91 DAYS T/BILLTRAD WITH CBSL                                        </v>
          </cell>
          <cell r="Q36">
            <v>0</v>
          </cell>
        </row>
        <row r="37">
          <cell r="A37">
            <v>103770</v>
          </cell>
          <cell r="B37" t="str">
            <v xml:space="preserve">INT FI SEC 182 DAY T/BILL TRAD WITH CBSL                                        </v>
          </cell>
          <cell r="Q37">
            <v>0</v>
          </cell>
        </row>
        <row r="38">
          <cell r="A38">
            <v>103780</v>
          </cell>
          <cell r="B38" t="str">
            <v xml:space="preserve">INT FI SEC 1 YEAR T/BILL TRAD WITH CBSL                                        </v>
          </cell>
          <cell r="Q38">
            <v>0</v>
          </cell>
        </row>
        <row r="39">
          <cell r="A39">
            <v>103810</v>
          </cell>
          <cell r="B39" t="str">
            <v xml:space="preserve">INT- INV -PRO NOTES - INV WITH LCBS                                        </v>
          </cell>
          <cell r="Q39">
            <v>0</v>
          </cell>
        </row>
        <row r="40">
          <cell r="A40">
            <v>103820</v>
          </cell>
          <cell r="B40" t="str">
            <v xml:space="preserve">INT- INV -PRO NOTES - INV WITH CUST                                        </v>
          </cell>
          <cell r="Q40">
            <v>0</v>
          </cell>
        </row>
        <row r="41">
          <cell r="A41">
            <v>103920</v>
          </cell>
          <cell r="B41" t="str">
            <v xml:space="preserve">INT- INV COMMERCIAL PAPER- TRAD - CUST                                        </v>
          </cell>
          <cell r="Q41">
            <v>0</v>
          </cell>
        </row>
        <row r="42">
          <cell r="A42">
            <v>103930</v>
          </cell>
          <cell r="B42" t="str">
            <v xml:space="preserve">INT T/BONDS AFS                                        </v>
          </cell>
          <cell r="Q42">
            <v>177396618.26000002</v>
          </cell>
        </row>
        <row r="43">
          <cell r="A43">
            <v>103940</v>
          </cell>
          <cell r="B43" t="str">
            <v xml:space="preserve">INT. SEC 91 DAYS T BILL AFS                                        </v>
          </cell>
          <cell r="Q43">
            <v>0</v>
          </cell>
        </row>
        <row r="44">
          <cell r="A44">
            <v>103950</v>
          </cell>
          <cell r="B44" t="str">
            <v xml:space="preserve">INT SEC 182 DAYS T BILL AFS                                        </v>
          </cell>
          <cell r="Q44">
            <v>0</v>
          </cell>
        </row>
        <row r="45">
          <cell r="A45">
            <v>103960</v>
          </cell>
          <cell r="B45" t="str">
            <v xml:space="preserve">INT. SEC 1 YEAR T BILL AFS                                        </v>
          </cell>
          <cell r="Q45">
            <v>0</v>
          </cell>
        </row>
        <row r="46">
          <cell r="A46">
            <v>104100</v>
          </cell>
          <cell r="B46" t="str">
            <v xml:space="preserve">INT-SECURIT.OF LEASE RECEIVED                                        </v>
          </cell>
          <cell r="Q46">
            <v>0</v>
          </cell>
        </row>
        <row r="47">
          <cell r="A47">
            <v>104210</v>
          </cell>
          <cell r="B47" t="str">
            <v xml:space="preserve">INT- DEBENTURES -INVESTMENT                                        </v>
          </cell>
          <cell r="Q47">
            <v>107782629.15000001</v>
          </cell>
        </row>
        <row r="48">
          <cell r="A48">
            <v>104220</v>
          </cell>
          <cell r="B48" t="str">
            <v>Interest Income-Investment Debenture Trading</v>
          </cell>
          <cell r="Q48">
            <v>9088402.5</v>
          </cell>
        </row>
        <row r="49">
          <cell r="A49">
            <v>104230</v>
          </cell>
          <cell r="B49" t="str">
            <v>INT INCOME INVESTMENT DEBENTURE AFS</v>
          </cell>
          <cell r="Q49">
            <v>174152645.91999999</v>
          </cell>
        </row>
        <row r="50">
          <cell r="A50">
            <v>104250</v>
          </cell>
          <cell r="B50" t="str">
            <v xml:space="preserve">INT- CBSL SECURITIES                                        </v>
          </cell>
          <cell r="Q50">
            <v>0</v>
          </cell>
        </row>
        <row r="51">
          <cell r="A51">
            <v>104260</v>
          </cell>
          <cell r="B51" t="str">
            <v>INT- invest asset back certi</v>
          </cell>
          <cell r="Q51">
            <v>41364300</v>
          </cell>
        </row>
        <row r="52">
          <cell r="A52">
            <v>104300</v>
          </cell>
          <cell r="B52" t="str">
            <v xml:space="preserve">INT.  USD TERM LN TO GOVT. OF SL- P NOTE                                        </v>
          </cell>
          <cell r="Q52">
            <v>0</v>
          </cell>
        </row>
        <row r="53">
          <cell r="A53">
            <v>104330</v>
          </cell>
          <cell r="B53" t="str">
            <v>INT- PLACEMENTS SECURITIES WITH COUSTOM</v>
          </cell>
          <cell r="Q53">
            <v>0</v>
          </cell>
        </row>
        <row r="54">
          <cell r="A54">
            <v>104600</v>
          </cell>
          <cell r="B54" t="str">
            <v>PROFIT SHARING MUDARABAH</v>
          </cell>
          <cell r="Q54">
            <v>19333516.16</v>
          </cell>
        </row>
        <row r="55">
          <cell r="A55">
            <v>105000</v>
          </cell>
          <cell r="B55" t="str">
            <v xml:space="preserve">INT- IMPORT SIGHT BILLS DRAWN                                        </v>
          </cell>
          <cell r="Q55">
            <v>13302190.689990001</v>
          </cell>
        </row>
        <row r="56">
          <cell r="A56">
            <v>105001</v>
          </cell>
          <cell r="B56" t="str">
            <v xml:space="preserve">INT- IMPORT SIGHT BILLS DRAWN OLD                                        </v>
          </cell>
          <cell r="Q56">
            <v>0</v>
          </cell>
        </row>
        <row r="57">
          <cell r="A57">
            <v>105100</v>
          </cell>
          <cell r="B57" t="str">
            <v xml:space="preserve">INT INCOME IMPORT SIGHT BILLS BRANCH                                        </v>
          </cell>
          <cell r="Q57">
            <v>25000</v>
          </cell>
        </row>
        <row r="58">
          <cell r="A58">
            <v>106000</v>
          </cell>
          <cell r="B58" t="str">
            <v xml:space="preserve">INT- IMPORT USANCE BILLS                                        </v>
          </cell>
          <cell r="Q58">
            <v>249505711.60879999</v>
          </cell>
        </row>
        <row r="59">
          <cell r="A59">
            <v>106001</v>
          </cell>
          <cell r="B59" t="str">
            <v xml:space="preserve">INT- IMPORT USANCE BILLS OLD                                        </v>
          </cell>
          <cell r="Q59">
            <v>0</v>
          </cell>
        </row>
        <row r="60">
          <cell r="A60">
            <v>106100</v>
          </cell>
          <cell r="B60" t="str">
            <v xml:space="preserve">INT INCOME IMPORT USENCE BILLS BRANCH                                        </v>
          </cell>
          <cell r="Q60">
            <v>0</v>
          </cell>
        </row>
        <row r="61">
          <cell r="A61">
            <v>108000</v>
          </cell>
          <cell r="B61" t="str">
            <v xml:space="preserve">INT- FOREIGN BILLS PURC. UNDER LC                                        </v>
          </cell>
          <cell r="Q61">
            <v>0</v>
          </cell>
        </row>
        <row r="62">
          <cell r="A62">
            <v>108001</v>
          </cell>
          <cell r="B62" t="str">
            <v xml:space="preserve">INT- FOREIGN BILLS PURC. UNDER LC OLD                                        </v>
          </cell>
          <cell r="Q62">
            <v>0</v>
          </cell>
        </row>
        <row r="63">
          <cell r="A63">
            <v>109200</v>
          </cell>
          <cell r="B63" t="str">
            <v xml:space="preserve">INT- FOREIGN BILLS PURCHASED                                        </v>
          </cell>
          <cell r="Q63">
            <v>0</v>
          </cell>
        </row>
        <row r="64">
          <cell r="A64">
            <v>109201</v>
          </cell>
          <cell r="B64" t="str">
            <v xml:space="preserve">INT- FOREIGN BILLS PURCHASED OLD                                        </v>
          </cell>
          <cell r="Q64">
            <v>0</v>
          </cell>
        </row>
        <row r="65">
          <cell r="A65">
            <v>110800</v>
          </cell>
          <cell r="B65" t="str">
            <v xml:space="preserve">INT- FGN BILLS DISC/NEGO UNDER LC                                        </v>
          </cell>
          <cell r="Q65">
            <v>12598855.360800002</v>
          </cell>
        </row>
        <row r="66">
          <cell r="A66">
            <v>110801</v>
          </cell>
          <cell r="B66" t="str">
            <v xml:space="preserve">INT- FGN BILLS DISC/NEGO UNDER LC OLD                                        </v>
          </cell>
          <cell r="Q66">
            <v>0</v>
          </cell>
        </row>
        <row r="67">
          <cell r="A67">
            <v>112200</v>
          </cell>
          <cell r="B67" t="str">
            <v xml:space="preserve">INT- FOREIGN BILLS DISC/NEGO                                        </v>
          </cell>
          <cell r="Q67">
            <v>34817060.368780002</v>
          </cell>
        </row>
        <row r="68">
          <cell r="A68">
            <v>112201</v>
          </cell>
          <cell r="B68" t="str">
            <v xml:space="preserve">INT- FOREIGN BILLS DISC/NEGO OLD                                        </v>
          </cell>
          <cell r="Q68">
            <v>5884653.55987</v>
          </cell>
        </row>
        <row r="69">
          <cell r="A69">
            <v>113500</v>
          </cell>
          <cell r="B69" t="str">
            <v xml:space="preserve">INT- DOM BILLS OF EXCH DISC/NEGO LC                                        </v>
          </cell>
          <cell r="Q69">
            <v>193806.54174000002</v>
          </cell>
        </row>
        <row r="70">
          <cell r="A70">
            <v>113600</v>
          </cell>
          <cell r="B70" t="str">
            <v xml:space="preserve">INT- BILLS OF EXCH. DISC/NEGO                                        </v>
          </cell>
          <cell r="Q70">
            <v>198830787.31</v>
          </cell>
        </row>
        <row r="71">
          <cell r="A71">
            <v>113700</v>
          </cell>
          <cell r="B71" t="str">
            <v xml:space="preserve">INT- DOM. BILLS OF EXCH. PURC. LC                                        </v>
          </cell>
          <cell r="Q71">
            <v>0</v>
          </cell>
        </row>
        <row r="72">
          <cell r="A72">
            <v>113701</v>
          </cell>
          <cell r="B72" t="str">
            <v xml:space="preserve">INT- DOM. BILLS OF EXCH. PURC. LC OLD                                        </v>
          </cell>
          <cell r="Q72">
            <v>0</v>
          </cell>
        </row>
        <row r="73">
          <cell r="A73">
            <v>116500</v>
          </cell>
          <cell r="B73" t="str">
            <v xml:space="preserve">INT- OVERDRAFTS                                        </v>
          </cell>
          <cell r="Q73">
            <v>12844361217.729389</v>
          </cell>
        </row>
        <row r="74">
          <cell r="A74">
            <v>116501</v>
          </cell>
          <cell r="B74" t="str">
            <v xml:space="preserve">INT OVERDRAFTS OLD                                        </v>
          </cell>
          <cell r="Q74">
            <v>-124367477.69864</v>
          </cell>
        </row>
        <row r="75">
          <cell r="A75">
            <v>120500</v>
          </cell>
          <cell r="B75" t="str">
            <v xml:space="preserve">INT- IMPORT TRUST RECEIPT LOAN                                        </v>
          </cell>
          <cell r="Q75">
            <v>55450755.509999998</v>
          </cell>
        </row>
        <row r="76">
          <cell r="A76">
            <v>120501</v>
          </cell>
          <cell r="B76" t="str">
            <v xml:space="preserve">INT IMPORT TRUST RECEIPT LOAN OLD                                        </v>
          </cell>
          <cell r="Q76">
            <v>0</v>
          </cell>
        </row>
        <row r="77">
          <cell r="A77">
            <v>120900</v>
          </cell>
          <cell r="B77" t="str">
            <v xml:space="preserve">INT- IMP.TEMP. TRUST RCPT. LOAN                                        </v>
          </cell>
          <cell r="Q77">
            <v>0</v>
          </cell>
        </row>
        <row r="78">
          <cell r="A78">
            <v>121300</v>
          </cell>
          <cell r="B78" t="str">
            <v xml:space="preserve">INT- PLEDGE LOANS IMPORT                                        </v>
          </cell>
          <cell r="Q78">
            <v>0</v>
          </cell>
        </row>
        <row r="79">
          <cell r="A79">
            <v>121301</v>
          </cell>
          <cell r="B79" t="str">
            <v xml:space="preserve">INT PLEDGE LOANS IMPORT OLD                                        </v>
          </cell>
          <cell r="Q79">
            <v>0</v>
          </cell>
        </row>
        <row r="80">
          <cell r="A80">
            <v>121700</v>
          </cell>
          <cell r="B80" t="str">
            <v xml:space="preserve">INT- LOCAL PURC TRUST RCPT LN - IMP                                        </v>
          </cell>
          <cell r="Q80">
            <v>0</v>
          </cell>
        </row>
        <row r="81">
          <cell r="A81">
            <v>122100</v>
          </cell>
          <cell r="B81" t="str">
            <v xml:space="preserve">INT- STL FOR  LOCAL  PURC LN                                        </v>
          </cell>
          <cell r="Q81">
            <v>7851250094.7700005</v>
          </cell>
        </row>
        <row r="82">
          <cell r="A82">
            <v>122101</v>
          </cell>
          <cell r="B82" t="str">
            <v xml:space="preserve">INT STL FOR LOCAL PURC LN OLD                                        </v>
          </cell>
          <cell r="Q82">
            <v>-325753.42</v>
          </cell>
        </row>
        <row r="83">
          <cell r="A83">
            <v>122500</v>
          </cell>
          <cell r="B83" t="str">
            <v xml:space="preserve">INT- IMP TEMP. ST LOANS IMP                                        </v>
          </cell>
          <cell r="Q83">
            <v>0</v>
          </cell>
        </row>
        <row r="84">
          <cell r="A84">
            <v>122900</v>
          </cell>
          <cell r="B84" t="str">
            <v xml:space="preserve">INT- SHORT TERM LOANS IMPORT                                        </v>
          </cell>
          <cell r="Q84">
            <v>3616418227.1999998</v>
          </cell>
        </row>
        <row r="85">
          <cell r="A85">
            <v>122901</v>
          </cell>
          <cell r="B85" t="str">
            <v xml:space="preserve">INT SHORT TERM LOANS IMPORT OLD                                        </v>
          </cell>
          <cell r="Q85">
            <v>400000</v>
          </cell>
        </row>
        <row r="86">
          <cell r="A86">
            <v>123300</v>
          </cell>
          <cell r="B86" t="str">
            <v xml:space="preserve">INT- EXPORT TRUST RECEIPT LOAN                                        </v>
          </cell>
          <cell r="Q86">
            <v>54266210.690019995</v>
          </cell>
        </row>
        <row r="87">
          <cell r="A87">
            <v>123301</v>
          </cell>
          <cell r="B87" t="str">
            <v xml:space="preserve">INT EXPORT TRUST RECEIPT LOAN OLD                                        </v>
          </cell>
          <cell r="Q87">
            <v>885887.79</v>
          </cell>
        </row>
        <row r="88">
          <cell r="A88">
            <v>123700</v>
          </cell>
          <cell r="B88" t="str">
            <v xml:space="preserve">INT- PLEDGE LOANS EXPORT                                        </v>
          </cell>
          <cell r="Q88">
            <v>0</v>
          </cell>
        </row>
        <row r="89">
          <cell r="A89">
            <v>124000</v>
          </cell>
          <cell r="B89" t="str">
            <v xml:space="preserve">INT- LOC PURC TRUS RCPT LN - EXPO                                        </v>
          </cell>
          <cell r="Q89">
            <v>0</v>
          </cell>
        </row>
        <row r="90">
          <cell r="A90">
            <v>124200</v>
          </cell>
          <cell r="B90" t="str">
            <v xml:space="preserve">INT- STL FOR LOC PURC LN - EXPO                                        </v>
          </cell>
          <cell r="Q90">
            <v>0</v>
          </cell>
        </row>
        <row r="91">
          <cell r="A91">
            <v>124400</v>
          </cell>
          <cell r="B91" t="str">
            <v xml:space="preserve">INT- INC TEMP. ST LNS EXPOS                                        </v>
          </cell>
          <cell r="Q91">
            <v>0</v>
          </cell>
        </row>
        <row r="92">
          <cell r="A92">
            <v>124600</v>
          </cell>
          <cell r="B92" t="str">
            <v xml:space="preserve">INT- SHORT TERM LNS EXPO                                        </v>
          </cell>
          <cell r="Q92">
            <v>5557472262.6195707</v>
          </cell>
        </row>
        <row r="93">
          <cell r="A93">
            <v>124601</v>
          </cell>
          <cell r="B93" t="str">
            <v xml:space="preserve">INT SHORT TERM LOANS EXP OLD                                        </v>
          </cell>
          <cell r="Q93">
            <v>2711023.6605599998</v>
          </cell>
        </row>
        <row r="94">
          <cell r="A94">
            <v>124950</v>
          </cell>
          <cell r="B94" t="str">
            <v xml:space="preserve">INT RECD GUARANTEE CLAIMD PAID                                        </v>
          </cell>
          <cell r="Q94">
            <v>17620.62</v>
          </cell>
        </row>
        <row r="95">
          <cell r="A95">
            <v>124951</v>
          </cell>
          <cell r="B95" t="str">
            <v xml:space="preserve">INT RECD GUARANTEE CLAIMD PAID OLD                                        </v>
          </cell>
          <cell r="Q95">
            <v>-17620.63</v>
          </cell>
        </row>
        <row r="96">
          <cell r="A96">
            <v>125000</v>
          </cell>
          <cell r="B96" t="str">
            <v xml:space="preserve">INT- SHORT TERM BLOCKLOANS                                        </v>
          </cell>
          <cell r="Q96">
            <v>3566053835.3374701</v>
          </cell>
        </row>
        <row r="97">
          <cell r="A97">
            <v>126000</v>
          </cell>
          <cell r="Q97">
            <v>16612.32</v>
          </cell>
        </row>
        <row r="98">
          <cell r="A98">
            <v>125001</v>
          </cell>
          <cell r="B98" t="str">
            <v xml:space="preserve">INT SHORT TERM BLOCK LOANS OLD                                        </v>
          </cell>
          <cell r="Q98">
            <v>1059647.44</v>
          </cell>
        </row>
        <row r="99">
          <cell r="A99">
            <v>129000</v>
          </cell>
          <cell r="B99" t="str">
            <v xml:space="preserve">INT- MEDIUM TERM BLOCKLOANS                                        </v>
          </cell>
          <cell r="Q99">
            <v>11310978377.492289</v>
          </cell>
        </row>
        <row r="100">
          <cell r="A100">
            <v>129001</v>
          </cell>
          <cell r="B100" t="str">
            <v xml:space="preserve">INT- MEDIUM TERM BLOCKLOANS OLD                                        </v>
          </cell>
          <cell r="Q100">
            <v>6493448.4320800006</v>
          </cell>
        </row>
        <row r="101">
          <cell r="A101">
            <v>133000</v>
          </cell>
          <cell r="B101" t="str">
            <v xml:space="preserve">INT- LONG TERM BLOCKLOANS                                        </v>
          </cell>
          <cell r="Q101">
            <v>14936745235.884491</v>
          </cell>
        </row>
        <row r="102">
          <cell r="A102">
            <v>133001</v>
          </cell>
          <cell r="B102" t="str">
            <v xml:space="preserve">INT- LONG TERM BLOCKLOANS OLD                                        </v>
          </cell>
          <cell r="Q102">
            <v>1004991118.4591501</v>
          </cell>
        </row>
        <row r="103">
          <cell r="A103">
            <v>137000</v>
          </cell>
          <cell r="B103" t="str">
            <v xml:space="preserve">INT- SHORT TERM EMI LOANS                                        </v>
          </cell>
          <cell r="Q103">
            <v>118824605</v>
          </cell>
        </row>
        <row r="104">
          <cell r="A104">
            <v>137001</v>
          </cell>
          <cell r="B104" t="str">
            <v xml:space="preserve">INT- SHORT TERM EMI LOANS OLD                                        </v>
          </cell>
          <cell r="Q104">
            <v>-93322.76</v>
          </cell>
        </row>
        <row r="105">
          <cell r="A105">
            <v>138000</v>
          </cell>
          <cell r="B105" t="str">
            <v>INT- RECEIVED EMI LOANS-RLOS</v>
          </cell>
          <cell r="Q105">
            <v>300039.39</v>
          </cell>
        </row>
        <row r="106">
          <cell r="A106">
            <v>141000</v>
          </cell>
          <cell r="B106" t="str">
            <v xml:space="preserve">INT- MEDIUM  EMI LOANS                                        </v>
          </cell>
          <cell r="Q106">
            <v>8181944683.6847506</v>
          </cell>
        </row>
        <row r="107">
          <cell r="A107">
            <v>141001</v>
          </cell>
          <cell r="B107" t="str">
            <v xml:space="preserve">INT- MEDIUM  EMI LOANS OLD                                        </v>
          </cell>
          <cell r="Q107">
            <v>-338756.09</v>
          </cell>
        </row>
        <row r="108">
          <cell r="A108">
            <v>145000</v>
          </cell>
          <cell r="B108" t="str">
            <v xml:space="preserve">INT- LONG TERM EMI LOANS                                        </v>
          </cell>
          <cell r="Q108">
            <v>35873898076.220001</v>
          </cell>
        </row>
        <row r="109">
          <cell r="A109">
            <v>145001</v>
          </cell>
          <cell r="B109" t="str">
            <v xml:space="preserve">INT LONG TERM EMI LOAN OLD                                        </v>
          </cell>
          <cell r="Q109">
            <v>-1071390.58</v>
          </cell>
        </row>
        <row r="110">
          <cell r="A110">
            <v>147000</v>
          </cell>
          <cell r="B110" t="str">
            <v xml:space="preserve">INT- ONE TIME LOANS                                        </v>
          </cell>
          <cell r="Q110">
            <v>5486392571.0966606</v>
          </cell>
        </row>
        <row r="111">
          <cell r="A111">
            <v>147001</v>
          </cell>
          <cell r="B111" t="str">
            <v xml:space="preserve">INT- ONE TIME LOANS OLD                                        </v>
          </cell>
          <cell r="Q111">
            <v>-311954412.96000004</v>
          </cell>
        </row>
        <row r="112">
          <cell r="A112">
            <v>149000</v>
          </cell>
          <cell r="B112" t="str">
            <v xml:space="preserve">INT- RESCHEDULED LOANS                                        </v>
          </cell>
          <cell r="Q112">
            <v>0</v>
          </cell>
        </row>
        <row r="113">
          <cell r="A113">
            <v>149001</v>
          </cell>
          <cell r="B113" t="str">
            <v xml:space="preserve">INT- RESCHEDULED LOANS OLD                                        </v>
          </cell>
          <cell r="Q113">
            <v>0</v>
          </cell>
        </row>
        <row r="114">
          <cell r="A114">
            <v>172000</v>
          </cell>
          <cell r="B114" t="str">
            <v xml:space="preserve">INT- STAFF LOANS                                        </v>
          </cell>
          <cell r="Q114">
            <v>1299377086.6700001</v>
          </cell>
        </row>
        <row r="115">
          <cell r="A115">
            <v>173000</v>
          </cell>
          <cell r="B115" t="str">
            <v xml:space="preserve">INT- SCHEME LOANS                                        </v>
          </cell>
          <cell r="Q115">
            <v>0</v>
          </cell>
        </row>
        <row r="116">
          <cell r="A116">
            <v>178000</v>
          </cell>
          <cell r="B116" t="str">
            <v xml:space="preserve">INT.SYNDICATED  LOANS                                        </v>
          </cell>
          <cell r="Q116">
            <v>372238260.33165002</v>
          </cell>
        </row>
        <row r="117">
          <cell r="A117">
            <v>179000</v>
          </cell>
          <cell r="B117" t="str">
            <v xml:space="preserve">INT- REFINANCE LOANS  ST BL                                        </v>
          </cell>
          <cell r="Q117">
            <v>280694.39</v>
          </cell>
        </row>
        <row r="118">
          <cell r="A118">
            <v>185000</v>
          </cell>
          <cell r="B118" t="str">
            <v xml:space="preserve">INT- INTEREST SUBSIDY LOANS                                        </v>
          </cell>
          <cell r="Q118">
            <v>85364222.609999999</v>
          </cell>
        </row>
        <row r="119">
          <cell r="A119">
            <v>185010</v>
          </cell>
          <cell r="B119" t="str">
            <v>INT. INTEREST SUBSIDY - SOLAR POWER</v>
          </cell>
          <cell r="Q119">
            <v>1125070.8899999999</v>
          </cell>
        </row>
        <row r="120">
          <cell r="A120">
            <v>191010</v>
          </cell>
          <cell r="B120" t="str">
            <v xml:space="preserve">INT- INCOME LAND REDEMPTION LOAN                                        </v>
          </cell>
          <cell r="Q120">
            <v>0</v>
          </cell>
        </row>
        <row r="121">
          <cell r="A121">
            <v>191200</v>
          </cell>
          <cell r="B121" t="str">
            <v xml:space="preserve">INT- PAWNING                                        </v>
          </cell>
          <cell r="Q121">
            <v>23967048079.639999</v>
          </cell>
        </row>
        <row r="122">
          <cell r="A122">
            <v>191210</v>
          </cell>
          <cell r="B122" t="str">
            <v xml:space="preserve">INT- PAWNING - WHOLESALE                                        </v>
          </cell>
          <cell r="Q122">
            <v>0</v>
          </cell>
        </row>
        <row r="123">
          <cell r="A123">
            <v>191220</v>
          </cell>
          <cell r="B123" t="str">
            <v xml:space="preserve">INT- NP PAWNING                                        </v>
          </cell>
          <cell r="Q123">
            <v>136069.07999999999</v>
          </cell>
        </row>
        <row r="124">
          <cell r="A124">
            <v>191230</v>
          </cell>
          <cell r="B124" t="str">
            <v xml:space="preserve">INT- NP PAWNING - WHOLESALE                                        </v>
          </cell>
          <cell r="Q124">
            <v>0</v>
          </cell>
        </row>
        <row r="125">
          <cell r="A125">
            <v>191300</v>
          </cell>
          <cell r="B125" t="str">
            <v xml:space="preserve">INT- LEASING                                        </v>
          </cell>
          <cell r="Q125">
            <v>0</v>
          </cell>
        </row>
        <row r="126">
          <cell r="A126">
            <v>191310</v>
          </cell>
          <cell r="B126" t="str">
            <v xml:space="preserve">INT- NP LEASING                                        </v>
          </cell>
          <cell r="Q126">
            <v>0</v>
          </cell>
        </row>
        <row r="127">
          <cell r="A127">
            <v>191320</v>
          </cell>
          <cell r="B127" t="str">
            <v xml:space="preserve">INT. RECEIVED PERFORMING LEASE HOLU                                        </v>
          </cell>
          <cell r="Q127">
            <v>0</v>
          </cell>
        </row>
        <row r="128">
          <cell r="A128">
            <v>191330</v>
          </cell>
          <cell r="B128" t="str">
            <v xml:space="preserve">INT. NON PERFORMING LEASES HOLU                                        </v>
          </cell>
          <cell r="Q128">
            <v>0</v>
          </cell>
        </row>
        <row r="129">
          <cell r="A129">
            <v>191400</v>
          </cell>
          <cell r="B129" t="str">
            <v xml:space="preserve">INT- CREDIT CARD                                        </v>
          </cell>
          <cell r="Q129">
            <v>505085555.24000001</v>
          </cell>
        </row>
        <row r="130">
          <cell r="A130">
            <v>191410</v>
          </cell>
          <cell r="B130" t="str">
            <v xml:space="preserve">INT- NP CREDIT CARD                                        </v>
          </cell>
          <cell r="Q130">
            <v>0</v>
          </cell>
        </row>
        <row r="131">
          <cell r="A131">
            <v>191500</v>
          </cell>
          <cell r="B131" t="str">
            <v xml:space="preserve">INT- NP INTEREST RATE SWAPS                                        </v>
          </cell>
          <cell r="Q131">
            <v>0</v>
          </cell>
        </row>
        <row r="132">
          <cell r="A132">
            <v>191610</v>
          </cell>
          <cell r="B132" t="str">
            <v xml:space="preserve">DIVIDEND RECEIVED - INVESTMENTS                                        </v>
          </cell>
          <cell r="Q132">
            <v>1607022448.4000001</v>
          </cell>
        </row>
        <row r="133">
          <cell r="A133">
            <v>191620</v>
          </cell>
          <cell r="B133" t="str">
            <v xml:space="preserve">DIVIDEND RECEIVED - SHARE TRADING                                        </v>
          </cell>
          <cell r="Q133">
            <v>7967394.3600000003</v>
          </cell>
        </row>
        <row r="134">
          <cell r="A134">
            <v>191630</v>
          </cell>
          <cell r="B134" t="str">
            <v>DIVIDEND RECEIVED ON GILT UNIT TRUST FUN</v>
          </cell>
          <cell r="Q134">
            <v>0</v>
          </cell>
        </row>
        <row r="135">
          <cell r="A135">
            <v>191640</v>
          </cell>
          <cell r="B135" t="str">
            <v xml:space="preserve">DIVIDENT RECEIVED SHSRES AFS                                        </v>
          </cell>
          <cell r="Q135">
            <v>38172753.75</v>
          </cell>
        </row>
        <row r="136">
          <cell r="A136">
            <v>191800</v>
          </cell>
          <cell r="B136" t="str">
            <v xml:space="preserve">CAPITAL GAIN/LOSS ON SLDB FC                                        </v>
          </cell>
          <cell r="Q136">
            <v>0</v>
          </cell>
        </row>
        <row r="137">
          <cell r="A137">
            <v>191810</v>
          </cell>
          <cell r="B137" t="str">
            <v xml:space="preserve">CAPITAL GAIN/LOSS ON T BILLS TRADING                                        </v>
          </cell>
          <cell r="Q137">
            <v>82132795.420000002</v>
          </cell>
        </row>
        <row r="138">
          <cell r="A138">
            <v>191820</v>
          </cell>
          <cell r="B138" t="str">
            <v xml:space="preserve">CAPITAL GAIN/LOSS ON T BONDS TRADING                                        </v>
          </cell>
          <cell r="Q138">
            <v>80542512.180000007</v>
          </cell>
        </row>
        <row r="139">
          <cell r="A139">
            <v>191830</v>
          </cell>
          <cell r="B139" t="str">
            <v xml:space="preserve">PROFIT AND LOSS ON REPO DISCOUNTING                                        </v>
          </cell>
          <cell r="Q139">
            <v>1089437.5900000001</v>
          </cell>
        </row>
        <row r="140">
          <cell r="A140">
            <v>191840</v>
          </cell>
          <cell r="B140" t="str">
            <v xml:space="preserve">PROFIT ON SALE -T/BONDS TAX TRADING                                        </v>
          </cell>
          <cell r="Q140">
            <v>0</v>
          </cell>
        </row>
        <row r="141">
          <cell r="A141">
            <v>191860</v>
          </cell>
          <cell r="B141" t="str">
            <v xml:space="preserve">SL DIASPORA CAPITAL GAIN/LOSS ON T/BILLS                                        </v>
          </cell>
          <cell r="Q141">
            <v>247975.71</v>
          </cell>
        </row>
        <row r="142">
          <cell r="A142">
            <v>191870</v>
          </cell>
          <cell r="B142" t="str">
            <v xml:space="preserve">SL DIASPORA CAPITAL GAIN/LOSS ON T/BONDS                                        </v>
          </cell>
          <cell r="Q142">
            <v>0</v>
          </cell>
        </row>
        <row r="143">
          <cell r="A143">
            <v>191880</v>
          </cell>
          <cell r="B143" t="str">
            <v xml:space="preserve">FI CAPITAL GAIN/LOSS ON T/BILLS                                        </v>
          </cell>
          <cell r="Q143">
            <v>0</v>
          </cell>
        </row>
        <row r="144">
          <cell r="A144">
            <v>191890</v>
          </cell>
          <cell r="B144" t="str">
            <v xml:space="preserve">FI CAPITAL GAIN/LOSS ON T/BONDS                                        </v>
          </cell>
          <cell r="Q144">
            <v>0</v>
          </cell>
        </row>
        <row r="145">
          <cell r="A145">
            <v>191910</v>
          </cell>
          <cell r="B145" t="str">
            <v xml:space="preserve">P/L ON SALES OF BANK ASSETS                                        </v>
          </cell>
          <cell r="Q145">
            <v>56569244.859999999</v>
          </cell>
        </row>
        <row r="146">
          <cell r="A146">
            <v>191920</v>
          </cell>
          <cell r="B146" t="str">
            <v xml:space="preserve">PROFIT ON SALE COMMERCIAL PAPER TRADING                                        </v>
          </cell>
          <cell r="Q146">
            <v>0</v>
          </cell>
        </row>
        <row r="147">
          <cell r="A147">
            <v>192010</v>
          </cell>
          <cell r="B147" t="str">
            <v xml:space="preserve">PROFIT/LOSS ON REALISATION OF INVESTMENT                                        </v>
          </cell>
          <cell r="Q147">
            <v>0</v>
          </cell>
        </row>
        <row r="148">
          <cell r="A148">
            <v>192020</v>
          </cell>
          <cell r="B148" t="str">
            <v xml:space="preserve">PROFIT/LOSS ON SHARE TRADING                                        </v>
          </cell>
          <cell r="Q148">
            <v>0</v>
          </cell>
        </row>
        <row r="149">
          <cell r="A149">
            <v>192030</v>
          </cell>
          <cell r="B149" t="str">
            <v xml:space="preserve">CAPITAL GAIN/LOSS ON T BONDS AFS                                        </v>
          </cell>
          <cell r="Q149">
            <v>0</v>
          </cell>
        </row>
        <row r="150">
          <cell r="A150">
            <v>192040</v>
          </cell>
          <cell r="B150" t="str">
            <v xml:space="preserve">CAPITAL GAIN/LOSS ON T BILL AFS                                        </v>
          </cell>
          <cell r="Q150">
            <v>0</v>
          </cell>
        </row>
        <row r="151">
          <cell r="A151">
            <v>192050</v>
          </cell>
          <cell r="B151" t="str">
            <v>GAIN/LOSS ON GILT UNIT TRUST FUNDS</v>
          </cell>
          <cell r="Q151">
            <v>38886090.310000002</v>
          </cell>
        </row>
        <row r="152">
          <cell r="A152">
            <v>192060</v>
          </cell>
          <cell r="B152" t="str">
            <v>PROFIT/LOSS ON SALE OF SHARES - AFS</v>
          </cell>
          <cell r="Q152">
            <v>0</v>
          </cell>
        </row>
        <row r="153">
          <cell r="A153">
            <v>192110</v>
          </cell>
          <cell r="B153" t="str">
            <v xml:space="preserve">GAIN / LOSS ON FOREIGN EXCHANGE                                        </v>
          </cell>
          <cell r="Q153">
            <v>3397463938.8342299</v>
          </cell>
        </row>
        <row r="154">
          <cell r="A154">
            <v>192120</v>
          </cell>
          <cell r="B154" t="str">
            <v xml:space="preserve">EXCHANGE ACCOUNT - P&amp;L O/A FOREX TRADING                                       </v>
          </cell>
          <cell r="Q154">
            <v>0</v>
          </cell>
        </row>
        <row r="155">
          <cell r="A155">
            <v>192130</v>
          </cell>
          <cell r="B155" t="str">
            <v xml:space="preserve">EXCHANGE ACCOUNT - TRADING                                        </v>
          </cell>
          <cell r="Q155">
            <v>0</v>
          </cell>
        </row>
        <row r="156">
          <cell r="A156">
            <v>192140</v>
          </cell>
          <cell r="B156" t="str">
            <v xml:space="preserve">EXCH. ACCOUNT - REPATRIATION OF CURRENCY                                       </v>
          </cell>
          <cell r="Q156">
            <v>154466734.56999999</v>
          </cell>
        </row>
        <row r="157">
          <cell r="A157">
            <v>192150</v>
          </cell>
          <cell r="B157" t="str">
            <v xml:space="preserve">EXCH. ACCOUNT - DIFFERENCES IN EXCH.                                        </v>
          </cell>
          <cell r="Q157">
            <v>2431029805.7335997</v>
          </cell>
        </row>
        <row r="158">
          <cell r="A158">
            <v>192160</v>
          </cell>
          <cell r="B158" t="str">
            <v xml:space="preserve">EXCH. DIFFERENCE ON US $ HOUSING LOANS                                        </v>
          </cell>
          <cell r="Q158">
            <v>0</v>
          </cell>
        </row>
        <row r="159">
          <cell r="A159">
            <v>192170</v>
          </cell>
          <cell r="B159" t="str">
            <v xml:space="preserve">EXCHANGE A/C WESTERN UNION                                        </v>
          </cell>
          <cell r="Q159">
            <v>32974653.579999998</v>
          </cell>
        </row>
        <row r="160">
          <cell r="A160">
            <v>192180</v>
          </cell>
          <cell r="B160" t="str">
            <v xml:space="preserve">CURRENCY CONVERSION FEES RECEIVED                                        </v>
          </cell>
          <cell r="Q160">
            <v>164176.99</v>
          </cell>
        </row>
        <row r="161">
          <cell r="A161">
            <v>192300</v>
          </cell>
          <cell r="B161" t="str">
            <v xml:space="preserve">GAIN / LOSS ON DERIVATIVES                                        </v>
          </cell>
          <cell r="Q161">
            <v>0</v>
          </cell>
        </row>
        <row r="162">
          <cell r="A162">
            <v>192310</v>
          </cell>
          <cell r="B162" t="str">
            <v xml:space="preserve">REVALUATION GAIN COMERCIAL PAPER TRADING                                        </v>
          </cell>
          <cell r="Q162">
            <v>0</v>
          </cell>
        </row>
        <row r="163">
          <cell r="A163">
            <v>192410</v>
          </cell>
          <cell r="B163" t="str">
            <v xml:space="preserve">RE GAIN/LOSS ON FOREX FORWARD POSITIONS                                        </v>
          </cell>
          <cell r="Q163">
            <v>-1409076229.0799999</v>
          </cell>
        </row>
        <row r="164">
          <cell r="A164">
            <v>192420</v>
          </cell>
          <cell r="B164" t="str">
            <v xml:space="preserve">RE GAIN/LOSS ON T BILLS- TRADING                                        </v>
          </cell>
          <cell r="Q164">
            <v>-140356947.78999999</v>
          </cell>
        </row>
        <row r="165">
          <cell r="A165">
            <v>192430</v>
          </cell>
          <cell r="B165" t="str">
            <v xml:space="preserve">RE GAIN/LOSS ON TBONDS TRADING                                        </v>
          </cell>
          <cell r="Q165">
            <v>-1278869.5</v>
          </cell>
        </row>
        <row r="166">
          <cell r="A166">
            <v>192440</v>
          </cell>
          <cell r="B166" t="str">
            <v xml:space="preserve">REVAL GAIN-T BONDS GOSL NON TAXABLE-TRADING                                    </v>
          </cell>
          <cell r="Q166">
            <v>0</v>
          </cell>
        </row>
        <row r="167">
          <cell r="A167">
            <v>192460</v>
          </cell>
          <cell r="B167" t="str">
            <v xml:space="preserve">COM  A/C. - ACCEPTANCE                                        </v>
          </cell>
          <cell r="Q167">
            <v>184266999.49607003</v>
          </cell>
        </row>
        <row r="168">
          <cell r="A168">
            <v>192470</v>
          </cell>
          <cell r="B168" t="str">
            <v xml:space="preserve">COM  A/C. - ESTATE LABOUR PAYMENTS                                        </v>
          </cell>
          <cell r="Q168">
            <v>6763438.1600000001</v>
          </cell>
        </row>
        <row r="169">
          <cell r="A169">
            <v>192480</v>
          </cell>
          <cell r="B169" t="str">
            <v xml:space="preserve">COM  A/C. - LETTERS OF CREDIT                                        </v>
          </cell>
          <cell r="Q169">
            <v>724994315.85751998</v>
          </cell>
        </row>
        <row r="170">
          <cell r="A170">
            <v>192490</v>
          </cell>
          <cell r="B170" t="str">
            <v xml:space="preserve">COM  A/C. - GUARANTEES GRANTED                                        </v>
          </cell>
          <cell r="Q170">
            <v>616779117.66852999</v>
          </cell>
        </row>
        <row r="171">
          <cell r="A171">
            <v>192500</v>
          </cell>
          <cell r="B171" t="str">
            <v xml:space="preserve">COM  A/C.-  SHIPPING GURANTEE                                        </v>
          </cell>
          <cell r="Q171">
            <v>57706772.085319996</v>
          </cell>
        </row>
        <row r="172">
          <cell r="A172">
            <v>192560</v>
          </cell>
          <cell r="B172" t="str">
            <v xml:space="preserve">COM  A/C. - COLLECTION                                        </v>
          </cell>
          <cell r="Q172">
            <v>40589942.219999999</v>
          </cell>
        </row>
        <row r="173">
          <cell r="A173">
            <v>192570</v>
          </cell>
          <cell r="B173" t="str">
            <v xml:space="preserve">COM  A/C. - FORE. BILLS  (IMPORTS)                                        </v>
          </cell>
          <cell r="Q173">
            <v>137760054.18737</v>
          </cell>
        </row>
        <row r="174">
          <cell r="A174">
            <v>192580</v>
          </cell>
          <cell r="B174" t="str">
            <v xml:space="preserve">COM  A/C. - CULTIVATION LOANS                                        </v>
          </cell>
          <cell r="Q174">
            <v>2077001.21</v>
          </cell>
        </row>
        <row r="175">
          <cell r="A175">
            <v>192590</v>
          </cell>
          <cell r="B175" t="str">
            <v xml:space="preserve">COM  A/C. - REMITTANCES                                        </v>
          </cell>
          <cell r="Q175">
            <v>59242150.350000001</v>
          </cell>
        </row>
        <row r="176">
          <cell r="A176">
            <v>192600</v>
          </cell>
          <cell r="B176" t="str">
            <v xml:space="preserve">COM  A/C. - DUTY REBATES                                        </v>
          </cell>
          <cell r="Q176">
            <v>0</v>
          </cell>
        </row>
        <row r="177">
          <cell r="A177">
            <v>192610</v>
          </cell>
          <cell r="B177" t="str">
            <v xml:space="preserve">COM  A/C. - CURRENT A/C                                        </v>
          </cell>
          <cell r="Q177">
            <v>960939150.33583009</v>
          </cell>
        </row>
        <row r="178">
          <cell r="A178">
            <v>192620</v>
          </cell>
          <cell r="B178" t="str">
            <v xml:space="preserve">COM  A/C. - T.C SALES                                        </v>
          </cell>
          <cell r="Q178">
            <v>24925.75</v>
          </cell>
        </row>
        <row r="179">
          <cell r="A179">
            <v>192630</v>
          </cell>
          <cell r="B179" t="str">
            <v xml:space="preserve">COM  A/C. - BILLS DISCOUNT                                        </v>
          </cell>
          <cell r="Q179">
            <v>195745.12</v>
          </cell>
        </row>
        <row r="180">
          <cell r="A180">
            <v>192640</v>
          </cell>
          <cell r="B180" t="str">
            <v xml:space="preserve">COM  A/C. - BILLS PURCHASED                                        </v>
          </cell>
          <cell r="Q180">
            <v>44849076.060000002</v>
          </cell>
        </row>
        <row r="181">
          <cell r="A181">
            <v>192650</v>
          </cell>
          <cell r="B181" t="str">
            <v xml:space="preserve">COM  A/C. - WESTERN UNION REMITANC                                        </v>
          </cell>
          <cell r="Q181">
            <v>75239645.480000004</v>
          </cell>
        </row>
        <row r="182">
          <cell r="A182">
            <v>192660</v>
          </cell>
          <cell r="B182" t="str">
            <v xml:space="preserve">COM  A/C. - LOAN DEFAULT                                        </v>
          </cell>
          <cell r="Q182">
            <v>67973.240000000005</v>
          </cell>
        </row>
        <row r="183">
          <cell r="A183">
            <v>192670</v>
          </cell>
          <cell r="B183" t="str">
            <v xml:space="preserve">COM  A/C. - NON CURRENT ACCOUNTS                                        </v>
          </cell>
          <cell r="Q183">
            <v>2090699821.7695401</v>
          </cell>
        </row>
        <row r="184">
          <cell r="A184">
            <v>192680</v>
          </cell>
          <cell r="B184" t="str">
            <v xml:space="preserve">COM  A/C. - C.E.B COLLECTION                                        </v>
          </cell>
          <cell r="Q184">
            <v>3899094.31</v>
          </cell>
        </row>
        <row r="185">
          <cell r="A185">
            <v>192690</v>
          </cell>
          <cell r="B185" t="str">
            <v xml:space="preserve">COM  A/C ""E"" CHANNELING"                                        </v>
          </cell>
          <cell r="Q185">
            <v>361956.44</v>
          </cell>
        </row>
        <row r="186">
          <cell r="A186">
            <v>192700</v>
          </cell>
          <cell r="B186" t="str">
            <v xml:space="preserve">COM  A/C -FORE. BILLS  NEGO/PUR/ (EXPORT)                                      </v>
          </cell>
          <cell r="Q186">
            <v>24687823.200819999</v>
          </cell>
        </row>
        <row r="187">
          <cell r="A187">
            <v>192710</v>
          </cell>
          <cell r="B187" t="str">
            <v xml:space="preserve">COM  A/C -FORE.CHEQ/DRAFT/TC/ETC PURCH.                                        </v>
          </cell>
          <cell r="Q187">
            <v>91727769.317169994</v>
          </cell>
        </row>
        <row r="188">
          <cell r="A188">
            <v>192720</v>
          </cell>
          <cell r="B188" t="str">
            <v xml:space="preserve">COM  A/C -FORE.CHEQ/DRAFT/TC/ETC ISSUED                                        </v>
          </cell>
          <cell r="Q188">
            <v>75406750.685000002</v>
          </cell>
        </row>
        <row r="189">
          <cell r="A189">
            <v>192721</v>
          </cell>
          <cell r="B189" t="str">
            <v xml:space="preserve">SUS COM  A/C-FOR.CHEQ/DRAFT/TC/ETC ISSUE                                        </v>
          </cell>
          <cell r="Q189">
            <v>0</v>
          </cell>
        </row>
        <row r="190">
          <cell r="A190">
            <v>192730</v>
          </cell>
          <cell r="B190" t="str">
            <v xml:space="preserve">FEE  INC.. - TREASURY                                        </v>
          </cell>
          <cell r="Q190">
            <v>328912.46000000002</v>
          </cell>
        </row>
        <row r="191">
          <cell r="A191">
            <v>192740</v>
          </cell>
          <cell r="B191" t="str">
            <v xml:space="preserve">COM  A/C. - SUNDRIES                                        </v>
          </cell>
          <cell r="Q191">
            <v>56283774.049390003</v>
          </cell>
        </row>
        <row r="192">
          <cell r="A192">
            <v>192750</v>
          </cell>
          <cell r="B192" t="str">
            <v xml:space="preserve">FEE INC.- COMMITMENT                                        </v>
          </cell>
          <cell r="Q192">
            <v>3900</v>
          </cell>
        </row>
        <row r="193">
          <cell r="A193">
            <v>192760</v>
          </cell>
          <cell r="B193" t="str">
            <v xml:space="preserve">FEE INC.- OTHERS (LOANS)                                        </v>
          </cell>
          <cell r="Q193">
            <v>133914219.96567002</v>
          </cell>
        </row>
        <row r="194">
          <cell r="A194">
            <v>192770</v>
          </cell>
          <cell r="B194" t="str">
            <v xml:space="preserve">COM  A/C - REBATE RECD. ON TRADE FIN.TRANS.                                    </v>
          </cell>
          <cell r="Q194">
            <v>51852901.740000002</v>
          </cell>
        </row>
        <row r="195">
          <cell r="A195">
            <v>192780</v>
          </cell>
          <cell r="B195" t="str">
            <v xml:space="preserve">COM  A/C - PEOLES SMART CASH                                        </v>
          </cell>
          <cell r="Q195">
            <v>1705.61</v>
          </cell>
        </row>
        <row r="196">
          <cell r="A196">
            <v>192790</v>
          </cell>
          <cell r="B196" t="str">
            <v xml:space="preserve">COM. A/C DIOLOG PEOPLES EASY PACKAGE                                        </v>
          </cell>
          <cell r="Q196">
            <v>-7433.83</v>
          </cell>
        </row>
        <row r="197">
          <cell r="A197">
            <v>192800</v>
          </cell>
          <cell r="B197" t="str">
            <v xml:space="preserve">COM.A/C SUNTEL CDMA EASY PAYMENT SCHEME                                        </v>
          </cell>
          <cell r="Q197">
            <v>400</v>
          </cell>
        </row>
        <row r="198">
          <cell r="A198">
            <v>192810</v>
          </cell>
          <cell r="B198" t="str">
            <v xml:space="preserve">COM A/C CDMA EASY PAYMENT SCHEME                                        </v>
          </cell>
          <cell r="Q198">
            <v>0</v>
          </cell>
        </row>
        <row r="199">
          <cell r="A199">
            <v>192820</v>
          </cell>
          <cell r="B199" t="str">
            <v xml:space="preserve">REMUNERATION FEE RCVD ON SYNDICATE LOANS                                        </v>
          </cell>
          <cell r="Q199">
            <v>0</v>
          </cell>
        </row>
        <row r="200">
          <cell r="A200">
            <v>192830</v>
          </cell>
          <cell r="B200" t="str">
            <v xml:space="preserve">FEE INCOME ON ATM WITHDRAWALS                                        </v>
          </cell>
          <cell r="Q200">
            <v>227300180</v>
          </cell>
        </row>
        <row r="201">
          <cell r="A201">
            <v>192840</v>
          </cell>
          <cell r="B201" t="str">
            <v xml:space="preserve">COMMISSION A/C PLEDGE OF GRAIN &amp; PADDY                                        </v>
          </cell>
          <cell r="Q201">
            <v>0</v>
          </cell>
        </row>
        <row r="202">
          <cell r="A202">
            <v>192850</v>
          </cell>
          <cell r="B202" t="str">
            <v xml:space="preserve">COMMISSION A/C AGRO INSURANCE BOARD                                        </v>
          </cell>
          <cell r="Q202">
            <v>54747.45</v>
          </cell>
        </row>
        <row r="203">
          <cell r="A203">
            <v>192860</v>
          </cell>
          <cell r="B203" t="str">
            <v xml:space="preserve">FEES INCOME A/C ON OPTIONS-COLLAR                                        </v>
          </cell>
          <cell r="Q203">
            <v>0</v>
          </cell>
        </row>
        <row r="204">
          <cell r="A204">
            <v>192870</v>
          </cell>
          <cell r="B204" t="str">
            <v xml:space="preserve">COMMISSION  RECEIVED ATHAMARU                                        </v>
          </cell>
          <cell r="Q204">
            <v>50000</v>
          </cell>
        </row>
        <row r="205">
          <cell r="A205">
            <v>192880</v>
          </cell>
          <cell r="B205" t="str">
            <v xml:space="preserve">COMMISION A/C ATM VISA                                        </v>
          </cell>
          <cell r="Q205">
            <v>2806140</v>
          </cell>
        </row>
        <row r="206">
          <cell r="A206">
            <v>192890</v>
          </cell>
          <cell r="B206" t="str">
            <v xml:space="preserve">COMMISSION RECEIVED ON CC MASTER                                        </v>
          </cell>
          <cell r="Q206">
            <v>0</v>
          </cell>
        </row>
        <row r="207">
          <cell r="A207">
            <v>192900</v>
          </cell>
          <cell r="B207" t="str">
            <v xml:space="preserve">COMMISSION ACCOUNT (TEMP)                                        </v>
          </cell>
          <cell r="Q207">
            <v>480</v>
          </cell>
        </row>
        <row r="208">
          <cell r="A208">
            <v>192910</v>
          </cell>
          <cell r="B208" t="str">
            <v xml:space="preserve">COM. A/C SMS BANKING                                        </v>
          </cell>
          <cell r="Q208">
            <v>0</v>
          </cell>
        </row>
        <row r="209">
          <cell r="A209">
            <v>192920</v>
          </cell>
          <cell r="B209" t="str">
            <v xml:space="preserve">FEE INCOME INSURANCE SERVICE- PIC                                        </v>
          </cell>
          <cell r="Q209">
            <v>13907975.09</v>
          </cell>
        </row>
        <row r="210">
          <cell r="A210">
            <v>192930</v>
          </cell>
          <cell r="B210" t="str">
            <v xml:space="preserve">COM.A/C INVESTMENT BANKING                                        </v>
          </cell>
          <cell r="Q210">
            <v>35158846.82</v>
          </cell>
        </row>
        <row r="211">
          <cell r="A211">
            <v>192940</v>
          </cell>
          <cell r="B211" t="str">
            <v xml:space="preserve">FEE INCOME PDU                                        </v>
          </cell>
          <cell r="Q211">
            <v>0</v>
          </cell>
        </row>
        <row r="212">
          <cell r="A212">
            <v>192950</v>
          </cell>
          <cell r="B212" t="str">
            <v xml:space="preserve">COMMISSION A/C PALM TOP BANKING                                        </v>
          </cell>
          <cell r="Q212">
            <v>10540</v>
          </cell>
        </row>
        <row r="213">
          <cell r="A213">
            <v>192960</v>
          </cell>
          <cell r="B213" t="str">
            <v xml:space="preserve">COMMISION A/C PEOPLES MOBILE BANKING                                        </v>
          </cell>
          <cell r="Q213">
            <v>16866750</v>
          </cell>
        </row>
        <row r="214">
          <cell r="A214">
            <v>192970</v>
          </cell>
          <cell r="B214" t="str">
            <v xml:space="preserve">COMMISSION RECEIVED NATIONAL SWITCH                                        </v>
          </cell>
          <cell r="Q214">
            <v>292914737.5</v>
          </cell>
        </row>
        <row r="215">
          <cell r="A215">
            <v>192980</v>
          </cell>
          <cell r="B215" t="str">
            <v>FEE ON EARLY SETTLEMENT OF LOANS</v>
          </cell>
          <cell r="Q215">
            <v>110442167.00582001</v>
          </cell>
        </row>
        <row r="216">
          <cell r="A216">
            <v>192990</v>
          </cell>
          <cell r="B216" t="str">
            <v>DEBIT CARD ANNUAL FEES</v>
          </cell>
          <cell r="Q216">
            <v>243630886.81999999</v>
          </cell>
        </row>
        <row r="217">
          <cell r="A217">
            <v>193000</v>
          </cell>
          <cell r="B217" t="str">
            <v>Fee Income Insuarance - SLIC</v>
          </cell>
          <cell r="Q217">
            <v>2887296.72</v>
          </cell>
        </row>
        <row r="218">
          <cell r="A218">
            <v>193510</v>
          </cell>
          <cell r="B218" t="str">
            <v xml:space="preserve">COMPENSATION RECOVERED                                        </v>
          </cell>
          <cell r="Q218">
            <v>8417658.1500000004</v>
          </cell>
        </row>
        <row r="219">
          <cell r="A219">
            <v>193520</v>
          </cell>
          <cell r="B219" t="str">
            <v xml:space="preserve">MEDICAL FUND - CONTRIBUTION                                        </v>
          </cell>
          <cell r="Q219">
            <v>1839135</v>
          </cell>
        </row>
        <row r="220">
          <cell r="A220">
            <v>193530</v>
          </cell>
          <cell r="B220" t="str">
            <v xml:space="preserve">PROCEEDS OF SALES PUBLICATION                                        </v>
          </cell>
          <cell r="Q220">
            <v>0</v>
          </cell>
        </row>
        <row r="221">
          <cell r="A221">
            <v>193540</v>
          </cell>
          <cell r="B221" t="str">
            <v xml:space="preserve">RENT RECOVERED                                        </v>
          </cell>
          <cell r="Q221">
            <v>61777878.159999996</v>
          </cell>
        </row>
        <row r="222">
          <cell r="A222">
            <v>193550</v>
          </cell>
          <cell r="B222" t="str">
            <v xml:space="preserve">RENT RECOVERED FROM BRANCHES                                        </v>
          </cell>
          <cell r="Q222">
            <v>0</v>
          </cell>
        </row>
        <row r="223">
          <cell r="A223">
            <v>193560</v>
          </cell>
          <cell r="B223" t="str">
            <v xml:space="preserve">COST RECOVERED O/A VASANA TILLS                                        </v>
          </cell>
          <cell r="Q223">
            <v>3050</v>
          </cell>
        </row>
        <row r="224">
          <cell r="A224">
            <v>193570</v>
          </cell>
          <cell r="B224" t="str">
            <v xml:space="preserve">CASH TRANSPORT TRANSFERED RECOVERED FROM BR                                    </v>
          </cell>
          <cell r="Q224">
            <v>133615.06</v>
          </cell>
        </row>
        <row r="225">
          <cell r="A225">
            <v>193580</v>
          </cell>
          <cell r="B225" t="str">
            <v xml:space="preserve">AMOUNT RECEIVED O/A CBSL PENALTY                                        </v>
          </cell>
          <cell r="Q225">
            <v>250</v>
          </cell>
        </row>
        <row r="226">
          <cell r="A226">
            <v>193590</v>
          </cell>
          <cell r="B226" t="str">
            <v xml:space="preserve">CHARGES RECOVERED - LEGAL                                        </v>
          </cell>
          <cell r="Q226">
            <v>167706333.09635001</v>
          </cell>
        </row>
        <row r="227">
          <cell r="A227">
            <v>193600</v>
          </cell>
          <cell r="B227" t="str">
            <v xml:space="preserve">CHARGES RECOVERED - STATIONERY                                        </v>
          </cell>
          <cell r="Q227">
            <v>404185247.15487999</v>
          </cell>
        </row>
        <row r="228">
          <cell r="A228">
            <v>193610</v>
          </cell>
          <cell r="B228" t="str">
            <v xml:space="preserve">CHARGES RECOVERED - TELEGRAM                                        </v>
          </cell>
          <cell r="Q228">
            <v>11308</v>
          </cell>
        </row>
        <row r="229">
          <cell r="A229">
            <v>193620</v>
          </cell>
          <cell r="B229" t="str">
            <v xml:space="preserve">CHARGES RECOVERED - POSTAGE                                        </v>
          </cell>
          <cell r="Q229">
            <v>105728805.325</v>
          </cell>
        </row>
        <row r="230">
          <cell r="A230">
            <v>193630</v>
          </cell>
          <cell r="B230" t="str">
            <v xml:space="preserve">CHARGES RECOVERED - TELEX / SWIFT                                        </v>
          </cell>
          <cell r="Q230">
            <v>89693526.953999996</v>
          </cell>
        </row>
        <row r="231">
          <cell r="A231">
            <v>193640</v>
          </cell>
          <cell r="B231" t="str">
            <v xml:space="preserve">CHARGES RECOVERED - INSURANCE (STORES)                                        </v>
          </cell>
          <cell r="Q231">
            <v>0</v>
          </cell>
        </row>
        <row r="232">
          <cell r="A232">
            <v>193650</v>
          </cell>
          <cell r="B232" t="str">
            <v xml:space="preserve">CHARGES RECOVERED - SAFE DEPOSITS RENT                                        </v>
          </cell>
          <cell r="Q232">
            <v>20236140.640000001</v>
          </cell>
        </row>
        <row r="233">
          <cell r="A233">
            <v>193670</v>
          </cell>
          <cell r="B233" t="str">
            <v xml:space="preserve">CHARGES RECOVERED - MICR CHEQUE BOOKS                                        </v>
          </cell>
          <cell r="Q233">
            <v>186245538.50999999</v>
          </cell>
        </row>
        <row r="234">
          <cell r="A234">
            <v>193680</v>
          </cell>
          <cell r="B234" t="str">
            <v xml:space="preserve">CHARGES RECOVERED - TELEPHONE                                        </v>
          </cell>
          <cell r="Q234">
            <v>53617.82</v>
          </cell>
        </row>
        <row r="235">
          <cell r="A235">
            <v>193700</v>
          </cell>
          <cell r="B235" t="str">
            <v xml:space="preserve">CHARGES RECOVERED - INSURANCE (SERVICES)                                       </v>
          </cell>
          <cell r="Q235">
            <v>0</v>
          </cell>
        </row>
        <row r="236">
          <cell r="A236">
            <v>193710</v>
          </cell>
          <cell r="B236" t="str">
            <v xml:space="preserve">CHARGES RECOVERED - COURIER SERVICE                                        </v>
          </cell>
          <cell r="Q236">
            <v>6827483.4263800001</v>
          </cell>
        </row>
        <row r="237">
          <cell r="A237">
            <v>193720</v>
          </cell>
          <cell r="B237" t="str">
            <v xml:space="preserve">CHARGES RECOVERED - STAMP DUTY O/A PAWNING                                     </v>
          </cell>
          <cell r="Q237">
            <v>0</v>
          </cell>
        </row>
        <row r="238">
          <cell r="A238">
            <v>193730</v>
          </cell>
          <cell r="B238" t="str">
            <v xml:space="preserve">CHARGES RECOVERED - PEOPLES SMART CASHRENEWAL                                 </v>
          </cell>
          <cell r="Q238">
            <v>0</v>
          </cell>
        </row>
        <row r="239">
          <cell r="A239">
            <v>193740</v>
          </cell>
          <cell r="B239" t="str">
            <v xml:space="preserve">CHARGES RECOVERED - CORESPONDENT BANKERS                                       </v>
          </cell>
          <cell r="Q239">
            <v>8278387.7949999999</v>
          </cell>
        </row>
        <row r="240">
          <cell r="A240">
            <v>193750</v>
          </cell>
          <cell r="B240" t="str">
            <v xml:space="preserve">MEDICAL FUND PENSIONERS                                        </v>
          </cell>
          <cell r="Q240">
            <v>2507408.5</v>
          </cell>
        </row>
        <row r="241">
          <cell r="A241">
            <v>193760</v>
          </cell>
          <cell r="B241" t="str">
            <v xml:space="preserve">FEE INCOME INSURANCE SERVICE - CEYLINCO                                        </v>
          </cell>
          <cell r="Q241">
            <v>400</v>
          </cell>
        </row>
        <row r="242">
          <cell r="A242">
            <v>193770</v>
          </cell>
          <cell r="B242" t="str">
            <v>CHARGES RECOVERED SMS ALERT</v>
          </cell>
          <cell r="Q242">
            <v>0</v>
          </cell>
        </row>
        <row r="243">
          <cell r="A243">
            <v>193780</v>
          </cell>
          <cell r="B243" t="str">
            <v>CHARGES RECOVERED - BINDING</v>
          </cell>
          <cell r="Q243">
            <v>1727897.35515</v>
          </cell>
        </row>
        <row r="244">
          <cell r="A244">
            <v>193790</v>
          </cell>
          <cell r="B244" t="str">
            <v>CHARGES RECOVERED - LEGAL O/A NP RECOVER</v>
          </cell>
          <cell r="Q244">
            <v>8661281.5500000007</v>
          </cell>
        </row>
        <row r="245">
          <cell r="A245">
            <v>195000</v>
          </cell>
          <cell r="B245" t="str">
            <v xml:space="preserve">BAD DEBT RECOVERED                                        </v>
          </cell>
          <cell r="Q245">
            <v>61265911.044119991</v>
          </cell>
        </row>
        <row r="246">
          <cell r="A246">
            <v>195010</v>
          </cell>
          <cell r="B246" t="str">
            <v xml:space="preserve">LLP REVERS. IN RESPECT  OF NP RECOVERIES                                        </v>
          </cell>
          <cell r="Q246">
            <v>1712367809.7293401</v>
          </cell>
        </row>
        <row r="247">
          <cell r="A247">
            <v>195030</v>
          </cell>
          <cell r="B247" t="str">
            <v xml:space="preserve">DISCOUNT RECEIVED - INLAND BILLS                                        </v>
          </cell>
          <cell r="Q247">
            <v>0</v>
          </cell>
        </row>
        <row r="248">
          <cell r="A248">
            <v>195040</v>
          </cell>
          <cell r="B248" t="str">
            <v xml:space="preserve">INCOME RECEIVED FROM HOLIDAY RESORT                                        </v>
          </cell>
          <cell r="Q248">
            <v>5063626.05</v>
          </cell>
        </row>
        <row r="249">
          <cell r="A249">
            <v>195050</v>
          </cell>
          <cell r="B249" t="str">
            <v xml:space="preserve">CAPITAL GRANTS                                        </v>
          </cell>
          <cell r="Q249">
            <v>2500.02</v>
          </cell>
        </row>
        <row r="250">
          <cell r="A250">
            <v>195060</v>
          </cell>
          <cell r="B250" t="str">
            <v xml:space="preserve">FEE - CREDIT CARD OPERATION                                        </v>
          </cell>
          <cell r="Q250">
            <v>0</v>
          </cell>
        </row>
        <row r="251">
          <cell r="A251">
            <v>195070</v>
          </cell>
          <cell r="B251" t="str">
            <v xml:space="preserve">DISCOUNT RECEIVED - CREDIT CARDS                                        </v>
          </cell>
          <cell r="Q251">
            <v>68761296.180000007</v>
          </cell>
        </row>
        <row r="252">
          <cell r="A252">
            <v>195080</v>
          </cell>
          <cell r="B252" t="str">
            <v xml:space="preserve">RECEIVED - SERVICES PROVIDED TO OTHER BRAN.                                    </v>
          </cell>
          <cell r="Q252">
            <v>0</v>
          </cell>
        </row>
        <row r="253">
          <cell r="A253">
            <v>195090</v>
          </cell>
          <cell r="B253" t="str">
            <v xml:space="preserve">MISCELLANIOUS INCOME                                        </v>
          </cell>
          <cell r="Q253">
            <v>452693598.07999998</v>
          </cell>
        </row>
        <row r="254">
          <cell r="A254">
            <v>195100</v>
          </cell>
          <cell r="B254" t="str">
            <v xml:space="preserve">COMMISION RECEIVED DC MASTER                                        </v>
          </cell>
          <cell r="Q254">
            <v>250</v>
          </cell>
        </row>
        <row r="255">
          <cell r="A255">
            <v>195110</v>
          </cell>
          <cell r="B255" t="str">
            <v xml:space="preserve">FEES COLLECTED                                        </v>
          </cell>
          <cell r="Q255">
            <v>7242102.5899999999</v>
          </cell>
        </row>
        <row r="256">
          <cell r="A256">
            <v>195120</v>
          </cell>
          <cell r="B256" t="str">
            <v xml:space="preserve">SERVICE FEE ON RETURNED CHEQUES                                        </v>
          </cell>
          <cell r="Q256">
            <v>0</v>
          </cell>
        </row>
        <row r="257">
          <cell r="A257">
            <v>195130</v>
          </cell>
          <cell r="B257" t="str">
            <v xml:space="preserve">CASH ADVANCE FEE RECEIVED                                        </v>
          </cell>
          <cell r="Q257">
            <v>63568159.490000002</v>
          </cell>
        </row>
        <row r="258">
          <cell r="A258">
            <v>195140</v>
          </cell>
          <cell r="B258" t="str">
            <v xml:space="preserve">ANUAL FEES RECEIVED                                        </v>
          </cell>
          <cell r="Q258">
            <v>20104770.66</v>
          </cell>
        </row>
        <row r="259">
          <cell r="A259">
            <v>195150</v>
          </cell>
          <cell r="B259" t="str">
            <v xml:space="preserve">JOINING FEES RECEIVED                                        </v>
          </cell>
          <cell r="Q259">
            <v>2438476.12</v>
          </cell>
        </row>
        <row r="260">
          <cell r="A260">
            <v>195160</v>
          </cell>
          <cell r="B260" t="str">
            <v xml:space="preserve">REIMBERSEMENT FEES REC. CHASE                                        </v>
          </cell>
          <cell r="Q260">
            <v>12292577.609999999</v>
          </cell>
        </row>
        <row r="261">
          <cell r="A261">
            <v>195170</v>
          </cell>
          <cell r="B261" t="str">
            <v xml:space="preserve">REIMBERSEMENT FEES RECEIVED N/NET                                        </v>
          </cell>
          <cell r="Q261">
            <v>213936933.05000001</v>
          </cell>
        </row>
        <row r="262">
          <cell r="A262">
            <v>195180</v>
          </cell>
          <cell r="B262" t="str">
            <v xml:space="preserve">RENEWAL FEES RECEIVED                                        </v>
          </cell>
          <cell r="Q262">
            <v>402411.8</v>
          </cell>
        </row>
        <row r="263">
          <cell r="A263">
            <v>195190</v>
          </cell>
          <cell r="B263" t="str">
            <v xml:space="preserve">COMMISSION A/C PETRO                                        </v>
          </cell>
          <cell r="Q263">
            <v>1241967.6599999999</v>
          </cell>
        </row>
        <row r="264">
          <cell r="A264">
            <v>195200</v>
          </cell>
          <cell r="B264" t="str">
            <v xml:space="preserve">LATE CHARGES RECEIVED                                        </v>
          </cell>
          <cell r="Q264">
            <v>110135537.26000001</v>
          </cell>
        </row>
        <row r="265">
          <cell r="A265">
            <v>195210</v>
          </cell>
          <cell r="B265" t="str">
            <v xml:space="preserve">MEMBERSHIP FEES RECEIVED                                        </v>
          </cell>
          <cell r="Q265">
            <v>0</v>
          </cell>
        </row>
        <row r="266">
          <cell r="A266">
            <v>195220</v>
          </cell>
          <cell r="B266" t="str">
            <v xml:space="preserve">FEES RECEIVED ON AQUIRING                                        </v>
          </cell>
          <cell r="Q266">
            <v>5804120.5499999998</v>
          </cell>
        </row>
        <row r="267">
          <cell r="A267">
            <v>195230</v>
          </cell>
          <cell r="B267" t="str">
            <v xml:space="preserve">FEES FOR OVER LIMIT OF CREDIT CARD                                        </v>
          </cell>
          <cell r="Q267">
            <v>20034600</v>
          </cell>
        </row>
        <row r="268">
          <cell r="A268">
            <v>195240</v>
          </cell>
          <cell r="B268" t="str">
            <v xml:space="preserve">VISA DR CARD INTERNATIONAL ATM TRANS FEE                                        </v>
          </cell>
          <cell r="Q268">
            <v>15193150</v>
          </cell>
        </row>
        <row r="269">
          <cell r="A269">
            <v>195250</v>
          </cell>
          <cell r="B269" t="str">
            <v xml:space="preserve">CASH ADVANCE FEES - MASTER                                        </v>
          </cell>
          <cell r="Q269">
            <v>0</v>
          </cell>
        </row>
        <row r="270">
          <cell r="A270">
            <v>195260</v>
          </cell>
          <cell r="B270" t="str">
            <v xml:space="preserve">REIMBURSMENT FEES RECEIVED CC MASTER                                        </v>
          </cell>
          <cell r="Q270">
            <v>23506573.850000001</v>
          </cell>
        </row>
        <row r="272">
          <cell r="A272" t="str">
            <v>Income Sub Total</v>
          </cell>
          <cell r="Q272">
            <v>182694028090.59637</v>
          </cell>
        </row>
        <row r="274">
          <cell r="A274">
            <v>200000</v>
          </cell>
          <cell r="B274" t="str">
            <v xml:space="preserve">INT.CA  - LOCAL                                        </v>
          </cell>
          <cell r="Q274">
            <v>546519.43999999994</v>
          </cell>
        </row>
        <row r="275">
          <cell r="A275">
            <v>201200</v>
          </cell>
          <cell r="B275" t="str">
            <v xml:space="preserve">INT.CA COLLECTION - LOCAL                                        </v>
          </cell>
          <cell r="Q275">
            <v>0</v>
          </cell>
        </row>
        <row r="276">
          <cell r="A276">
            <v>201300</v>
          </cell>
          <cell r="B276" t="str">
            <v xml:space="preserve">INT.CA MARGIN - LOCAL                                        </v>
          </cell>
          <cell r="Q276">
            <v>0</v>
          </cell>
        </row>
        <row r="277">
          <cell r="A277">
            <v>201301</v>
          </cell>
          <cell r="B277" t="str">
            <v xml:space="preserve">INT CA MARGIN OLD                                        </v>
          </cell>
          <cell r="Q277">
            <v>0</v>
          </cell>
        </row>
        <row r="278">
          <cell r="A278">
            <v>201400</v>
          </cell>
          <cell r="B278" t="str">
            <v xml:space="preserve">INT.CA MARGIN - FC                                        </v>
          </cell>
          <cell r="Q278">
            <v>0</v>
          </cell>
        </row>
        <row r="279">
          <cell r="A279">
            <v>201500</v>
          </cell>
          <cell r="B279" t="str">
            <v xml:space="preserve">INT.CA DEMAND DEPOSITS - FC                                        </v>
          </cell>
          <cell r="Q279">
            <v>7010.79</v>
          </cell>
        </row>
        <row r="280">
          <cell r="A280">
            <v>202000</v>
          </cell>
          <cell r="B280" t="str">
            <v xml:space="preserve">INT.DEMAND DEPOSITS - VOSTRO LOCAL                                        </v>
          </cell>
          <cell r="Q280">
            <v>0</v>
          </cell>
        </row>
        <row r="281">
          <cell r="A281">
            <v>202100</v>
          </cell>
          <cell r="B281" t="str">
            <v xml:space="preserve">INT.DEMAND DEPOSITS - VOSTRO - FC                                        </v>
          </cell>
          <cell r="Q281">
            <v>0</v>
          </cell>
        </row>
        <row r="282">
          <cell r="A282">
            <v>202300</v>
          </cell>
          <cell r="B282" t="str">
            <v xml:space="preserve">INT.NORMAL SAVINGS - LOCAL                                        </v>
          </cell>
          <cell r="Q282">
            <v>20588607651.09</v>
          </cell>
        </row>
        <row r="283">
          <cell r="A283">
            <v>202301</v>
          </cell>
          <cell r="B283" t="str">
            <v xml:space="preserve">INT.NORMAL SAVINGS - LOCAL OLD                                        </v>
          </cell>
          <cell r="Q283">
            <v>80104978.829999998</v>
          </cell>
        </row>
        <row r="284">
          <cell r="A284">
            <v>202310</v>
          </cell>
          <cell r="B284" t="str">
            <v xml:space="preserve">INT. BONUS ON SAVINGS INTEREST                                        </v>
          </cell>
          <cell r="Q284">
            <v>0</v>
          </cell>
        </row>
        <row r="285">
          <cell r="A285">
            <v>203500</v>
          </cell>
          <cell r="B285" t="str">
            <v xml:space="preserve">INT.INVESTMENT SAVING ACCOUNT ( ISA )                                        </v>
          </cell>
          <cell r="Q285">
            <v>996641625.78999996</v>
          </cell>
        </row>
        <row r="286">
          <cell r="A286">
            <v>203501</v>
          </cell>
          <cell r="B286" t="str">
            <v xml:space="preserve">INT.INVESTMENT SAVING AC ( ISA ) OLD                                        </v>
          </cell>
          <cell r="Q286">
            <v>696558.6</v>
          </cell>
        </row>
        <row r="287">
          <cell r="A287">
            <v>204600</v>
          </cell>
          <cell r="B287" t="str">
            <v>C/A PROFIT SHARING MUDARABAH</v>
          </cell>
          <cell r="Q287">
            <v>10323053.41</v>
          </cell>
        </row>
        <row r="288">
          <cell r="A288">
            <v>206500</v>
          </cell>
          <cell r="B288" t="str">
            <v xml:space="preserve">INT.SAVINGS F.C                                        </v>
          </cell>
          <cell r="Q288">
            <v>283509014.00440001</v>
          </cell>
        </row>
        <row r="289">
          <cell r="A289">
            <v>206501</v>
          </cell>
          <cell r="B289" t="str">
            <v xml:space="preserve">INT.SAVINGS F.C OLD                                        </v>
          </cell>
          <cell r="Q289">
            <v>15894968.43</v>
          </cell>
        </row>
        <row r="290">
          <cell r="A290">
            <v>207500</v>
          </cell>
          <cell r="B290" t="str">
            <v xml:space="preserve">INT PAID MARGIN DEPOSITS                                        </v>
          </cell>
          <cell r="Q290">
            <v>0</v>
          </cell>
        </row>
        <row r="291">
          <cell r="A291">
            <v>207501</v>
          </cell>
          <cell r="B291" t="str">
            <v xml:space="preserve">INT PAID MARGIN DEPOSITS OLD                                        </v>
          </cell>
          <cell r="Q291">
            <v>0</v>
          </cell>
        </row>
        <row r="292">
          <cell r="A292">
            <v>215000</v>
          </cell>
          <cell r="B292" t="str">
            <v xml:space="preserve">INT.7 DAY CALL DEPOSIT - LOCAL                                        </v>
          </cell>
          <cell r="Q292">
            <v>717363415.32681</v>
          </cell>
        </row>
        <row r="293">
          <cell r="A293">
            <v>215001</v>
          </cell>
          <cell r="B293" t="str">
            <v xml:space="preserve">INT.7 DAY CALL DEP- LOCAL OLD                                        </v>
          </cell>
          <cell r="Q293">
            <v>8171.3649999999998</v>
          </cell>
        </row>
        <row r="294">
          <cell r="A294">
            <v>215100</v>
          </cell>
          <cell r="B294" t="str">
            <v xml:space="preserve">INT 7 DAY CALL DEPO LOCAL OLD                                        </v>
          </cell>
          <cell r="Q294">
            <v>20148167.379999999</v>
          </cell>
        </row>
        <row r="295">
          <cell r="A295">
            <v>215500</v>
          </cell>
          <cell r="B295" t="str">
            <v xml:space="preserve">INT.TIME DEPOSITS - LOCAL                                        </v>
          </cell>
          <cell r="Q295">
            <v>79887503007.875961</v>
          </cell>
        </row>
        <row r="296">
          <cell r="A296">
            <v>215501</v>
          </cell>
          <cell r="B296" t="str">
            <v xml:space="preserve">INTTIME DEP - LOCAL OLD                                        </v>
          </cell>
          <cell r="Q296">
            <v>-2881549931.5900002</v>
          </cell>
        </row>
        <row r="297">
          <cell r="A297">
            <v>219000</v>
          </cell>
          <cell r="B297" t="str">
            <v xml:space="preserve">INT.TIME DEPOSITS - FC                                        </v>
          </cell>
          <cell r="Q297">
            <v>2648899586.6479502</v>
          </cell>
        </row>
        <row r="298">
          <cell r="A298">
            <v>219001</v>
          </cell>
          <cell r="B298" t="str">
            <v xml:space="preserve">INT TIME DEPOSITS FC OLD                                        </v>
          </cell>
          <cell r="Q298">
            <v>-14613655.78407</v>
          </cell>
        </row>
        <row r="299">
          <cell r="A299">
            <v>229000</v>
          </cell>
          <cell r="B299" t="str">
            <v xml:space="preserve">INT CALL DEPOSITS FC                                        </v>
          </cell>
          <cell r="Q299">
            <v>0</v>
          </cell>
        </row>
        <row r="300">
          <cell r="A300">
            <v>230000</v>
          </cell>
          <cell r="B300" t="str">
            <v xml:space="preserve">INT.SAVINGS CERTIFICATE                                        </v>
          </cell>
          <cell r="Q300">
            <v>0</v>
          </cell>
        </row>
        <row r="301">
          <cell r="A301">
            <v>230001</v>
          </cell>
          <cell r="B301" t="str">
            <v xml:space="preserve">INT.SAVINGS CERTIFICATE OLD                                        </v>
          </cell>
          <cell r="Q301">
            <v>8057.61</v>
          </cell>
        </row>
        <row r="302">
          <cell r="A302">
            <v>230100</v>
          </cell>
          <cell r="B302" t="str">
            <v xml:space="preserve">INT SAVINGS CERTIFICATE OLD                                        </v>
          </cell>
          <cell r="Q302">
            <v>2858675.55</v>
          </cell>
        </row>
        <row r="303">
          <cell r="A303">
            <v>235000</v>
          </cell>
          <cell r="B303" t="str">
            <v xml:space="preserve">INT.CERTIFICATE DEPOSITS                                        </v>
          </cell>
          <cell r="Q303">
            <v>0</v>
          </cell>
        </row>
        <row r="304">
          <cell r="A304">
            <v>235001</v>
          </cell>
          <cell r="B304" t="str">
            <v xml:space="preserve">INT.CERTIF DEPOSITS OLD                                        </v>
          </cell>
          <cell r="Q304">
            <v>287731.95</v>
          </cell>
        </row>
        <row r="305">
          <cell r="A305">
            <v>235100</v>
          </cell>
          <cell r="B305" t="str">
            <v xml:space="preserve">INT CERTIFICATE DEPOSITS OLD                                        </v>
          </cell>
          <cell r="Q305">
            <v>20198.41</v>
          </cell>
        </row>
        <row r="306">
          <cell r="A306">
            <v>240000</v>
          </cell>
          <cell r="B306" t="str">
            <v xml:space="preserve">INT.STAFF SECURITY DEPOSIT                                        </v>
          </cell>
          <cell r="Q306">
            <v>2822041.02</v>
          </cell>
        </row>
        <row r="307">
          <cell r="A307">
            <v>240100</v>
          </cell>
          <cell r="B307" t="str">
            <v xml:space="preserve">INT.EMPLOYEES PROVIDENT FUND                                        </v>
          </cell>
          <cell r="Q307">
            <v>766751694.54999995</v>
          </cell>
        </row>
        <row r="308">
          <cell r="A308">
            <v>240200</v>
          </cell>
          <cell r="B308" t="str">
            <v xml:space="preserve">INT.PENSION FUNDS (GENERAL)                                        </v>
          </cell>
          <cell r="Q308">
            <v>0</v>
          </cell>
        </row>
        <row r="309">
          <cell r="A309">
            <v>240300</v>
          </cell>
          <cell r="B309" t="str">
            <v xml:space="preserve">INT.W &amp; O P FUND (GENERAL)                                        </v>
          </cell>
          <cell r="Q309">
            <v>0</v>
          </cell>
        </row>
        <row r="310">
          <cell r="A310">
            <v>240400</v>
          </cell>
          <cell r="B310" t="str">
            <v xml:space="preserve">INT.CO-OP. DEVELOPMENT FUND                                        </v>
          </cell>
          <cell r="Q310">
            <v>0</v>
          </cell>
        </row>
        <row r="311">
          <cell r="A311">
            <v>240500</v>
          </cell>
          <cell r="B311" t="str">
            <v xml:space="preserve">INT.CO-OP. DEVELOPMENT FUND (INTEREST)                                        </v>
          </cell>
          <cell r="Q311">
            <v>12201250</v>
          </cell>
        </row>
        <row r="312">
          <cell r="A312">
            <v>244990</v>
          </cell>
          <cell r="B312" t="str">
            <v xml:space="preserve">INTEREST RATE SWAPS                                        </v>
          </cell>
          <cell r="Q312">
            <v>0</v>
          </cell>
        </row>
        <row r="313">
          <cell r="A313">
            <v>245000</v>
          </cell>
          <cell r="B313" t="str">
            <v xml:space="preserve">INT.O/D A/C WITH CBSL                                        </v>
          </cell>
          <cell r="Q313">
            <v>0</v>
          </cell>
        </row>
        <row r="314">
          <cell r="A314">
            <v>246100</v>
          </cell>
          <cell r="B314" t="str">
            <v xml:space="preserve">INT.O/D NOSTRO A/C WITH BANKS &amp; FINAN                                        </v>
          </cell>
          <cell r="Q314">
            <v>0</v>
          </cell>
        </row>
        <row r="315">
          <cell r="A315">
            <v>248500</v>
          </cell>
          <cell r="B315" t="str">
            <v xml:space="preserve">INT.LONG TERM MMB BORROWINGS                                        </v>
          </cell>
          <cell r="Q315">
            <v>4752131923.4928169</v>
          </cell>
        </row>
        <row r="316">
          <cell r="A316">
            <v>248520</v>
          </cell>
          <cell r="B316" t="str">
            <v xml:space="preserve">INT.LT MMB BORRO FROM CBSL - LKR                                        </v>
          </cell>
          <cell r="Q316">
            <v>0</v>
          </cell>
        </row>
        <row r="317">
          <cell r="A317">
            <v>248550</v>
          </cell>
          <cell r="B317" t="str">
            <v xml:space="preserve">INT.LT MMB BORRO FROM GOSL - FC                                        </v>
          </cell>
          <cell r="Q317">
            <v>0</v>
          </cell>
        </row>
        <row r="318">
          <cell r="A318">
            <v>248560</v>
          </cell>
          <cell r="B318" t="str">
            <v xml:space="preserve">INT.LT MMB BORRO FROM CBSL - FC                                        </v>
          </cell>
          <cell r="Q318">
            <v>0</v>
          </cell>
        </row>
        <row r="319">
          <cell r="A319">
            <v>249500</v>
          </cell>
          <cell r="B319" t="str">
            <v xml:space="preserve">INT. SHORT TERM MMB BORROWINGS                                        </v>
          </cell>
          <cell r="Q319">
            <v>0</v>
          </cell>
        </row>
        <row r="320">
          <cell r="A320">
            <v>249510</v>
          </cell>
          <cell r="B320" t="str">
            <v xml:space="preserve">INT.ST MMB BORRO FROM GOSL - LKR                                        </v>
          </cell>
          <cell r="Q320">
            <v>0</v>
          </cell>
        </row>
        <row r="321">
          <cell r="A321">
            <v>249560</v>
          </cell>
          <cell r="B321" t="str">
            <v xml:space="preserve">INT.ST MMB BORRO FROM CBSL - FC                                        </v>
          </cell>
          <cell r="Q321">
            <v>0</v>
          </cell>
        </row>
        <row r="322">
          <cell r="A322">
            <v>249570</v>
          </cell>
          <cell r="B322" t="str">
            <v xml:space="preserve">INT.ON MMFC BORROWING BANKS                                        </v>
          </cell>
          <cell r="Q322">
            <v>0</v>
          </cell>
        </row>
        <row r="323">
          <cell r="A323">
            <v>250000</v>
          </cell>
          <cell r="B323" t="str">
            <v xml:space="preserve">INT.CALL MONEY BORROWINGS                                        </v>
          </cell>
          <cell r="Q323">
            <v>0</v>
          </cell>
        </row>
        <row r="324">
          <cell r="A324">
            <v>250010</v>
          </cell>
          <cell r="B324" t="str">
            <v xml:space="preserve">INT-. CALL M BORRO GOSL -LKR                                        </v>
          </cell>
          <cell r="Q324">
            <v>0</v>
          </cell>
        </row>
        <row r="325">
          <cell r="A325">
            <v>250030</v>
          </cell>
          <cell r="B325" t="str">
            <v xml:space="preserve">INT-. CALL M BORRO - LKR BANK                                        </v>
          </cell>
          <cell r="Q325">
            <v>16396876.65</v>
          </cell>
        </row>
        <row r="326">
          <cell r="A326">
            <v>250040</v>
          </cell>
          <cell r="B326" t="str">
            <v xml:space="preserve">INT-. CALL M BORRO OTHERS LKR                                        </v>
          </cell>
          <cell r="Q326">
            <v>0</v>
          </cell>
        </row>
        <row r="327">
          <cell r="A327">
            <v>250080</v>
          </cell>
          <cell r="B327" t="str">
            <v xml:space="preserve">INT. BORROWING FROM BANKS MMFC                                        </v>
          </cell>
          <cell r="Q327">
            <v>31449.09</v>
          </cell>
        </row>
        <row r="328">
          <cell r="A328">
            <v>250090</v>
          </cell>
          <cell r="B328" t="str">
            <v xml:space="preserve">INT-. CALL M BORRO OTHERS FC                                        </v>
          </cell>
          <cell r="Q328">
            <v>0</v>
          </cell>
        </row>
        <row r="329">
          <cell r="A329">
            <v>251000</v>
          </cell>
          <cell r="B329" t="str">
            <v xml:space="preserve">INT.RE FINANCE BORROWINGS                                        </v>
          </cell>
          <cell r="Q329">
            <v>193819396.06</v>
          </cell>
        </row>
        <row r="330">
          <cell r="A330">
            <v>251500</v>
          </cell>
          <cell r="B330" t="str">
            <v xml:space="preserve">INT.REF. PAY - HOUSING LOAN-US-AID                                        </v>
          </cell>
          <cell r="Q330">
            <v>162527.44</v>
          </cell>
        </row>
        <row r="331">
          <cell r="A331">
            <v>251880</v>
          </cell>
          <cell r="B331" t="str">
            <v xml:space="preserve">INT.WORLD BANK EMERGENCY ASSIST. LOAN                                        </v>
          </cell>
          <cell r="Q331">
            <v>0</v>
          </cell>
        </row>
        <row r="332">
          <cell r="A332">
            <v>252200</v>
          </cell>
          <cell r="B332" t="str">
            <v xml:space="preserve">INT. EXP. - OTHERS DEPOSITS                                        </v>
          </cell>
          <cell r="Q332">
            <v>205350</v>
          </cell>
        </row>
        <row r="333">
          <cell r="A333">
            <v>252340</v>
          </cell>
          <cell r="B333" t="str">
            <v xml:space="preserve">INT.JANASAVIYA TRUST FUND                                        </v>
          </cell>
          <cell r="Q333">
            <v>0</v>
          </cell>
        </row>
        <row r="334">
          <cell r="A334">
            <v>254010</v>
          </cell>
          <cell r="B334" t="str">
            <v xml:space="preserve">INT.EXP.BORR. REPO (T BOND) FROM GOSL                                        </v>
          </cell>
          <cell r="Q334">
            <v>0</v>
          </cell>
        </row>
        <row r="335">
          <cell r="A335">
            <v>254020</v>
          </cell>
          <cell r="B335" t="str">
            <v xml:space="preserve">INT.EXP.BORR. REPO (T BOND) FROM CBSL                                        </v>
          </cell>
          <cell r="Q335">
            <v>0</v>
          </cell>
        </row>
        <row r="336">
          <cell r="A336">
            <v>254030</v>
          </cell>
          <cell r="B336" t="str">
            <v xml:space="preserve">INT.EXP.BORR. REPO (T BOND) FROM FI INS.                                        </v>
          </cell>
          <cell r="Q336">
            <v>145679776.15999985</v>
          </cell>
        </row>
        <row r="337">
          <cell r="A337">
            <v>254040</v>
          </cell>
          <cell r="B337" t="str">
            <v xml:space="preserve">INT.EXP.BORR. REPO (T BOND) FROM OTHERS                                        </v>
          </cell>
          <cell r="Q337">
            <v>1171872160.2199998</v>
          </cell>
        </row>
        <row r="338">
          <cell r="A338">
            <v>254130</v>
          </cell>
          <cell r="B338" t="str">
            <v xml:space="preserve">INT.CBSL STANDING DEPOSIT FACILITY </v>
          </cell>
          <cell r="Q338">
            <v>13912771</v>
          </cell>
        </row>
        <row r="339">
          <cell r="A339">
            <v>256000</v>
          </cell>
          <cell r="B339" t="str">
            <v xml:space="preserve">INT.PAID DEBENTURES                                        </v>
          </cell>
          <cell r="Q339">
            <v>1637500000</v>
          </cell>
        </row>
        <row r="340">
          <cell r="A340">
            <v>256500</v>
          </cell>
          <cell r="B340" t="str">
            <v xml:space="preserve">INT ON INITIAL CAPITAL REQUIREMENT-PDU                                        </v>
          </cell>
          <cell r="Q340">
            <v>0</v>
          </cell>
        </row>
        <row r="341">
          <cell r="A341">
            <v>259000</v>
          </cell>
          <cell r="B341" t="str">
            <v xml:space="preserve">INT.EXP.BORR. REPO - OTHER SECURITIES                                        </v>
          </cell>
          <cell r="Q341">
            <v>0</v>
          </cell>
        </row>
        <row r="342">
          <cell r="A342">
            <v>259080</v>
          </cell>
          <cell r="B342" t="str">
            <v xml:space="preserve">INT EXP OTHER BORR FROM BK ABROAD FC                                        </v>
          </cell>
          <cell r="Q342">
            <v>0</v>
          </cell>
        </row>
        <row r="343">
          <cell r="A343">
            <v>260100</v>
          </cell>
          <cell r="B343" t="str">
            <v xml:space="preserve">CHARGES A/C - REMUNER TO EMPLO ON COTR                                        </v>
          </cell>
          <cell r="Q343">
            <v>95823089.920000002</v>
          </cell>
        </row>
        <row r="344">
          <cell r="A344">
            <v>260110</v>
          </cell>
          <cell r="B344" t="str">
            <v xml:space="preserve">CHARGES A/C. - SALARIES                                        </v>
          </cell>
          <cell r="Q344">
            <v>10741457064.24575</v>
          </cell>
        </row>
        <row r="345">
          <cell r="A345">
            <v>260120</v>
          </cell>
          <cell r="B345" t="str">
            <v xml:space="preserve">CHARGES A/C. - OVERTIME                                        </v>
          </cell>
          <cell r="Q345">
            <v>715634679.82867992</v>
          </cell>
        </row>
        <row r="346">
          <cell r="A346">
            <v>260130</v>
          </cell>
          <cell r="B346" t="str">
            <v xml:space="preserve">CHARGES A/C. - SPECIAL ALLOWANCES                                        </v>
          </cell>
          <cell r="Q346">
            <v>199276850.43193001</v>
          </cell>
        </row>
        <row r="347">
          <cell r="A347">
            <v>260140</v>
          </cell>
          <cell r="B347" t="str">
            <v xml:space="preserve">CHARGES A/C. - OUT OF POCKET ALLOWANCE                                        </v>
          </cell>
          <cell r="Q347">
            <v>420469144.69844997</v>
          </cell>
        </row>
        <row r="348">
          <cell r="A348">
            <v>260150</v>
          </cell>
          <cell r="B348" t="str">
            <v xml:space="preserve">CHARGES A/C. - INCENTIVE                                        </v>
          </cell>
          <cell r="Q348">
            <v>1535626025.1800001</v>
          </cell>
        </row>
        <row r="349">
          <cell r="A349">
            <v>260160</v>
          </cell>
          <cell r="B349" t="str">
            <v xml:space="preserve">CHARGES A/C. - BONUS                                        </v>
          </cell>
          <cell r="Q349">
            <v>1563448964.2808402</v>
          </cell>
        </row>
        <row r="350">
          <cell r="A350">
            <v>260170</v>
          </cell>
          <cell r="B350" t="str">
            <v xml:space="preserve">CHARGES A/C. - SPECIAL INCENTIVE BONUS                                        </v>
          </cell>
          <cell r="Q350">
            <v>1500</v>
          </cell>
        </row>
        <row r="351">
          <cell r="A351">
            <v>260180</v>
          </cell>
          <cell r="B351" t="str">
            <v xml:space="preserve">CHARGES A/C. - MEDICAL                                        </v>
          </cell>
          <cell r="Q351">
            <v>789385279.08201993</v>
          </cell>
        </row>
        <row r="352">
          <cell r="A352">
            <v>260190</v>
          </cell>
          <cell r="B352" t="str">
            <v xml:space="preserve">CHARGES A/C. - MEDICAL FOR PENSIONERS                                        </v>
          </cell>
          <cell r="Q352">
            <v>816425345.67999995</v>
          </cell>
        </row>
        <row r="353">
          <cell r="A353">
            <v>260200</v>
          </cell>
          <cell r="B353" t="str">
            <v xml:space="preserve">CHARGES A/C. - WELFARE                                        </v>
          </cell>
          <cell r="Q353">
            <v>85034085.920000002</v>
          </cell>
        </row>
        <row r="354">
          <cell r="A354">
            <v>260210</v>
          </cell>
          <cell r="B354" t="str">
            <v xml:space="preserve">CHARGES A/C. - GRATUITY PAID - NEW ACT                                        </v>
          </cell>
          <cell r="Q354">
            <v>15000000</v>
          </cell>
        </row>
        <row r="355">
          <cell r="A355">
            <v>260220</v>
          </cell>
          <cell r="B355" t="str">
            <v xml:space="preserve">CHARGES A/C - GRATU PD NEW ACT - NON PEN                                        </v>
          </cell>
          <cell r="Q355">
            <v>0</v>
          </cell>
        </row>
        <row r="356">
          <cell r="A356">
            <v>260230</v>
          </cell>
          <cell r="B356" t="str">
            <v xml:space="preserve">CHARGES A/C. - DEATH GRATUITY                                        </v>
          </cell>
          <cell r="Q356">
            <v>15000000</v>
          </cell>
        </row>
        <row r="357">
          <cell r="A357">
            <v>260240</v>
          </cell>
          <cell r="B357" t="str">
            <v xml:space="preserve">CHARGES A/C. - COMPANSATION                                        </v>
          </cell>
          <cell r="Q357">
            <v>5204930</v>
          </cell>
        </row>
        <row r="358">
          <cell r="A358">
            <v>260250</v>
          </cell>
          <cell r="B358" t="str">
            <v xml:space="preserve">CHARGES A/C - INCENTI PAY MEDICAL LEAVE                                        </v>
          </cell>
          <cell r="Q358">
            <v>200202238.60439</v>
          </cell>
        </row>
        <row r="359">
          <cell r="A359">
            <v>260260</v>
          </cell>
          <cell r="B359" t="str">
            <v xml:space="preserve">CHARGES A/C - INCENTI PAY CASUAL LEAVE                                        </v>
          </cell>
          <cell r="Q359">
            <v>253680950.28439</v>
          </cell>
        </row>
        <row r="360">
          <cell r="A360">
            <v>260270</v>
          </cell>
          <cell r="B360" t="str">
            <v xml:space="preserve">CHARGES A/C - EMPLOYEES ACCIDENT BEN SCH                                        </v>
          </cell>
          <cell r="Q360">
            <v>300000</v>
          </cell>
        </row>
        <row r="361">
          <cell r="A361">
            <v>260280</v>
          </cell>
          <cell r="B361" t="str">
            <v xml:space="preserve">CHARGES A/C - STAFF RETIRE BEN (PENSION)                                        </v>
          </cell>
          <cell r="Q361">
            <v>1517000000</v>
          </cell>
        </row>
        <row r="362">
          <cell r="A362">
            <v>260290</v>
          </cell>
          <cell r="B362" t="str">
            <v xml:space="preserve">CHARGES A/C - STAFF RETIRE BEN (W&amp; OP)                                        </v>
          </cell>
          <cell r="Q362">
            <v>600</v>
          </cell>
        </row>
        <row r="363">
          <cell r="A363">
            <v>260300</v>
          </cell>
          <cell r="B363" t="str">
            <v xml:space="preserve">CHARGES A/C. - BRANCH MANAGER ALLOWANCE                                        </v>
          </cell>
          <cell r="Q363">
            <v>163640267.90000001</v>
          </cell>
        </row>
        <row r="364">
          <cell r="A364">
            <v>260310</v>
          </cell>
          <cell r="B364" t="str">
            <v xml:space="preserve">CHARGES A/C - INCENTI PAY PRIVILE LEAVE                                        </v>
          </cell>
          <cell r="Q364">
            <v>0</v>
          </cell>
        </row>
        <row r="365">
          <cell r="A365">
            <v>260320</v>
          </cell>
          <cell r="B365" t="str">
            <v xml:space="preserve">CHARGES A/C STAFF TRANSPORT ALLOWANCES                                        </v>
          </cell>
          <cell r="Q365">
            <v>50473220.008019999</v>
          </cell>
        </row>
        <row r="366">
          <cell r="A366">
            <v>260330</v>
          </cell>
          <cell r="B366" t="str">
            <v xml:space="preserve">C/A SOCIAL RESPONSIBILITY LEVY                                        </v>
          </cell>
          <cell r="Q366">
            <v>0</v>
          </cell>
        </row>
        <row r="367">
          <cell r="A367">
            <v>260340</v>
          </cell>
          <cell r="B367" t="str">
            <v xml:space="preserve">ZAGM/RMM/ARMM ALLOWANCE A/C                                        </v>
          </cell>
          <cell r="Q367">
            <v>33222173.170000002</v>
          </cell>
        </row>
        <row r="368">
          <cell r="A368">
            <v>260350</v>
          </cell>
          <cell r="B368" t="str">
            <v xml:space="preserve">C/A CONTRI FOR PENSIONERS MEDICAL FUND                                        </v>
          </cell>
          <cell r="Q368">
            <v>0</v>
          </cell>
        </row>
        <row r="369">
          <cell r="A369">
            <v>260360</v>
          </cell>
          <cell r="B369" t="str">
            <v xml:space="preserve">C/A PROVI.RETIRE BENI PENSION AFTER 1996                                        </v>
          </cell>
          <cell r="Q369">
            <v>160204999.99801004</v>
          </cell>
        </row>
        <row r="370">
          <cell r="A370">
            <v>262010</v>
          </cell>
          <cell r="B370" t="str">
            <v xml:space="preserve">CHARGES A/C. - CEREMONIAL OPENINGS                                        </v>
          </cell>
          <cell r="Q370">
            <v>3422823.66</v>
          </cell>
        </row>
        <row r="371">
          <cell r="A371">
            <v>262020</v>
          </cell>
          <cell r="B371" t="str">
            <v xml:space="preserve">CHARGES A/C. - RENT                                        </v>
          </cell>
          <cell r="Q371">
            <v>943153846.7090199</v>
          </cell>
        </row>
        <row r="372">
          <cell r="A372">
            <v>262030</v>
          </cell>
          <cell r="B372" t="str">
            <v xml:space="preserve">CHARGES A/C. - STORES                                        </v>
          </cell>
          <cell r="Q372">
            <v>1366060.1</v>
          </cell>
        </row>
        <row r="373">
          <cell r="A373">
            <v>262040</v>
          </cell>
          <cell r="B373" t="str">
            <v xml:space="preserve">CHARGES A/C. - INSURANCE                                        </v>
          </cell>
          <cell r="Q373">
            <v>209797395.97248</v>
          </cell>
        </row>
        <row r="374">
          <cell r="A374">
            <v>262050</v>
          </cell>
          <cell r="B374" t="str">
            <v xml:space="preserve">CHARGES A/C. - INSURANCE - STORES                                        </v>
          </cell>
          <cell r="Q374">
            <v>1618.03</v>
          </cell>
        </row>
        <row r="375">
          <cell r="A375">
            <v>262060</v>
          </cell>
          <cell r="B375" t="str">
            <v xml:space="preserve">CHARGES A/C. - ELECTRICITY                                        </v>
          </cell>
          <cell r="Q375">
            <v>676945972.89512992</v>
          </cell>
        </row>
        <row r="376">
          <cell r="A376">
            <v>262070</v>
          </cell>
          <cell r="B376" t="str">
            <v xml:space="preserve">CHARGES A/C. - ALTERATION TO PREMISES                                        </v>
          </cell>
          <cell r="Q376">
            <v>225560153.41999999</v>
          </cell>
        </row>
        <row r="377">
          <cell r="A377">
            <v>262080</v>
          </cell>
          <cell r="B377" t="str">
            <v xml:space="preserve">CHARGES A/C. - MAINTENANCE OF PREMISES                                        </v>
          </cell>
          <cell r="Q377">
            <v>648193507.19045007</v>
          </cell>
        </row>
        <row r="378">
          <cell r="A378">
            <v>262090</v>
          </cell>
          <cell r="B378" t="str">
            <v xml:space="preserve">CHARGES A/C. -MOTOR  VEHICLES                                        </v>
          </cell>
          <cell r="Q378">
            <v>107769418.04000001</v>
          </cell>
        </row>
        <row r="379">
          <cell r="A379">
            <v>262100</v>
          </cell>
          <cell r="B379" t="str">
            <v xml:space="preserve">CHARGES A/C - MAINT OF FU EQUIP &amp; MACHI                                        </v>
          </cell>
          <cell r="Q379">
            <v>185456549.16951999</v>
          </cell>
        </row>
        <row r="380">
          <cell r="A380">
            <v>262110</v>
          </cell>
          <cell r="B380" t="str">
            <v xml:space="preserve">CHARGES A/C - LEASE HOLD EQUIP &amp; MACHI                                        </v>
          </cell>
          <cell r="Q380">
            <v>0</v>
          </cell>
        </row>
        <row r="381">
          <cell r="A381">
            <v>262120</v>
          </cell>
          <cell r="B381" t="str">
            <v xml:space="preserve">CHARGES A/C. - MAINTENANCE OF COMPUTERS                                        </v>
          </cell>
          <cell r="Q381">
            <v>781079317.33561003</v>
          </cell>
        </row>
        <row r="382">
          <cell r="A382">
            <v>262130</v>
          </cell>
          <cell r="B382" t="str">
            <v xml:space="preserve">CHARGES A/C - OFFICE SECU &amp; SECU EQUIP                                        </v>
          </cell>
          <cell r="Q382">
            <v>145361622.47</v>
          </cell>
        </row>
        <row r="383">
          <cell r="A383">
            <v>262140</v>
          </cell>
          <cell r="B383" t="str">
            <v xml:space="preserve">CHARGES A/C. - ESTATE LABOUR PAYMENT                                        </v>
          </cell>
          <cell r="Q383">
            <v>17437.5</v>
          </cell>
        </row>
        <row r="384">
          <cell r="A384">
            <v>262150</v>
          </cell>
          <cell r="B384" t="str">
            <v xml:space="preserve">CHARGES A/C. - LABOUR SERVICES OBTAINED                                        </v>
          </cell>
          <cell r="Q384">
            <v>838839399.73000002</v>
          </cell>
        </row>
        <row r="385">
          <cell r="A385">
            <v>262160</v>
          </cell>
          <cell r="B385" t="str">
            <v xml:space="preserve">CHARGES A/C - THARUNA ARUNA GRADUATE TRAINING SCHEME                           </v>
          </cell>
          <cell r="Q385">
            <v>0</v>
          </cell>
        </row>
        <row r="386">
          <cell r="A386">
            <v>262170</v>
          </cell>
          <cell r="B386" t="str">
            <v xml:space="preserve">CHARGES A/C - ALLOWANCE PAID TO APPRENTICES                                    </v>
          </cell>
          <cell r="Q386">
            <v>0</v>
          </cell>
        </row>
        <row r="387">
          <cell r="A387">
            <v>262180</v>
          </cell>
          <cell r="B387" t="str">
            <v xml:space="preserve">CHARGES A/C - VANITHA VASANA INSURANCESCHEAM                                  </v>
          </cell>
          <cell r="Q387">
            <v>0</v>
          </cell>
        </row>
        <row r="388">
          <cell r="A388">
            <v>262190</v>
          </cell>
          <cell r="B388" t="str">
            <v xml:space="preserve">CHARGES A/C. - OPERATING LEASE RENTAL                                        </v>
          </cell>
          <cell r="Q388">
            <v>77589119.150000006</v>
          </cell>
        </row>
        <row r="389">
          <cell r="A389">
            <v>262200</v>
          </cell>
          <cell r="B389" t="str">
            <v xml:space="preserve">CHARGES A/C. - INSURANCE NRFC A/C                                        </v>
          </cell>
          <cell r="Q389">
            <v>3301561.3</v>
          </cell>
        </row>
        <row r="390">
          <cell r="A390">
            <v>262210</v>
          </cell>
          <cell r="B390" t="str">
            <v xml:space="preserve">CHARGES A/C - FUEL                                        </v>
          </cell>
          <cell r="Q390">
            <v>40432306.549999997</v>
          </cell>
        </row>
        <row r="391">
          <cell r="A391">
            <v>262220</v>
          </cell>
          <cell r="B391" t="str">
            <v>HIRING CHARGES ATM/CDM/KIOSK</v>
          </cell>
          <cell r="Q391">
            <v>992702546.48000002</v>
          </cell>
        </row>
        <row r="392">
          <cell r="A392">
            <v>262230</v>
          </cell>
          <cell r="B392" t="str">
            <v>CHARGES A/C CALL CENTER</v>
          </cell>
          <cell r="Q392">
            <v>61497740.969999999</v>
          </cell>
        </row>
        <row r="393">
          <cell r="A393">
            <v>263950</v>
          </cell>
          <cell r="B393" t="str">
            <v xml:space="preserve">COM. PAID TO OTHER BANK NATIONAL SWITCH                                        </v>
          </cell>
          <cell r="Q393">
            <v>145621710</v>
          </cell>
        </row>
        <row r="394">
          <cell r="A394">
            <v>263960</v>
          </cell>
          <cell r="B394" t="str">
            <v xml:space="preserve">CHARGES A/C- MONEY MARKET BORROWING FEES                                        </v>
          </cell>
          <cell r="Q394">
            <v>0</v>
          </cell>
        </row>
        <row r="395">
          <cell r="A395">
            <v>263970</v>
          </cell>
          <cell r="B395" t="str">
            <v xml:space="preserve">C/A CDS FEES SHARE TRADING                                        </v>
          </cell>
          <cell r="Q395">
            <v>183400</v>
          </cell>
        </row>
        <row r="396">
          <cell r="A396">
            <v>263980</v>
          </cell>
          <cell r="B396" t="str">
            <v xml:space="preserve">C/A FEES PAID SHARE TRADING                                        </v>
          </cell>
          <cell r="Q396">
            <v>1608161.67</v>
          </cell>
        </row>
        <row r="397">
          <cell r="A397">
            <v>263981</v>
          </cell>
          <cell r="B397" t="str">
            <v>Revaluation Loss</v>
          </cell>
          <cell r="Q397">
            <v>0</v>
          </cell>
        </row>
        <row r="398">
          <cell r="A398">
            <v>263990</v>
          </cell>
          <cell r="B398" t="str">
            <v xml:space="preserve">C/A BROKERAGE PAID SHARE TRADING                                        </v>
          </cell>
          <cell r="Q398">
            <v>2144215.02</v>
          </cell>
        </row>
        <row r="399">
          <cell r="A399">
            <v>264000</v>
          </cell>
          <cell r="B399" t="str">
            <v xml:space="preserve">C/A- ACTIVITY FEES PAID TO FOREIGN BANKS                                        </v>
          </cell>
          <cell r="Q399">
            <v>155779049.09979999</v>
          </cell>
        </row>
        <row r="400">
          <cell r="A400">
            <v>264010</v>
          </cell>
          <cell r="B400" t="str">
            <v xml:space="preserve">CHARGES A/C - FEES PAID TO AGENTS                                        </v>
          </cell>
          <cell r="Q400">
            <v>36260688.216069996</v>
          </cell>
        </row>
        <row r="401">
          <cell r="A401">
            <v>264020</v>
          </cell>
          <cell r="B401" t="str">
            <v xml:space="preserve">GUARANTEE FEE O/A - S.M.I.                                        </v>
          </cell>
          <cell r="Q401">
            <v>0</v>
          </cell>
        </row>
        <row r="402">
          <cell r="A402">
            <v>264030</v>
          </cell>
          <cell r="B402" t="str">
            <v xml:space="preserve">GUARANTEE FEE O/A - CULTIVATION                                        </v>
          </cell>
          <cell r="Q402">
            <v>0</v>
          </cell>
        </row>
        <row r="403">
          <cell r="A403">
            <v>264040</v>
          </cell>
          <cell r="B403" t="str">
            <v xml:space="preserve">GUARANTEE FEE O/A - MISCELLANEOUS                                        </v>
          </cell>
          <cell r="Q403">
            <v>3811446.18</v>
          </cell>
        </row>
        <row r="404">
          <cell r="A404">
            <v>264050</v>
          </cell>
          <cell r="B404" t="str">
            <v xml:space="preserve">GUARANTEE FEE O/A - S.M.A.P                                        </v>
          </cell>
          <cell r="Q404">
            <v>0</v>
          </cell>
        </row>
        <row r="405">
          <cell r="A405">
            <v>264060</v>
          </cell>
          <cell r="B405" t="str">
            <v xml:space="preserve">FEES PAID TO RTGS                                        </v>
          </cell>
          <cell r="Q405">
            <v>1783500</v>
          </cell>
        </row>
        <row r="406">
          <cell r="A406">
            <v>264070</v>
          </cell>
          <cell r="B406" t="str">
            <v xml:space="preserve">C/A PROCESS OF SERVICEABLE CURRENCY NOTE                                        </v>
          </cell>
          <cell r="Q406">
            <v>2326400</v>
          </cell>
        </row>
        <row r="407">
          <cell r="A407">
            <v>264080</v>
          </cell>
          <cell r="B407" t="str">
            <v xml:space="preserve">REVALUATION LOSS-91 DAYS T/BILL -TRADING                                       </v>
          </cell>
          <cell r="Q407">
            <v>0</v>
          </cell>
        </row>
        <row r="408">
          <cell r="A408">
            <v>264100</v>
          </cell>
          <cell r="B408" t="str">
            <v xml:space="preserve">REVALUATION LOSS-182 DAYS T/BILL -TRADING                                      </v>
          </cell>
          <cell r="Q408">
            <v>0</v>
          </cell>
        </row>
        <row r="409">
          <cell r="A409">
            <v>264120</v>
          </cell>
          <cell r="B409" t="str">
            <v xml:space="preserve">REVALUATION LOSS-1 YEAR T/BILL-TRADING                                        </v>
          </cell>
          <cell r="Q409">
            <v>0</v>
          </cell>
        </row>
        <row r="410">
          <cell r="A410">
            <v>264130</v>
          </cell>
          <cell r="B410" t="str">
            <v xml:space="preserve">REVALUATION LOSS-I YEAR T/BILL -INV.                                        </v>
          </cell>
          <cell r="Q410">
            <v>0</v>
          </cell>
        </row>
        <row r="411">
          <cell r="A411">
            <v>264150</v>
          </cell>
          <cell r="B411" t="str">
            <v xml:space="preserve">REVAL LOSS T BONDS -GOSL NON TAX INVEST                                        </v>
          </cell>
          <cell r="Q411">
            <v>0</v>
          </cell>
        </row>
        <row r="412">
          <cell r="A412">
            <v>264160</v>
          </cell>
          <cell r="B412" t="str">
            <v xml:space="preserve">REVAL LOSS-T BONDS -GOSL TAX -TRAD                                        </v>
          </cell>
          <cell r="Q412">
            <v>0</v>
          </cell>
        </row>
        <row r="413">
          <cell r="A413">
            <v>264200</v>
          </cell>
          <cell r="B413" t="str">
            <v>REVALUATION LOSS-COMMERCIAL PAPERS-INV.</v>
          </cell>
          <cell r="Q413">
            <v>0</v>
          </cell>
        </row>
        <row r="414">
          <cell r="A414">
            <v>264210</v>
          </cell>
          <cell r="B414" t="str">
            <v>REVALUATION LOSS-COMMERCIAL PAPERS-TRAD</v>
          </cell>
          <cell r="Q414">
            <v>0</v>
          </cell>
        </row>
        <row r="415">
          <cell r="A415">
            <v>264230</v>
          </cell>
          <cell r="B415" t="str">
            <v>REVALUATION LOSS - DEBENTURES -TRADING</v>
          </cell>
          <cell r="Q415">
            <v>0</v>
          </cell>
        </row>
        <row r="416">
          <cell r="A416">
            <v>264240</v>
          </cell>
          <cell r="B416" t="str">
            <v xml:space="preserve">PREM AMORT-TRESBONDS -GOSL TAXABLE -INV                                        </v>
          </cell>
          <cell r="Q416">
            <v>373921812.94</v>
          </cell>
        </row>
        <row r="417">
          <cell r="A417">
            <v>264260</v>
          </cell>
          <cell r="B417" t="str">
            <v xml:space="preserve">PREM AMORT -TRESBONDS-GOSL TAXABLE -TRADING                                    </v>
          </cell>
          <cell r="Q417">
            <v>8539500</v>
          </cell>
        </row>
        <row r="418">
          <cell r="A418">
            <v>264300</v>
          </cell>
          <cell r="B418" t="str">
            <v xml:space="preserve">PREMIUM AMORTIZED SLDB FC                                        </v>
          </cell>
          <cell r="Q418">
            <v>0</v>
          </cell>
        </row>
        <row r="419">
          <cell r="A419">
            <v>264310</v>
          </cell>
          <cell r="B419" t="str">
            <v xml:space="preserve">PREM AMORT -SL DIASPORA TRESURY BONDS                                        </v>
          </cell>
          <cell r="Q419">
            <v>0</v>
          </cell>
        </row>
        <row r="420">
          <cell r="A420">
            <v>264320</v>
          </cell>
          <cell r="B420" t="str">
            <v xml:space="preserve">PREM AMORT -FI TRESURY BONDS                                        </v>
          </cell>
          <cell r="Q420">
            <v>0</v>
          </cell>
        </row>
        <row r="421">
          <cell r="A421">
            <v>264330</v>
          </cell>
          <cell r="B421" t="str">
            <v xml:space="preserve">PREM AMORT T BONDS AFS                                        </v>
          </cell>
          <cell r="Q421">
            <v>25106050</v>
          </cell>
        </row>
        <row r="422">
          <cell r="A422">
            <v>265040</v>
          </cell>
          <cell r="B422" t="str">
            <v xml:space="preserve">INT.CONTINGENTCY FUND CO OP RURAL                                        </v>
          </cell>
          <cell r="Q422">
            <v>8121600.4400000004</v>
          </cell>
        </row>
        <row r="423">
          <cell r="A423">
            <v>267010</v>
          </cell>
          <cell r="B423" t="str">
            <v xml:space="preserve">CHARGE BACKS                                        </v>
          </cell>
          <cell r="Q423">
            <v>7000000</v>
          </cell>
        </row>
        <row r="424">
          <cell r="A424">
            <v>267020</v>
          </cell>
          <cell r="B424" t="str">
            <v xml:space="preserve">PAY TO TOTAL CR MGT (PVT) LTD.                                        </v>
          </cell>
          <cell r="Q424">
            <v>0</v>
          </cell>
        </row>
        <row r="425">
          <cell r="A425">
            <v>267030</v>
          </cell>
          <cell r="B425" t="str">
            <v xml:space="preserve">OTHER CHARGES PAID ON N/NET ACCOUNT                                        </v>
          </cell>
          <cell r="Q425">
            <v>112320.8</v>
          </cell>
        </row>
        <row r="426">
          <cell r="A426">
            <v>267040</v>
          </cell>
          <cell r="B426" t="str">
            <v xml:space="preserve">PRIME ELITE LICENSE                                        </v>
          </cell>
          <cell r="Q426">
            <v>0</v>
          </cell>
        </row>
        <row r="427">
          <cell r="A427">
            <v>267050</v>
          </cell>
          <cell r="B427" t="str">
            <v xml:space="preserve">PRIME ELITE SYSTEM                                        </v>
          </cell>
          <cell r="Q427">
            <v>-16500000</v>
          </cell>
        </row>
        <row r="428">
          <cell r="A428">
            <v>267060</v>
          </cell>
          <cell r="B428" t="str">
            <v xml:space="preserve">COMBINE CARD RECOVERY BULLETINE                                        </v>
          </cell>
          <cell r="Q428">
            <v>0</v>
          </cell>
        </row>
        <row r="429">
          <cell r="A429">
            <v>267070</v>
          </cell>
          <cell r="B429" t="str">
            <v xml:space="preserve">CURRENCY CONVERSION FEES PAID                                        </v>
          </cell>
          <cell r="Q429">
            <v>4172364.84</v>
          </cell>
        </row>
        <row r="430">
          <cell r="A430">
            <v>267080</v>
          </cell>
          <cell r="B430" t="str">
            <v>C/A VISA DEBIT CARD ATM TRANS FEES PAID</v>
          </cell>
          <cell r="Q430">
            <v>12078721.550000001</v>
          </cell>
        </row>
        <row r="431">
          <cell r="A431">
            <v>268010</v>
          </cell>
          <cell r="B431" t="str">
            <v xml:space="preserve">CHARGES A/C. - RATES &amp; TAXES                                        </v>
          </cell>
          <cell r="Q431">
            <v>41665368.18</v>
          </cell>
        </row>
        <row r="432">
          <cell r="A432">
            <v>268020</v>
          </cell>
          <cell r="B432" t="str">
            <v xml:space="preserve">COMMISION PAID TO BRANCHES O/A TREAS INV                                       </v>
          </cell>
          <cell r="Q432">
            <v>0</v>
          </cell>
        </row>
        <row r="433">
          <cell r="A433">
            <v>268030</v>
          </cell>
          <cell r="B433" t="str">
            <v xml:space="preserve">CHARGES A/C. - TRANPORT                                        </v>
          </cell>
          <cell r="Q433">
            <v>21502957.75</v>
          </cell>
        </row>
        <row r="434">
          <cell r="A434">
            <v>268040</v>
          </cell>
          <cell r="B434" t="str">
            <v xml:space="preserve">CHARGES A/C. - EXPENDITURE ON COMPUTER                                        </v>
          </cell>
          <cell r="Q434">
            <v>48934.41</v>
          </cell>
        </row>
        <row r="435">
          <cell r="A435">
            <v>268050</v>
          </cell>
          <cell r="B435" t="str">
            <v xml:space="preserve">CHARGES A/C. - WATER SUPPLY                                        </v>
          </cell>
          <cell r="Q435">
            <v>48568218.741420001</v>
          </cell>
        </row>
        <row r="436">
          <cell r="A436">
            <v>268060</v>
          </cell>
          <cell r="B436" t="str">
            <v xml:space="preserve">CHARGES A/C. - COMPUTER RENTAL                                        </v>
          </cell>
          <cell r="Q436">
            <v>0</v>
          </cell>
        </row>
        <row r="437">
          <cell r="A437">
            <v>268070</v>
          </cell>
          <cell r="B437" t="str">
            <v xml:space="preserve">CHARGES A/C. - ANNUAL GENERAL MEETING                                        </v>
          </cell>
          <cell r="Q437">
            <v>-149884.5</v>
          </cell>
        </row>
        <row r="438">
          <cell r="A438">
            <v>268080</v>
          </cell>
          <cell r="B438" t="str">
            <v xml:space="preserve">CHARGES A/C. - MESSENGERS UNIFORMS                                        </v>
          </cell>
          <cell r="Q438">
            <v>2568252.9500000002</v>
          </cell>
        </row>
        <row r="439">
          <cell r="A439">
            <v>268090</v>
          </cell>
          <cell r="B439" t="str">
            <v xml:space="preserve">CHARGES A/C - ANNUAL SUBSCRIPTION TO PROFESSIONA                               </v>
          </cell>
          <cell r="Q439">
            <v>40125279.460000001</v>
          </cell>
        </row>
        <row r="440">
          <cell r="A440">
            <v>268100</v>
          </cell>
          <cell r="B440" t="str">
            <v xml:space="preserve">CHARGES A/C. - POSTAGE                                        </v>
          </cell>
          <cell r="Q440">
            <v>202520211.52081999</v>
          </cell>
        </row>
        <row r="441">
          <cell r="A441">
            <v>268110</v>
          </cell>
          <cell r="B441" t="str">
            <v xml:space="preserve">CHARGES A/C. - TELEGRAMS                                        </v>
          </cell>
          <cell r="Q441">
            <v>603088.4</v>
          </cell>
        </row>
        <row r="442">
          <cell r="A442">
            <v>268120</v>
          </cell>
          <cell r="B442" t="str">
            <v xml:space="preserve">CHARGES A/C - TELE RENTAL &amp; TELE CALLS                                        </v>
          </cell>
          <cell r="Q442">
            <v>129825739.89763999</v>
          </cell>
        </row>
        <row r="443">
          <cell r="A443">
            <v>268130</v>
          </cell>
          <cell r="B443" t="str">
            <v xml:space="preserve">CHARGES A/C - TELE &amp; OTHER  EXPENSES                                        </v>
          </cell>
          <cell r="Q443">
            <v>4925713.66</v>
          </cell>
        </row>
        <row r="444">
          <cell r="A444">
            <v>268140</v>
          </cell>
          <cell r="B444" t="str">
            <v xml:space="preserve">CHARGES A/C. - TELEX RENTALS &amp; C/O CALLS                                       </v>
          </cell>
          <cell r="Q444">
            <v>123314.61</v>
          </cell>
        </row>
        <row r="445">
          <cell r="A445">
            <v>268150</v>
          </cell>
          <cell r="B445" t="str">
            <v xml:space="preserve">CHARGES A/C. - TELEX &amp; OTHER CHARGES                                        </v>
          </cell>
          <cell r="Q445">
            <v>633706.15</v>
          </cell>
        </row>
        <row r="446">
          <cell r="A446">
            <v>268160</v>
          </cell>
          <cell r="B446" t="str">
            <v xml:space="preserve">CHARGES A/C. - REUTER &amp; OTHER SERVICES                                        </v>
          </cell>
          <cell r="Q446">
            <v>32507329.829999998</v>
          </cell>
        </row>
        <row r="447">
          <cell r="A447">
            <v>268170</v>
          </cell>
          <cell r="B447" t="str">
            <v xml:space="preserve">CHARGES A/C. - COURIER SERVICES                                        </v>
          </cell>
          <cell r="Q447">
            <v>54374613.515160002</v>
          </cell>
        </row>
        <row r="448">
          <cell r="A448">
            <v>268180</v>
          </cell>
          <cell r="B448" t="str">
            <v xml:space="preserve">CHARGES A/C. - NEWSPAPERS &amp; PERIODICALS                                        </v>
          </cell>
          <cell r="Q448">
            <v>12683176.614780001</v>
          </cell>
        </row>
        <row r="449">
          <cell r="A449">
            <v>268190</v>
          </cell>
          <cell r="B449" t="str">
            <v xml:space="preserve">CHARGES A/C. - STATIONERY                                        </v>
          </cell>
          <cell r="Q449">
            <v>447969693.45258999</v>
          </cell>
        </row>
        <row r="450">
          <cell r="A450">
            <v>268200</v>
          </cell>
          <cell r="B450" t="str">
            <v xml:space="preserve">CHARGES A/C - CHEQUES &amp; DRAFT BOOKS (WITH MICR)                                </v>
          </cell>
          <cell r="Q450">
            <v>30705605.989999998</v>
          </cell>
        </row>
        <row r="451">
          <cell r="A451">
            <v>268210</v>
          </cell>
          <cell r="B451" t="str">
            <v xml:space="preserve">CHARGES A/C. - M.I.C.R. STATIONERY                                        </v>
          </cell>
          <cell r="Q451">
            <v>46919.65</v>
          </cell>
        </row>
        <row r="452">
          <cell r="A452">
            <v>268220</v>
          </cell>
          <cell r="B452" t="str">
            <v xml:space="preserve">CHARGES A/C. - AUTOMATED CLEARING HOUSE                                        </v>
          </cell>
          <cell r="Q452">
            <v>62346405.030000001</v>
          </cell>
        </row>
        <row r="453">
          <cell r="A453">
            <v>268230</v>
          </cell>
          <cell r="B453" t="str">
            <v xml:space="preserve">CHARGES A/C - ADVERTISING NO (GENERAL)                                        </v>
          </cell>
          <cell r="Q453">
            <v>8266128.9299999997</v>
          </cell>
        </row>
        <row r="454">
          <cell r="A454">
            <v>268240</v>
          </cell>
          <cell r="B454" t="str">
            <v xml:space="preserve">CHARGES A/C - ADVERTISING NO(PUBLICITY)                                        </v>
          </cell>
          <cell r="Q454">
            <v>561669288.63999999</v>
          </cell>
        </row>
        <row r="455">
          <cell r="A455">
            <v>268250</v>
          </cell>
          <cell r="B455" t="str">
            <v xml:space="preserve">CHARGES A/C - PUBLICITY &amp; PUBLIC RELATI                                        </v>
          </cell>
          <cell r="Q455">
            <v>139838554.56374002</v>
          </cell>
        </row>
        <row r="456">
          <cell r="A456">
            <v>268260</v>
          </cell>
          <cell r="B456" t="str">
            <v xml:space="preserve">CHARGES A/C. - PUBLIC RELATIONS                                        </v>
          </cell>
          <cell r="Q456">
            <v>835777123.66999996</v>
          </cell>
        </row>
        <row r="457">
          <cell r="A457">
            <v>268270</v>
          </cell>
          <cell r="B457" t="str">
            <v xml:space="preserve">CHARGES A/C. - ENTERTAINMENT                                        </v>
          </cell>
          <cell r="Q457">
            <v>31926648.495359998</v>
          </cell>
        </row>
        <row r="458">
          <cell r="A458">
            <v>268280</v>
          </cell>
          <cell r="B458" t="str">
            <v xml:space="preserve">CHARGES A/C. - PUBLICATIONS                                        </v>
          </cell>
          <cell r="Q458">
            <v>9740431.1999999993</v>
          </cell>
        </row>
        <row r="459">
          <cell r="A459">
            <v>268290</v>
          </cell>
          <cell r="B459" t="str">
            <v xml:space="preserve">CHARGES A/C. - BUSINESS PROMOTIONS                                        </v>
          </cell>
          <cell r="Q459">
            <v>62566169.289999999</v>
          </cell>
        </row>
        <row r="460">
          <cell r="A460">
            <v>268300</v>
          </cell>
          <cell r="B460" t="str">
            <v xml:space="preserve">CHARGES A/C. - PEOPLE'S CARD CENTRE                                        </v>
          </cell>
          <cell r="Q460">
            <v>0</v>
          </cell>
        </row>
        <row r="461">
          <cell r="A461">
            <v>268320</v>
          </cell>
          <cell r="B461" t="str">
            <v xml:space="preserve">CHARGES A/C. - REPATRIATION OF CURRENCY                                        </v>
          </cell>
          <cell r="Q461">
            <v>811918.73</v>
          </cell>
        </row>
        <row r="462">
          <cell r="A462">
            <v>268330</v>
          </cell>
          <cell r="B462" t="str">
            <v xml:space="preserve">CHARGES A/C. - SWIFT                                        </v>
          </cell>
          <cell r="Q462">
            <v>19724544.649999999</v>
          </cell>
        </row>
        <row r="463">
          <cell r="A463">
            <v>268340</v>
          </cell>
          <cell r="B463" t="str">
            <v xml:space="preserve">CHARGES A/C. - DATA COMMUNICATION                                        </v>
          </cell>
          <cell r="Q463">
            <v>436725799.83999997</v>
          </cell>
        </row>
        <row r="464">
          <cell r="A464">
            <v>268350</v>
          </cell>
          <cell r="B464" t="str">
            <v xml:space="preserve">CHARGES A/C. - E-MAIL &amp; INTERNET                                        </v>
          </cell>
          <cell r="Q464">
            <v>67595.429999999993</v>
          </cell>
        </row>
        <row r="465">
          <cell r="A465">
            <v>268360</v>
          </cell>
          <cell r="B465" t="str">
            <v xml:space="preserve">CHARGES A/C - DISKETTE PROCESSING (SLIPS)                                      </v>
          </cell>
          <cell r="Q465">
            <v>15025640.5</v>
          </cell>
        </row>
        <row r="466">
          <cell r="A466">
            <v>268370</v>
          </cell>
          <cell r="B466" t="str">
            <v xml:space="preserve">CHARGES A/C - CASH TRANSPORTED BY H/O                                        </v>
          </cell>
          <cell r="Q466">
            <v>2869480.38</v>
          </cell>
        </row>
        <row r="467">
          <cell r="A467">
            <v>268380</v>
          </cell>
          <cell r="B467" t="str">
            <v xml:space="preserve">CHARGES A/C - CASH TRANSPORT BY BRANCHES                                       </v>
          </cell>
          <cell r="Q467">
            <v>7277623.4100000001</v>
          </cell>
        </row>
        <row r="468">
          <cell r="A468">
            <v>268390</v>
          </cell>
          <cell r="B468" t="str">
            <v xml:space="preserve">CHARGES A/C - ADVISORY, CONSUL &amp; INQUIRY                                        </v>
          </cell>
          <cell r="Q468">
            <v>109342123.06999999</v>
          </cell>
        </row>
        <row r="469">
          <cell r="A469">
            <v>268400</v>
          </cell>
          <cell r="B469" t="str">
            <v xml:space="preserve">CHARGES A/C. - AUDIT FEES                                        </v>
          </cell>
          <cell r="Q469">
            <v>19794831.719999999</v>
          </cell>
        </row>
        <row r="470">
          <cell r="A470">
            <v>268410</v>
          </cell>
          <cell r="B470" t="str">
            <v xml:space="preserve">CHARGES A/C. - LEGAL EXPENSES                                        </v>
          </cell>
          <cell r="Q470">
            <v>31043171.914439999</v>
          </cell>
        </row>
        <row r="471">
          <cell r="A471">
            <v>268420</v>
          </cell>
          <cell r="B471" t="str">
            <v xml:space="preserve">CHARGES A/C - LAND REDEMPTION COM TRIBUNAL                                     </v>
          </cell>
          <cell r="Q471">
            <v>0</v>
          </cell>
        </row>
        <row r="472">
          <cell r="A472">
            <v>268430</v>
          </cell>
          <cell r="B472" t="str">
            <v>CHARGES A/C - DATA COMMUNICATION - SBU</v>
          </cell>
          <cell r="Q472">
            <v>25860438.859999999</v>
          </cell>
        </row>
        <row r="473">
          <cell r="A473">
            <v>268440</v>
          </cell>
          <cell r="B473" t="str">
            <v xml:space="preserve">CHARGES A/C - EX GRATIA PAYDEC EMPLOYEE                                        </v>
          </cell>
          <cell r="Q473">
            <v>24444</v>
          </cell>
        </row>
        <row r="474">
          <cell r="A474">
            <v>268450</v>
          </cell>
          <cell r="B474" t="str">
            <v xml:space="preserve">CHARGES A/C. - SUBSISTENCE &amp; LODGING                                        </v>
          </cell>
          <cell r="Q474">
            <v>89707704.799999997</v>
          </cell>
        </row>
        <row r="475">
          <cell r="A475">
            <v>268460</v>
          </cell>
          <cell r="B475" t="str">
            <v xml:space="preserve">CHARGES A/C. - STAFF TRAVELLING                                        </v>
          </cell>
          <cell r="Q475">
            <v>35669726.964960001</v>
          </cell>
        </row>
        <row r="476">
          <cell r="A476">
            <v>268470</v>
          </cell>
          <cell r="B476" t="str">
            <v xml:space="preserve">CHARGES A/C - INCENTIVE PAY  ON RECO NPL                                        </v>
          </cell>
          <cell r="Q476">
            <v>264142</v>
          </cell>
        </row>
        <row r="477">
          <cell r="A477">
            <v>268490</v>
          </cell>
          <cell r="B477" t="str">
            <v xml:space="preserve">CHARGES A/C - EXTENDED DEPO GUARANTE SCH                                        </v>
          </cell>
          <cell r="Q477">
            <v>1200</v>
          </cell>
        </row>
        <row r="478">
          <cell r="A478">
            <v>268500</v>
          </cell>
          <cell r="B478" t="str">
            <v xml:space="preserve">CHARGES A/C - GRANTS &amp; MISCELLANEOUS                                        </v>
          </cell>
          <cell r="Q478">
            <v>0</v>
          </cell>
        </row>
        <row r="479">
          <cell r="A479">
            <v>268510</v>
          </cell>
          <cell r="B479" t="str">
            <v xml:space="preserve">CHARGES A/C. - SMALL PROJECT VISITING                                        </v>
          </cell>
          <cell r="Q479">
            <v>0</v>
          </cell>
        </row>
        <row r="480">
          <cell r="A480">
            <v>268520</v>
          </cell>
          <cell r="B480" t="str">
            <v xml:space="preserve">CO OP DEVELOPMENT FUND                                        </v>
          </cell>
          <cell r="Q480">
            <v>0</v>
          </cell>
        </row>
        <row r="481">
          <cell r="A481">
            <v>268530</v>
          </cell>
          <cell r="B481" t="str">
            <v xml:space="preserve">CHARGES A/C. - VISA                                        </v>
          </cell>
          <cell r="Q481">
            <v>229611572.56</v>
          </cell>
        </row>
        <row r="482">
          <cell r="A482">
            <v>268550</v>
          </cell>
          <cell r="B482" t="str">
            <v xml:space="preserve">CHARGES A/C. - SUP. VISITS OF SMAP LOANS                                       </v>
          </cell>
          <cell r="Q482">
            <v>0</v>
          </cell>
        </row>
        <row r="483">
          <cell r="A483">
            <v>268560</v>
          </cell>
          <cell r="B483" t="str">
            <v xml:space="preserve">CHARGES A/C - SPECIAL LEAVY TREASURY                                        </v>
          </cell>
          <cell r="Q483">
            <v>3200000000</v>
          </cell>
        </row>
        <row r="484">
          <cell r="A484">
            <v>268570</v>
          </cell>
          <cell r="B484" t="str">
            <v xml:space="preserve">CHARGES A/C - SMI-WORLD BANK FUND SUPERVISION                                  </v>
          </cell>
          <cell r="Q484">
            <v>0</v>
          </cell>
        </row>
        <row r="485">
          <cell r="A485">
            <v>268580</v>
          </cell>
          <cell r="B485" t="str">
            <v xml:space="preserve">CHARGES A/C - SMALL SCALE ENTER SUPERVI                                        </v>
          </cell>
          <cell r="Q485">
            <v>1550</v>
          </cell>
        </row>
        <row r="486">
          <cell r="A486">
            <v>268600</v>
          </cell>
          <cell r="B486" t="str">
            <v xml:space="preserve">CHA A/C-COM PAID TO DEBT COLLEC FROM A/C                                        </v>
          </cell>
          <cell r="Q486">
            <v>1788343.09</v>
          </cell>
        </row>
        <row r="487">
          <cell r="A487">
            <v>268610</v>
          </cell>
          <cell r="B487" t="str">
            <v xml:space="preserve">CHARGES  A/C - COM PAID TO DEBT COLLECT                                        </v>
          </cell>
          <cell r="Q487">
            <v>10827620.060000001</v>
          </cell>
        </row>
        <row r="488">
          <cell r="A488">
            <v>268620</v>
          </cell>
          <cell r="B488" t="str">
            <v xml:space="preserve">CHARGES A/C - SPECIAL CONCES - DECE PAWN                                        </v>
          </cell>
          <cell r="Q488">
            <v>1399536.2</v>
          </cell>
        </row>
        <row r="489">
          <cell r="A489">
            <v>268630</v>
          </cell>
          <cell r="B489" t="str">
            <v xml:space="preserve">CHARGES A/C MISCE ITEMS WRITE OFF                                        </v>
          </cell>
          <cell r="Q489">
            <v>94785061.590000004</v>
          </cell>
        </row>
        <row r="490">
          <cell r="A490">
            <v>268640</v>
          </cell>
          <cell r="B490" t="str">
            <v xml:space="preserve">CHARGES A/C NON OPERATIONS RELATED LOSSES &amp; DAMAGES                            </v>
          </cell>
          <cell r="Q490">
            <v>0</v>
          </cell>
        </row>
        <row r="491">
          <cell r="A491">
            <v>268650</v>
          </cell>
          <cell r="B491" t="str">
            <v xml:space="preserve">CHARGES A/C. - SUNDRIES                                        </v>
          </cell>
          <cell r="Q491">
            <v>24996817.706330001</v>
          </cell>
        </row>
        <row r="492">
          <cell r="A492">
            <v>268651</v>
          </cell>
          <cell r="B492" t="str">
            <v>Debt Repayment Levy</v>
          </cell>
          <cell r="Q492">
            <v>0</v>
          </cell>
        </row>
        <row r="493">
          <cell r="A493">
            <v>268660</v>
          </cell>
          <cell r="B493" t="str">
            <v xml:space="preserve">CHARGES A/C PENALTY TO CBSL                                        </v>
          </cell>
          <cell r="Q493">
            <v>1500000</v>
          </cell>
        </row>
        <row r="494">
          <cell r="A494">
            <v>268670</v>
          </cell>
          <cell r="B494" t="str">
            <v xml:space="preserve">DIVIDEND PAID TO GOSL BOND                                        </v>
          </cell>
          <cell r="Q494">
            <v>219690000</v>
          </cell>
        </row>
        <row r="495">
          <cell r="A495">
            <v>268700</v>
          </cell>
          <cell r="B495" t="str">
            <v xml:space="preserve">LOSS ON SALE -182 DAYS TBILL -TRADING                                        </v>
          </cell>
          <cell r="Q495">
            <v>0</v>
          </cell>
        </row>
        <row r="496">
          <cell r="A496">
            <v>268720</v>
          </cell>
          <cell r="B496" t="str">
            <v xml:space="preserve">LOSS ON SALE -I YEAR TBILL-TRADING                                        </v>
          </cell>
          <cell r="Q496">
            <v>713.64</v>
          </cell>
        </row>
        <row r="497">
          <cell r="A497">
            <v>268730</v>
          </cell>
          <cell r="B497" t="str">
            <v xml:space="preserve">LOSS ON SALE -1 YEAR TBILL-INVESTMENT                                        </v>
          </cell>
          <cell r="Q497">
            <v>0</v>
          </cell>
        </row>
        <row r="498">
          <cell r="A498">
            <v>268740</v>
          </cell>
          <cell r="B498" t="str">
            <v xml:space="preserve">LOSS ON SALE -T BONDS -GOSL TAX INV                                        </v>
          </cell>
          <cell r="Q498">
            <v>0</v>
          </cell>
        </row>
        <row r="499">
          <cell r="A499">
            <v>268750</v>
          </cell>
          <cell r="B499" t="str">
            <v xml:space="preserve">LOSS ON SALE -T BONDS -GOSL NON TAX INV                                        </v>
          </cell>
          <cell r="Q499">
            <v>3000</v>
          </cell>
        </row>
        <row r="500">
          <cell r="A500">
            <v>268760</v>
          </cell>
          <cell r="B500" t="str">
            <v xml:space="preserve">LOSS ON SALE -T BONDS-GOSL TAX TRAD                                        </v>
          </cell>
          <cell r="Q500">
            <v>0</v>
          </cell>
        </row>
        <row r="501">
          <cell r="A501">
            <v>268770</v>
          </cell>
          <cell r="B501" t="str">
            <v xml:space="preserve">LOSS ON SALE -T BONDS-GOSL NON TAX TRAD                                        </v>
          </cell>
          <cell r="Q501">
            <v>3040</v>
          </cell>
        </row>
        <row r="502">
          <cell r="A502">
            <v>268780</v>
          </cell>
          <cell r="B502" t="str">
            <v xml:space="preserve">LOSS ON SALE -SECURITISATION OF LEASE                                        </v>
          </cell>
          <cell r="Q502">
            <v>0</v>
          </cell>
        </row>
        <row r="503">
          <cell r="A503">
            <v>268790</v>
          </cell>
          <cell r="B503" t="str">
            <v xml:space="preserve">CHARGES A/C. - DIRECTORS FEES                                        </v>
          </cell>
          <cell r="Q503">
            <v>6307500</v>
          </cell>
        </row>
        <row r="504">
          <cell r="A504">
            <v>268800</v>
          </cell>
          <cell r="B504" t="str">
            <v xml:space="preserve">CHARGES A/C. - DIRECTORES BARANCH VISITS                                       </v>
          </cell>
          <cell r="Q504">
            <v>0</v>
          </cell>
        </row>
        <row r="505">
          <cell r="A505">
            <v>268820</v>
          </cell>
          <cell r="B505" t="str">
            <v xml:space="preserve">CHARGES A/C. - DIRECTORS TRAVELLING                                        </v>
          </cell>
          <cell r="Q505">
            <v>0</v>
          </cell>
        </row>
        <row r="506">
          <cell r="A506">
            <v>268830</v>
          </cell>
          <cell r="B506" t="str">
            <v xml:space="preserve">CHARGES A/C TAX ON E.P.F. INTEREST                                        </v>
          </cell>
          <cell r="Q506">
            <v>0</v>
          </cell>
        </row>
        <row r="507">
          <cell r="A507">
            <v>268840</v>
          </cell>
          <cell r="B507" t="str">
            <v xml:space="preserve">CHARGES A/C VAT PAID                                        </v>
          </cell>
          <cell r="Q507">
            <v>680605158.59000003</v>
          </cell>
        </row>
        <row r="508">
          <cell r="A508">
            <v>268850</v>
          </cell>
          <cell r="B508" t="str">
            <v xml:space="preserve">CHARGES A/C - VAT PAID TO D I R                                        </v>
          </cell>
          <cell r="Q508">
            <v>5730838508.0299997</v>
          </cell>
        </row>
        <row r="509">
          <cell r="A509">
            <v>268860</v>
          </cell>
          <cell r="B509" t="str">
            <v xml:space="preserve">CHARGES A/C TAX                                        </v>
          </cell>
          <cell r="Q509">
            <v>7966987282.9300003</v>
          </cell>
        </row>
        <row r="510">
          <cell r="A510">
            <v>268861</v>
          </cell>
          <cell r="B510" t="str">
            <v xml:space="preserve">CHARGES A/C TAX - Defered Tax Asset                                  </v>
          </cell>
          <cell r="Q510">
            <v>0</v>
          </cell>
        </row>
        <row r="511">
          <cell r="A511">
            <v>268862</v>
          </cell>
          <cell r="B511" t="str">
            <v xml:space="preserve">CHARGES A/C TAX       - Deferred tax Liability                                  </v>
          </cell>
          <cell r="Q511">
            <v>0</v>
          </cell>
        </row>
        <row r="512">
          <cell r="A512">
            <v>268870</v>
          </cell>
          <cell r="B512" t="str">
            <v>CHARGES A/C. - DEFENCE LEVY</v>
          </cell>
          <cell r="Q512">
            <v>0</v>
          </cell>
        </row>
        <row r="513">
          <cell r="A513">
            <v>268880</v>
          </cell>
          <cell r="B513" t="str">
            <v xml:space="preserve">CHARGES A/C. - PAYE                                        </v>
          </cell>
          <cell r="Q513">
            <v>400000000</v>
          </cell>
        </row>
        <row r="514">
          <cell r="A514">
            <v>268890</v>
          </cell>
          <cell r="B514" t="str">
            <v xml:space="preserve">CHARGES A/C. - STAFF TRAINING - LOCAL                                        </v>
          </cell>
          <cell r="Q514">
            <v>53561012.240000002</v>
          </cell>
        </row>
        <row r="515">
          <cell r="A515">
            <v>268900</v>
          </cell>
          <cell r="B515" t="str">
            <v xml:space="preserve">CHARGES A/C. - STAFF TRAINING - FOREIGN                                        </v>
          </cell>
          <cell r="Q515">
            <v>20720208.649999999</v>
          </cell>
        </row>
        <row r="516">
          <cell r="A516">
            <v>268910</v>
          </cell>
          <cell r="B516" t="str">
            <v xml:space="preserve">CHARGES A/C - CORP SOCIAL RESPONSIBILTY                                        </v>
          </cell>
          <cell r="Q516">
            <v>748412.8</v>
          </cell>
        </row>
        <row r="517">
          <cell r="A517">
            <v>268920</v>
          </cell>
          <cell r="B517" t="str">
            <v xml:space="preserve">CHARGES A/C-NATIONAL DISASTER RELIEF                                        </v>
          </cell>
          <cell r="Q517">
            <v>0</v>
          </cell>
        </row>
        <row r="518">
          <cell r="A518">
            <v>268930</v>
          </cell>
          <cell r="B518" t="str">
            <v xml:space="preserve">CREDIT INFO BUREAU CHARGES                                        </v>
          </cell>
          <cell r="Q518">
            <v>6589164.25</v>
          </cell>
        </row>
        <row r="519">
          <cell r="A519">
            <v>268940</v>
          </cell>
          <cell r="B519" t="str">
            <v>CHARGES A/C FS NBT</v>
          </cell>
          <cell r="Q519">
            <v>764111801.06999993</v>
          </cell>
        </row>
        <row r="520">
          <cell r="A520">
            <v>268950</v>
          </cell>
          <cell r="B520" t="str">
            <v>CHARGES A/C SMS ALERT</v>
          </cell>
          <cell r="Q520">
            <v>34922675.850000001</v>
          </cell>
        </row>
        <row r="521">
          <cell r="A521">
            <v>268960</v>
          </cell>
          <cell r="B521" t="str">
            <v>CHARGES A/C DEBENTURES</v>
          </cell>
          <cell r="Q521">
            <v>0</v>
          </cell>
        </row>
        <row r="522">
          <cell r="A522">
            <v>269000</v>
          </cell>
          <cell r="B522" t="str">
            <v xml:space="preserve">CHARGES A/C ECONOMIC SERVICE CHARGES                                        </v>
          </cell>
          <cell r="Q522">
            <v>0</v>
          </cell>
        </row>
        <row r="523">
          <cell r="A523">
            <v>269010</v>
          </cell>
          <cell r="B523" t="str">
            <v xml:space="preserve">C/A OSEAS BISI. PRO. &amp; TECH. CONFERENC                                        </v>
          </cell>
          <cell r="Q523">
            <v>26205763.27899</v>
          </cell>
        </row>
        <row r="524">
          <cell r="A524">
            <v>269020</v>
          </cell>
          <cell r="B524" t="str">
            <v xml:space="preserve">C/A PROFESSIONAL SEMINARS &amp; CONFERENCES                                        </v>
          </cell>
          <cell r="Q524">
            <v>0</v>
          </cell>
        </row>
        <row r="525">
          <cell r="A525">
            <v>269030</v>
          </cell>
          <cell r="B525" t="str">
            <v xml:space="preserve">MANAGEMENT FEES PAID TO PLC                                        </v>
          </cell>
          <cell r="Q525">
            <v>0</v>
          </cell>
        </row>
        <row r="526">
          <cell r="A526">
            <v>269040</v>
          </cell>
          <cell r="B526" t="str">
            <v xml:space="preserve">CHARGES A/C.  WITHHOLDING TAX                                        </v>
          </cell>
          <cell r="Q526">
            <v>163418844.56</v>
          </cell>
        </row>
        <row r="527">
          <cell r="A527">
            <v>269050</v>
          </cell>
          <cell r="B527" t="str">
            <v xml:space="preserve">CHARGES A/C STAMP DUTY O/A REFINANCE                                        </v>
          </cell>
          <cell r="Q527">
            <v>2130551.92</v>
          </cell>
        </row>
        <row r="528">
          <cell r="A528">
            <v>269060</v>
          </cell>
          <cell r="B528" t="str">
            <v xml:space="preserve">C/A COMMIS. PAID TO NEW F/C A/C PROMOTER                                        </v>
          </cell>
          <cell r="Q528">
            <v>-1553.38</v>
          </cell>
        </row>
        <row r="529">
          <cell r="A529">
            <v>269070</v>
          </cell>
          <cell r="B529" t="str">
            <v xml:space="preserve">CHARGES A/C DEBIT TAX                                        </v>
          </cell>
          <cell r="Q529">
            <v>0</v>
          </cell>
        </row>
        <row r="530">
          <cell r="A530">
            <v>269080</v>
          </cell>
          <cell r="B530" t="str">
            <v xml:space="preserve">CHARGES A/C NATION BUILDING TAX  - Financial NBT                                       </v>
          </cell>
          <cell r="Q530">
            <v>81428299.829999998</v>
          </cell>
        </row>
        <row r="531">
          <cell r="A531">
            <v>269090</v>
          </cell>
          <cell r="B531" t="str">
            <v>CHARGES A/C - BINDING</v>
          </cell>
          <cell r="Q531">
            <v>1018141</v>
          </cell>
        </row>
        <row r="532">
          <cell r="A532">
            <v>269081</v>
          </cell>
          <cell r="B532" t="str">
            <v xml:space="preserve">CHARGES A/C NATION BUILDING TAX  - Other NBT                                       </v>
          </cell>
          <cell r="Q532">
            <v>0</v>
          </cell>
        </row>
        <row r="533">
          <cell r="A533">
            <v>269110</v>
          </cell>
          <cell r="B533" t="str">
            <v>CHARGES A/C DEBT REPAYMENT LEVY</v>
          </cell>
          <cell r="Q533">
            <v>928760411.3499999</v>
          </cell>
        </row>
        <row r="534">
          <cell r="A534">
            <v>290000</v>
          </cell>
          <cell r="B534" t="str">
            <v xml:space="preserve">CHARGES A/C - PROVI. FOR BAD &amp; DOUBTFUL DEBTS                                  </v>
          </cell>
          <cell r="Q534">
            <v>4795440757.1216803</v>
          </cell>
        </row>
        <row r="535">
          <cell r="A535">
            <v>290010</v>
          </cell>
          <cell r="B535" t="str">
            <v xml:space="preserve">CHARGES AC GENERAL LOAN LOSS PROVISION                                        </v>
          </cell>
          <cell r="Q535">
            <v>973540084.03802001</v>
          </cell>
        </row>
        <row r="536">
          <cell r="A536">
            <v>290020</v>
          </cell>
          <cell r="B536" t="str">
            <v>Charges a/c Provision for Specific Pawni</v>
          </cell>
          <cell r="Q536">
            <v>0</v>
          </cell>
        </row>
        <row r="537">
          <cell r="A537">
            <v>290030</v>
          </cell>
          <cell r="B537" t="str">
            <v xml:space="preserve">Charges A/C Provision For Ransahana NP Loan                                  </v>
          </cell>
          <cell r="Q537">
            <v>0</v>
          </cell>
        </row>
        <row r="538">
          <cell r="A538">
            <v>290040</v>
          </cell>
          <cell r="B538" t="str">
            <v>Charges A/c-CBSL Gurantee Fund</v>
          </cell>
          <cell r="Q538">
            <v>188369806.63</v>
          </cell>
        </row>
        <row r="539">
          <cell r="A539">
            <v>290050</v>
          </cell>
          <cell r="B539" t="str">
            <v>Charges A/c- Pawning 0.75% -Provision</v>
          </cell>
          <cell r="Q539">
            <v>83740000</v>
          </cell>
        </row>
        <row r="540">
          <cell r="A540">
            <v>290060</v>
          </cell>
          <cell r="B540" t="str">
            <v>Charges A/c- 2% Interest Income</v>
          </cell>
          <cell r="Q540">
            <v>0</v>
          </cell>
        </row>
        <row r="541">
          <cell r="A541">
            <v>290070</v>
          </cell>
          <cell r="B541" t="str">
            <v>C/A PROVISION FOR CONTINGENCY RELIF FUND</v>
          </cell>
          <cell r="Q541">
            <v>49500</v>
          </cell>
        </row>
        <row r="542">
          <cell r="A542">
            <v>290080</v>
          </cell>
          <cell r="B542" t="str">
            <v>IMPAIRMENT ON OTHER ASSETS</v>
          </cell>
          <cell r="Q542">
            <v>298223227</v>
          </cell>
        </row>
        <row r="543">
          <cell r="A543">
            <v>290100</v>
          </cell>
          <cell r="B543" t="str">
            <v xml:space="preserve">CHARGES A/C - PROVI. FOR OTHER ASSETS                                        </v>
          </cell>
          <cell r="Q543">
            <v>0</v>
          </cell>
        </row>
        <row r="544">
          <cell r="A544">
            <v>290200</v>
          </cell>
          <cell r="B544" t="str">
            <v xml:space="preserve">CHARGES A/C-PROVI. FOR DEMI VALUE SHARES                                        </v>
          </cell>
          <cell r="Q544">
            <v>0</v>
          </cell>
        </row>
        <row r="545">
          <cell r="A545">
            <v>290280</v>
          </cell>
          <cell r="B545" t="str">
            <v>C/A amort of Unisys Doc Processor</v>
          </cell>
          <cell r="Q545">
            <v>214257.1</v>
          </cell>
        </row>
        <row r="546">
          <cell r="A546">
            <v>290290</v>
          </cell>
          <cell r="B546" t="str">
            <v>C/A AMORT OF WEB BASED REMITTANCE SYSTEM</v>
          </cell>
          <cell r="Q546">
            <v>760835.44</v>
          </cell>
        </row>
        <row r="547">
          <cell r="A547">
            <v>290300</v>
          </cell>
          <cell r="B547" t="str">
            <v xml:space="preserve">REVALIVATION GAIN/LOSS ON SHARE TRADINDG                                        </v>
          </cell>
          <cell r="Q547">
            <v>73226104.099999994</v>
          </cell>
        </row>
        <row r="548">
          <cell r="A548">
            <v>290400</v>
          </cell>
          <cell r="B548" t="str">
            <v xml:space="preserve">CHARGES A/C. - DEPN FUR,&amp; FITTINGS                                        </v>
          </cell>
          <cell r="Q548">
            <v>40135590.979999997</v>
          </cell>
        </row>
        <row r="549">
          <cell r="A549">
            <v>290500</v>
          </cell>
          <cell r="B549" t="str">
            <v xml:space="preserve">CHARGES A/C. - DEPN -MOTOR VEHICALS                                        </v>
          </cell>
          <cell r="Q549">
            <v>175754963.44</v>
          </cell>
        </row>
        <row r="550">
          <cell r="A550">
            <v>290501</v>
          </cell>
          <cell r="B550" t="str">
            <v xml:space="preserve">CHARGES A/C. - DEPN -LEASE HOLD .MOTOR VEHICALS                                        </v>
          </cell>
          <cell r="Q550">
            <v>0</v>
          </cell>
        </row>
        <row r="551">
          <cell r="A551">
            <v>290600</v>
          </cell>
          <cell r="B551" t="str">
            <v xml:space="preserve">CHARGES A/C. - DEPN  MACHINERY                                        </v>
          </cell>
          <cell r="Q551">
            <v>197641555.78999999</v>
          </cell>
        </row>
        <row r="552">
          <cell r="A552">
            <v>290700</v>
          </cell>
          <cell r="B552" t="str">
            <v xml:space="preserve">CHARGES A/C. - DEPN -EQUIPMENT                                        </v>
          </cell>
          <cell r="Q552">
            <v>117278601.8</v>
          </cell>
        </row>
        <row r="553">
          <cell r="A553">
            <v>290800</v>
          </cell>
          <cell r="B553" t="str">
            <v xml:space="preserve">CHARGES A/C. - DEPN -COMPUTER                                        </v>
          </cell>
          <cell r="Q553">
            <v>639401639.35000002</v>
          </cell>
        </row>
        <row r="554">
          <cell r="A554">
            <v>290900</v>
          </cell>
          <cell r="B554" t="str">
            <v xml:space="preserve">CHARGES A/C. - DEPN-LEASE HOLD PREMISES                                        </v>
          </cell>
          <cell r="Q554">
            <v>128629442.53</v>
          </cell>
        </row>
        <row r="555">
          <cell r="A555">
            <v>290910</v>
          </cell>
          <cell r="B555" t="str">
            <v xml:space="preserve">CHGS A/C AMORTIZATION PREPAID LEASES                                        </v>
          </cell>
          <cell r="Q555">
            <v>22908761.969999999</v>
          </cell>
        </row>
        <row r="556">
          <cell r="A556">
            <v>290920</v>
          </cell>
          <cell r="B556" t="str">
            <v>C/A AMORT OF FINACLE TREASURY SYSTEM</v>
          </cell>
          <cell r="Q556">
            <v>12481676.359999999</v>
          </cell>
        </row>
        <row r="557">
          <cell r="A557">
            <v>290930</v>
          </cell>
          <cell r="B557" t="str">
            <v>C/A AMORT OF ON LINE DATABASE SY-PCC</v>
          </cell>
          <cell r="Q557">
            <v>64705610.600000001</v>
          </cell>
        </row>
        <row r="558">
          <cell r="A558">
            <v>290940</v>
          </cell>
          <cell r="B558" t="str">
            <v>C/A AMORT DUAL CONTROL FOR IHRM SYSTEM</v>
          </cell>
          <cell r="Q558">
            <v>447854.11</v>
          </cell>
        </row>
        <row r="559">
          <cell r="A559">
            <v>290950</v>
          </cell>
          <cell r="B559" t="str">
            <v>C/A AMORT OF FILTERING SY FOR INTERNET</v>
          </cell>
          <cell r="Q559">
            <v>1277698.3400000001</v>
          </cell>
        </row>
        <row r="560">
          <cell r="A560">
            <v>290960</v>
          </cell>
          <cell r="B560" t="str">
            <v>C/A AMORT OF ONLINE EPF PAYMENT SYS</v>
          </cell>
          <cell r="Q560">
            <v>510821.92</v>
          </cell>
        </row>
        <row r="561">
          <cell r="A561">
            <v>290970</v>
          </cell>
          <cell r="B561" t="str">
            <v>C/A DEPN INVESTMENT PROPERTY</v>
          </cell>
          <cell r="Q561">
            <v>1707358.35</v>
          </cell>
        </row>
        <row r="562">
          <cell r="A562">
            <v>290980</v>
          </cell>
          <cell r="B562" t="str">
            <v>C/A AOTZE CENTRALIZE IMAGE PROCE PRONTO</v>
          </cell>
          <cell r="Q562">
            <v>1319517.56</v>
          </cell>
        </row>
        <row r="563">
          <cell r="A563">
            <v>290990</v>
          </cell>
          <cell r="B563" t="str">
            <v>C/A AMORT ACTIVE CC S/W TELE-BANKING</v>
          </cell>
          <cell r="Q563">
            <v>221952.17</v>
          </cell>
        </row>
        <row r="564">
          <cell r="A564">
            <v>291000</v>
          </cell>
          <cell r="B564" t="str">
            <v xml:space="preserve">CHARGES A/C. - DEPN-FREE HOLD PREMESES                                        </v>
          </cell>
          <cell r="Q564">
            <v>272938082.97000003</v>
          </cell>
        </row>
        <row r="565">
          <cell r="A565">
            <v>291010</v>
          </cell>
          <cell r="B565" t="str">
            <v xml:space="preserve">C/A EXPENSES RELETED TO TSUNSMI PAYMENT                                        </v>
          </cell>
          <cell r="Q565">
            <v>0</v>
          </cell>
        </row>
        <row r="566">
          <cell r="A566">
            <v>291020</v>
          </cell>
          <cell r="B566" t="str">
            <v xml:space="preserve">CHARGES A/C DEPRICIATION CORE BANKING PR                                        </v>
          </cell>
          <cell r="Q566">
            <v>18143547.870000001</v>
          </cell>
        </row>
        <row r="567">
          <cell r="A567">
            <v>291030</v>
          </cell>
          <cell r="B567" t="str">
            <v xml:space="preserve">CHARGES A/C. CORE BANKING SYSTEM ERROR                                        </v>
          </cell>
          <cell r="Q567">
            <v>0</v>
          </cell>
        </row>
        <row r="568">
          <cell r="A568">
            <v>291040</v>
          </cell>
          <cell r="B568" t="str">
            <v xml:space="preserve">C/A AMOTIZATION OF CORONA RECONCI SYSTEM                                        </v>
          </cell>
          <cell r="Q568">
            <v>0</v>
          </cell>
        </row>
        <row r="569">
          <cell r="A569">
            <v>291050</v>
          </cell>
          <cell r="B569" t="str">
            <v xml:space="preserve">CHARGES A/C AMOTIZATION DEBIT CARD SYSTM                                        </v>
          </cell>
          <cell r="Q569">
            <v>0</v>
          </cell>
        </row>
        <row r="570">
          <cell r="A570">
            <v>291060</v>
          </cell>
          <cell r="B570" t="str">
            <v xml:space="preserve">C/A PROVISION FOR OPERATIONAL RISK                                        </v>
          </cell>
          <cell r="Q570">
            <v>205573285.56</v>
          </cell>
        </row>
        <row r="571">
          <cell r="A571">
            <v>291070</v>
          </cell>
          <cell r="B571" t="str">
            <v xml:space="preserve">C/A PROVISION FOR HEDGING                                        </v>
          </cell>
          <cell r="Q571">
            <v>0</v>
          </cell>
        </row>
        <row r="572">
          <cell r="A572">
            <v>291080</v>
          </cell>
          <cell r="B572" t="str">
            <v xml:space="preserve">CHARGES A/C 50TH ANNIVERSARY CELIBRATION                                        </v>
          </cell>
          <cell r="Q572">
            <v>0</v>
          </cell>
        </row>
        <row r="573">
          <cell r="A573">
            <v>291090</v>
          </cell>
          <cell r="B573" t="str">
            <v xml:space="preserve">CHARGES A/C DEPOSITS INSURANCE                                        </v>
          </cell>
          <cell r="Q573">
            <v>1600526523.3400002</v>
          </cell>
        </row>
        <row r="574">
          <cell r="A574">
            <v>291100</v>
          </cell>
          <cell r="B574" t="str">
            <v xml:space="preserve">C/A PENALTIES TO THE CBSL                                        </v>
          </cell>
          <cell r="Q574">
            <v>159810</v>
          </cell>
        </row>
        <row r="575">
          <cell r="A575">
            <v>291110</v>
          </cell>
          <cell r="B575" t="str">
            <v>C/A CROP INSURANCE LEVY</v>
          </cell>
          <cell r="Q575">
            <v>160565451.84999999</v>
          </cell>
        </row>
        <row r="576">
          <cell r="A576">
            <v>291120</v>
          </cell>
          <cell r="B576" t="str">
            <v>CHARGES PAID ON GILT UNIT TRUST FUNDS</v>
          </cell>
          <cell r="Q576">
            <v>0</v>
          </cell>
        </row>
        <row r="577">
          <cell r="A577">
            <v>291130</v>
          </cell>
          <cell r="B577" t="str">
            <v>CA Amort of Aml Solution</v>
          </cell>
          <cell r="Q577">
            <v>2927592.41</v>
          </cell>
        </row>
        <row r="578">
          <cell r="A578">
            <v>291140</v>
          </cell>
          <cell r="B578" t="str">
            <v xml:space="preserve">C/A- AMORT DATA WAREHOUSE&amp; B I SYSTEM                                        </v>
          </cell>
          <cell r="Q578">
            <v>825929.62</v>
          </cell>
        </row>
        <row r="579">
          <cell r="A579">
            <v>291150</v>
          </cell>
          <cell r="B579" t="str">
            <v>C/A AMORT NETWOROKMGT CENTER SOLUTI SLT</v>
          </cell>
          <cell r="Q579">
            <v>3491341.9</v>
          </cell>
        </row>
        <row r="580">
          <cell r="A580">
            <v>291160</v>
          </cell>
          <cell r="B580" t="str">
            <v>C/A AMORT RESPON WEB SITE &amp; DIGI CHANAL</v>
          </cell>
          <cell r="Q580">
            <v>0</v>
          </cell>
        </row>
        <row r="582">
          <cell r="A582" t="str">
            <v>Expense Sub Total</v>
          </cell>
          <cell r="Q582">
            <v>171475510763.87531</v>
          </cell>
        </row>
        <row r="585">
          <cell r="A585">
            <v>300000</v>
          </cell>
          <cell r="B585" t="str">
            <v>CASH IN HAND(ACUD)</v>
          </cell>
          <cell r="C585" t="str">
            <v xml:space="preserve">Cash </v>
          </cell>
          <cell r="D585" t="str">
            <v>Financial Asset</v>
          </cell>
          <cell r="E585" t="str">
            <v>Financial Asset</v>
          </cell>
          <cell r="F585" t="str">
            <v>AFS</v>
          </cell>
          <cell r="G585" t="str">
            <v>Fair value</v>
          </cell>
          <cell r="Q585">
            <v>0</v>
          </cell>
        </row>
        <row r="586">
          <cell r="A586">
            <v>300000</v>
          </cell>
          <cell r="B586" t="str">
            <v>CASH IN HAND(AED )</v>
          </cell>
          <cell r="C586" t="str">
            <v xml:space="preserve">Cash </v>
          </cell>
          <cell r="D586" t="str">
            <v>Financial Asset</v>
          </cell>
          <cell r="E586" t="str">
            <v>Financial Asset</v>
          </cell>
          <cell r="F586" t="str">
            <v>AFS</v>
          </cell>
          <cell r="G586" t="str">
            <v>Fair value</v>
          </cell>
          <cell r="Q586">
            <v>5591565.8111759992</v>
          </cell>
        </row>
        <row r="587">
          <cell r="A587">
            <v>300000</v>
          </cell>
          <cell r="B587" t="str">
            <v>CASH IN HAND(AUD )</v>
          </cell>
          <cell r="C587" t="str">
            <v xml:space="preserve">Cash </v>
          </cell>
          <cell r="D587" t="str">
            <v>Financial Asset</v>
          </cell>
          <cell r="E587" t="str">
            <v>Financial Asset</v>
          </cell>
          <cell r="F587" t="str">
            <v>AFS</v>
          </cell>
          <cell r="G587" t="str">
            <v>Fair value</v>
          </cell>
          <cell r="Q587">
            <v>29522107.890999999</v>
          </cell>
        </row>
        <row r="588">
          <cell r="A588">
            <v>300000</v>
          </cell>
          <cell r="B588" t="str">
            <v>CASH IN HAND(BHD )</v>
          </cell>
          <cell r="C588" t="str">
            <v xml:space="preserve">Cash </v>
          </cell>
          <cell r="D588" t="str">
            <v>Financial Asset</v>
          </cell>
          <cell r="E588" t="str">
            <v>Financial Asset</v>
          </cell>
          <cell r="F588" t="str">
            <v>AFS</v>
          </cell>
          <cell r="G588" t="str">
            <v>Fair value</v>
          </cell>
          <cell r="Q588">
            <v>632181.51066284999</v>
          </cell>
        </row>
        <row r="589">
          <cell r="A589">
            <v>300000</v>
          </cell>
          <cell r="B589" t="str">
            <v>CASH IN HAND(BND )</v>
          </cell>
          <cell r="C589" t="str">
            <v xml:space="preserve">Cash </v>
          </cell>
          <cell r="D589" t="str">
            <v>Financial Asset</v>
          </cell>
          <cell r="E589" t="str">
            <v>Financial Asset</v>
          </cell>
          <cell r="F589" t="str">
            <v>AFS</v>
          </cell>
          <cell r="G589" t="str">
            <v>Fair value</v>
          </cell>
          <cell r="Q589">
            <v>0</v>
          </cell>
        </row>
        <row r="590">
          <cell r="A590">
            <v>300000</v>
          </cell>
          <cell r="B590" t="str">
            <v>CASH IN HAND(BUK )</v>
          </cell>
          <cell r="C590" t="str">
            <v xml:space="preserve">Cash </v>
          </cell>
          <cell r="D590" t="str">
            <v>Financial Asset</v>
          </cell>
          <cell r="E590" t="str">
            <v>Financial Asset</v>
          </cell>
          <cell r="F590" t="str">
            <v>AFS</v>
          </cell>
          <cell r="G590" t="str">
            <v>Fair value</v>
          </cell>
          <cell r="Q590">
            <v>0</v>
          </cell>
        </row>
        <row r="591">
          <cell r="A591">
            <v>300000</v>
          </cell>
          <cell r="B591" t="str">
            <v>CASH IN HAND(CAD )</v>
          </cell>
          <cell r="C591" t="str">
            <v xml:space="preserve">Cash </v>
          </cell>
          <cell r="D591" t="str">
            <v>Financial Asset</v>
          </cell>
          <cell r="E591" t="str">
            <v>Financial Asset</v>
          </cell>
          <cell r="F591" t="str">
            <v>AFS</v>
          </cell>
          <cell r="G591" t="str">
            <v>Fair value</v>
          </cell>
          <cell r="Q591">
            <v>9090597.7257200014</v>
          </cell>
        </row>
        <row r="592">
          <cell r="A592">
            <v>300000</v>
          </cell>
          <cell r="B592" t="str">
            <v>CASH IN HAND(CHF )</v>
          </cell>
          <cell r="C592" t="str">
            <v xml:space="preserve">Cash </v>
          </cell>
          <cell r="D592" t="str">
            <v>Financial Asset</v>
          </cell>
          <cell r="E592" t="str">
            <v>Financial Asset</v>
          </cell>
          <cell r="F592" t="str">
            <v>AFS</v>
          </cell>
          <cell r="G592" t="str">
            <v>Fair value</v>
          </cell>
          <cell r="Q592">
            <v>4094566.3758959998</v>
          </cell>
        </row>
        <row r="593">
          <cell r="A593">
            <v>300000</v>
          </cell>
          <cell r="B593" t="str">
            <v>CASH IN HAND(CNY )</v>
          </cell>
          <cell r="C593" t="str">
            <v xml:space="preserve">Cash </v>
          </cell>
          <cell r="D593" t="str">
            <v>Financial Asset</v>
          </cell>
          <cell r="E593" t="str">
            <v>Financial Asset</v>
          </cell>
          <cell r="F593" t="str">
            <v>AFS</v>
          </cell>
          <cell r="G593" t="str">
            <v>Fair value</v>
          </cell>
          <cell r="Q593">
            <v>9220524.0354180988</v>
          </cell>
        </row>
        <row r="594">
          <cell r="A594">
            <v>300000</v>
          </cell>
          <cell r="B594" t="str">
            <v>CASH IN HAND(CYP )</v>
          </cell>
          <cell r="C594" t="str">
            <v xml:space="preserve">Cash </v>
          </cell>
          <cell r="D594" t="str">
            <v>Financial Asset</v>
          </cell>
          <cell r="E594" t="str">
            <v>Financial Asset</v>
          </cell>
          <cell r="F594" t="str">
            <v>AFS</v>
          </cell>
          <cell r="G594" t="str">
            <v>Fair value</v>
          </cell>
          <cell r="Q594">
            <v>0</v>
          </cell>
        </row>
        <row r="595">
          <cell r="A595">
            <v>300000</v>
          </cell>
          <cell r="B595" t="str">
            <v>CASH IN HAND(DKK )</v>
          </cell>
          <cell r="C595" t="str">
            <v xml:space="preserve">Cash </v>
          </cell>
          <cell r="D595" t="str">
            <v>Financial Asset</v>
          </cell>
          <cell r="E595" t="str">
            <v>Financial Asset</v>
          </cell>
          <cell r="F595" t="str">
            <v>AFS</v>
          </cell>
          <cell r="G595" t="str">
            <v>Fair value</v>
          </cell>
          <cell r="Q595">
            <v>891300.59865000006</v>
          </cell>
        </row>
        <row r="596">
          <cell r="A596">
            <v>300000</v>
          </cell>
          <cell r="B596" t="str">
            <v>CASH IN HAND(ESP )</v>
          </cell>
          <cell r="C596" t="str">
            <v xml:space="preserve">Cash </v>
          </cell>
          <cell r="D596" t="str">
            <v>Financial Asset</v>
          </cell>
          <cell r="E596" t="str">
            <v>Financial Asset</v>
          </cell>
          <cell r="F596" t="str">
            <v>AFS</v>
          </cell>
          <cell r="G596" t="str">
            <v>Fair value</v>
          </cell>
          <cell r="Q596">
            <v>0</v>
          </cell>
        </row>
        <row r="597">
          <cell r="A597">
            <v>300000</v>
          </cell>
          <cell r="B597" t="str">
            <v>CASH IN HAND(EUR )</v>
          </cell>
          <cell r="C597" t="str">
            <v xml:space="preserve">Cash </v>
          </cell>
          <cell r="D597" t="str">
            <v>Financial Asset</v>
          </cell>
          <cell r="E597" t="str">
            <v>Financial Asset</v>
          </cell>
          <cell r="F597" t="str">
            <v>AFS</v>
          </cell>
          <cell r="G597" t="str">
            <v>Fair value</v>
          </cell>
          <cell r="Q597">
            <v>141563112.41809127</v>
          </cell>
        </row>
        <row r="598">
          <cell r="A598">
            <v>300000</v>
          </cell>
          <cell r="B598" t="str">
            <v>CASH IN HAND(GBP )</v>
          </cell>
          <cell r="C598" t="str">
            <v xml:space="preserve">Cash </v>
          </cell>
          <cell r="D598" t="str">
            <v>Financial Asset</v>
          </cell>
          <cell r="E598" t="str">
            <v>Financial Asset</v>
          </cell>
          <cell r="F598" t="str">
            <v>AFS</v>
          </cell>
          <cell r="G598" t="str">
            <v>Fair value</v>
          </cell>
          <cell r="Q598">
            <v>32164253.302999999</v>
          </cell>
        </row>
        <row r="599">
          <cell r="A599">
            <v>300000</v>
          </cell>
          <cell r="B599" t="str">
            <v>CASH IN HAND(HKD )</v>
          </cell>
          <cell r="C599" t="str">
            <v xml:space="preserve">Cash </v>
          </cell>
          <cell r="D599" t="str">
            <v>Financial Asset</v>
          </cell>
          <cell r="E599" t="str">
            <v>Financial Asset</v>
          </cell>
          <cell r="F599" t="str">
            <v>AFS</v>
          </cell>
          <cell r="G599" t="str">
            <v>Fair value</v>
          </cell>
          <cell r="Q599">
            <v>1186839.900016</v>
          </cell>
        </row>
        <row r="600">
          <cell r="A600">
            <v>300000</v>
          </cell>
          <cell r="B600" t="str">
            <v>CASH IN HAND(IDR )</v>
          </cell>
          <cell r="C600" t="str">
            <v xml:space="preserve">Cash </v>
          </cell>
          <cell r="D600" t="str">
            <v>Financial Asset</v>
          </cell>
          <cell r="E600" t="str">
            <v>Financial Asset</v>
          </cell>
          <cell r="F600" t="str">
            <v>AFS</v>
          </cell>
          <cell r="G600" t="str">
            <v>Fair value</v>
          </cell>
          <cell r="Q600">
            <v>0</v>
          </cell>
        </row>
        <row r="601">
          <cell r="A601">
            <v>300000</v>
          </cell>
          <cell r="B601" t="str">
            <v>CASH IN HAND(INR )</v>
          </cell>
          <cell r="C601" t="str">
            <v xml:space="preserve">Cash </v>
          </cell>
          <cell r="D601" t="str">
            <v>Financial Asset</v>
          </cell>
          <cell r="E601" t="str">
            <v>Financial Asset</v>
          </cell>
          <cell r="F601" t="str">
            <v>AFS</v>
          </cell>
          <cell r="G601" t="str">
            <v>Fair value</v>
          </cell>
          <cell r="Q601">
            <v>0</v>
          </cell>
        </row>
        <row r="602">
          <cell r="A602">
            <v>300000</v>
          </cell>
          <cell r="B602" t="str">
            <v>CASH IN HAND(JOD )</v>
          </cell>
          <cell r="C602" t="str">
            <v xml:space="preserve">Cash </v>
          </cell>
          <cell r="D602" t="str">
            <v>Financial Asset</v>
          </cell>
          <cell r="E602" t="str">
            <v>Financial Asset</v>
          </cell>
          <cell r="F602" t="str">
            <v>AFS</v>
          </cell>
          <cell r="G602" t="str">
            <v>Fair value</v>
          </cell>
          <cell r="Q602">
            <v>76440.248005600006</v>
          </cell>
        </row>
        <row r="603">
          <cell r="A603">
            <v>300000</v>
          </cell>
          <cell r="B603" t="str">
            <v>CASH IN HAND(JPY )</v>
          </cell>
          <cell r="C603" t="str">
            <v xml:space="preserve">Cash </v>
          </cell>
          <cell r="D603" t="str">
            <v>Financial Asset</v>
          </cell>
          <cell r="E603" t="str">
            <v>Financial Asset</v>
          </cell>
          <cell r="F603" t="str">
            <v>AFS</v>
          </cell>
          <cell r="G603" t="str">
            <v>Fair value</v>
          </cell>
          <cell r="Q603">
            <v>21033637.8336</v>
          </cell>
        </row>
        <row r="604">
          <cell r="A604">
            <v>300000</v>
          </cell>
          <cell r="B604" t="str">
            <v>CASH IN HAND(KWD )</v>
          </cell>
          <cell r="C604" t="str">
            <v xml:space="preserve">Cash </v>
          </cell>
          <cell r="D604" t="str">
            <v>Financial Asset</v>
          </cell>
          <cell r="E604" t="str">
            <v>Financial Asset</v>
          </cell>
          <cell r="F604" t="str">
            <v>AFS</v>
          </cell>
          <cell r="G604" t="str">
            <v>Fair value</v>
          </cell>
          <cell r="Q604">
            <v>3387734.0480729998</v>
          </cell>
        </row>
        <row r="606">
          <cell r="A606">
            <v>300000</v>
          </cell>
          <cell r="B606" t="str">
            <v>CASH IN HAND(MYR )</v>
          </cell>
          <cell r="C606" t="str">
            <v xml:space="preserve">Cash </v>
          </cell>
          <cell r="D606" t="str">
            <v>Financial Asset</v>
          </cell>
          <cell r="E606" t="str">
            <v>Financial Asset</v>
          </cell>
          <cell r="F606" t="str">
            <v>AFS</v>
          </cell>
          <cell r="G606" t="str">
            <v>Fair value</v>
          </cell>
          <cell r="Q606">
            <v>1981688.822869</v>
          </cell>
        </row>
        <row r="607">
          <cell r="A607">
            <v>300000</v>
          </cell>
          <cell r="B607" t="str">
            <v>CASH IN HAND(NOK )</v>
          </cell>
          <cell r="C607" t="str">
            <v xml:space="preserve">Cash </v>
          </cell>
          <cell r="D607" t="str">
            <v>Financial Asset</v>
          </cell>
          <cell r="E607" t="str">
            <v>Financial Asset</v>
          </cell>
          <cell r="F607" t="str">
            <v>AFS</v>
          </cell>
          <cell r="G607" t="str">
            <v>Fair value</v>
          </cell>
          <cell r="Q607">
            <v>499160.98176</v>
          </cell>
        </row>
        <row r="608">
          <cell r="A608">
            <v>300000</v>
          </cell>
          <cell r="B608" t="str">
            <v>CASH IN HAND(NZD )</v>
          </cell>
          <cell r="C608" t="str">
            <v xml:space="preserve">Cash </v>
          </cell>
          <cell r="D608" t="str">
            <v>Financial Asset</v>
          </cell>
          <cell r="E608" t="str">
            <v>Financial Asset</v>
          </cell>
          <cell r="F608" t="str">
            <v>AFS</v>
          </cell>
          <cell r="G608" t="str">
            <v>Fair value</v>
          </cell>
          <cell r="Q608">
            <v>6175544.4703125004</v>
          </cell>
        </row>
        <row r="609">
          <cell r="A609">
            <v>300000</v>
          </cell>
          <cell r="B609" t="str">
            <v>CASH IN HAND(OMR )</v>
          </cell>
          <cell r="C609" t="str">
            <v xml:space="preserve">Cash </v>
          </cell>
          <cell r="D609" t="str">
            <v>Financial Asset</v>
          </cell>
          <cell r="E609" t="str">
            <v>Financial Asset</v>
          </cell>
          <cell r="F609" t="str">
            <v>AFS</v>
          </cell>
          <cell r="G609" t="str">
            <v>Fair value</v>
          </cell>
          <cell r="Q609">
            <v>1984863.242964</v>
          </cell>
        </row>
        <row r="610">
          <cell r="A610">
            <v>300000</v>
          </cell>
          <cell r="B610" t="str">
            <v>CASH IN HAND(QAR )</v>
          </cell>
          <cell r="C610" t="str">
            <v xml:space="preserve">Cash </v>
          </cell>
          <cell r="D610" t="str">
            <v>Financial Asset</v>
          </cell>
          <cell r="E610" t="str">
            <v>Financial Asset</v>
          </cell>
          <cell r="F610" t="str">
            <v>AFS</v>
          </cell>
          <cell r="G610" t="str">
            <v>Fair value</v>
          </cell>
          <cell r="Q610">
            <v>5051269.8497377997</v>
          </cell>
        </row>
        <row r="611">
          <cell r="A611">
            <v>300000</v>
          </cell>
          <cell r="B611" t="str">
            <v>CASH IN HAND(SAR )</v>
          </cell>
          <cell r="C611" t="str">
            <v xml:space="preserve">Cash </v>
          </cell>
          <cell r="D611" t="str">
            <v>Financial Asset</v>
          </cell>
          <cell r="E611" t="str">
            <v>Financial Asset</v>
          </cell>
          <cell r="F611" t="str">
            <v>AFS</v>
          </cell>
          <cell r="G611" t="str">
            <v>Fair value</v>
          </cell>
          <cell r="Q611">
            <v>10051827.6789586</v>
          </cell>
        </row>
        <row r="612">
          <cell r="A612">
            <v>300000</v>
          </cell>
          <cell r="B612" t="str">
            <v>CASH IN HAND(SCP )</v>
          </cell>
          <cell r="C612" t="str">
            <v xml:space="preserve">Cash </v>
          </cell>
          <cell r="D612" t="str">
            <v>Financial Asset</v>
          </cell>
          <cell r="E612" t="str">
            <v>Financial Asset</v>
          </cell>
          <cell r="F612" t="str">
            <v>AFS</v>
          </cell>
          <cell r="G612" t="str">
            <v>Fair value</v>
          </cell>
          <cell r="Q612">
            <v>0</v>
          </cell>
        </row>
        <row r="613">
          <cell r="A613">
            <v>300000</v>
          </cell>
          <cell r="B613" t="str">
            <v>CASH IN HAND(SEK )</v>
          </cell>
          <cell r="C613" t="str">
            <v xml:space="preserve">Cash </v>
          </cell>
          <cell r="D613" t="str">
            <v>Financial Asset</v>
          </cell>
          <cell r="E613" t="str">
            <v>Financial Asset</v>
          </cell>
          <cell r="F613" t="str">
            <v>AFS</v>
          </cell>
          <cell r="G613" t="str">
            <v>Fair value</v>
          </cell>
          <cell r="Q613">
            <v>7354352.4141659997</v>
          </cell>
        </row>
        <row r="614">
          <cell r="A614">
            <v>300000</v>
          </cell>
          <cell r="B614" t="str">
            <v>CASH IN HAND(SGD )</v>
          </cell>
          <cell r="C614" t="str">
            <v xml:space="preserve">Cash </v>
          </cell>
          <cell r="D614" t="str">
            <v>Financial Asset</v>
          </cell>
          <cell r="E614" t="str">
            <v>Financial Asset</v>
          </cell>
          <cell r="F614" t="str">
            <v>AFS</v>
          </cell>
          <cell r="G614" t="str">
            <v>Fair value</v>
          </cell>
          <cell r="Q614">
            <v>6758496.6505723996</v>
          </cell>
        </row>
        <row r="615">
          <cell r="A615">
            <v>300000</v>
          </cell>
          <cell r="B615" t="str">
            <v>CASH IN HAND(THB )</v>
          </cell>
          <cell r="C615" t="str">
            <v xml:space="preserve">Cash </v>
          </cell>
          <cell r="D615" t="str">
            <v>Financial Asset</v>
          </cell>
          <cell r="E615" t="str">
            <v>Financial Asset</v>
          </cell>
          <cell r="F615" t="str">
            <v>AFS</v>
          </cell>
          <cell r="G615" t="str">
            <v>Fair value</v>
          </cell>
          <cell r="Q615">
            <v>614963.11968</v>
          </cell>
        </row>
        <row r="616">
          <cell r="A616">
            <v>300000</v>
          </cell>
          <cell r="B616" t="str">
            <v>CASH IN HAND(USD )</v>
          </cell>
          <cell r="C616" t="str">
            <v xml:space="preserve">Cash </v>
          </cell>
          <cell r="D616" t="str">
            <v>Financial Asset</v>
          </cell>
          <cell r="E616" t="str">
            <v>Financial Asset</v>
          </cell>
          <cell r="F616" t="str">
            <v>AFS</v>
          </cell>
          <cell r="G616" t="str">
            <v>Fair value</v>
          </cell>
          <cell r="Q616">
            <v>465946110</v>
          </cell>
        </row>
        <row r="617">
          <cell r="A617">
            <v>300000</v>
          </cell>
          <cell r="B617" t="str">
            <v>CASH IN HAND(ZAR )</v>
          </cell>
          <cell r="C617" t="str">
            <v xml:space="preserve">Cash </v>
          </cell>
          <cell r="D617" t="str">
            <v>Financial Asset</v>
          </cell>
          <cell r="E617" t="str">
            <v>Financial Asset</v>
          </cell>
          <cell r="F617" t="str">
            <v>AFS</v>
          </cell>
          <cell r="G617" t="str">
            <v>Fair value</v>
          </cell>
          <cell r="Q617">
            <v>0</v>
          </cell>
        </row>
        <row r="618">
          <cell r="A618">
            <v>300070</v>
          </cell>
          <cell r="B618" t="str">
            <v>FOREIGN CURRENCY NOTES IN HAND NRFC(AED )</v>
          </cell>
          <cell r="C618" t="str">
            <v xml:space="preserve">Cash </v>
          </cell>
          <cell r="D618" t="str">
            <v>Financial Asset</v>
          </cell>
          <cell r="E618" t="str">
            <v>Financial Asset</v>
          </cell>
          <cell r="F618" t="str">
            <v>AFS</v>
          </cell>
          <cell r="G618" t="str">
            <v>Fair value</v>
          </cell>
          <cell r="Q618">
            <v>0</v>
          </cell>
        </row>
        <row r="619">
          <cell r="A619">
            <v>300070</v>
          </cell>
          <cell r="B619" t="str">
            <v>FOREIGN CURRENCY NOTES IN HAND NRFC(AUD )</v>
          </cell>
          <cell r="C619" t="str">
            <v xml:space="preserve">Cash </v>
          </cell>
          <cell r="D619" t="str">
            <v>Financial Asset</v>
          </cell>
          <cell r="E619" t="str">
            <v>Financial Asset</v>
          </cell>
          <cell r="F619" t="str">
            <v>AFS</v>
          </cell>
          <cell r="G619" t="str">
            <v>Fair value</v>
          </cell>
          <cell r="Q619">
            <v>0</v>
          </cell>
        </row>
        <row r="620">
          <cell r="A620">
            <v>300070</v>
          </cell>
          <cell r="B620" t="str">
            <v>FOREIGN CURRENCY NOTES IN HAND NRFC(CAD )</v>
          </cell>
          <cell r="C620" t="str">
            <v xml:space="preserve">Cash </v>
          </cell>
          <cell r="D620" t="str">
            <v>Financial Asset</v>
          </cell>
          <cell r="E620" t="str">
            <v>Financial Asset</v>
          </cell>
          <cell r="F620" t="str">
            <v>AFS</v>
          </cell>
          <cell r="G620" t="str">
            <v>Fair value</v>
          </cell>
          <cell r="Q620">
            <v>0</v>
          </cell>
        </row>
        <row r="621">
          <cell r="A621">
            <v>300070</v>
          </cell>
          <cell r="B621" t="str">
            <v>FOREIGN CURRENCY NOTES IN HAND NRFC(CHF )</v>
          </cell>
          <cell r="C621" t="str">
            <v xml:space="preserve">Cash </v>
          </cell>
          <cell r="D621" t="str">
            <v>Financial Asset</v>
          </cell>
          <cell r="E621" t="str">
            <v>Financial Asset</v>
          </cell>
          <cell r="F621" t="str">
            <v>AFS</v>
          </cell>
          <cell r="G621" t="str">
            <v>Fair value</v>
          </cell>
          <cell r="Q621">
            <v>0</v>
          </cell>
        </row>
        <row r="622">
          <cell r="A622">
            <v>300070</v>
          </cell>
          <cell r="B622" t="str">
            <v>FOREIGN CURRENCY NOTES IN HAND NRFC(CNY )</v>
          </cell>
          <cell r="C622" t="str">
            <v xml:space="preserve">Cash </v>
          </cell>
          <cell r="D622" t="str">
            <v>Financial Asset</v>
          </cell>
          <cell r="E622" t="str">
            <v>Financial Asset</v>
          </cell>
          <cell r="F622" t="str">
            <v>AFS</v>
          </cell>
          <cell r="G622" t="str">
            <v>Fair value</v>
          </cell>
          <cell r="Q622">
            <v>0</v>
          </cell>
        </row>
        <row r="623">
          <cell r="A623">
            <v>300070</v>
          </cell>
          <cell r="B623" t="str">
            <v>FOREIGN CURRENCY NOTES IN HAND NRFC(CYP )</v>
          </cell>
          <cell r="C623" t="str">
            <v xml:space="preserve">Cash </v>
          </cell>
          <cell r="D623" t="str">
            <v>Financial Asset</v>
          </cell>
          <cell r="E623" t="str">
            <v>Financial Asset</v>
          </cell>
          <cell r="F623" t="str">
            <v>AFS</v>
          </cell>
          <cell r="G623" t="str">
            <v>Fair value</v>
          </cell>
          <cell r="Q623">
            <v>0</v>
          </cell>
        </row>
        <row r="624">
          <cell r="A624">
            <v>300070</v>
          </cell>
          <cell r="B624" t="str">
            <v>FOREIGN CURRENCY NOTES IN HAND NRFC(EUR )</v>
          </cell>
          <cell r="C624" t="str">
            <v xml:space="preserve">Cash </v>
          </cell>
          <cell r="D624" t="str">
            <v>Financial Asset</v>
          </cell>
          <cell r="E624" t="str">
            <v>Financial Asset</v>
          </cell>
          <cell r="F624" t="str">
            <v>AFS</v>
          </cell>
          <cell r="G624" t="str">
            <v>Fair value</v>
          </cell>
          <cell r="Q624">
            <v>0</v>
          </cell>
        </row>
        <row r="625">
          <cell r="A625">
            <v>300070</v>
          </cell>
          <cell r="B625" t="str">
            <v>FOREIGN CURRENCY NOTES IN HAND NRFC(GBP )</v>
          </cell>
          <cell r="C625" t="str">
            <v xml:space="preserve">Cash </v>
          </cell>
          <cell r="D625" t="str">
            <v>Financial Asset</v>
          </cell>
          <cell r="E625" t="str">
            <v>Financial Asset</v>
          </cell>
          <cell r="F625" t="str">
            <v>AFS</v>
          </cell>
          <cell r="G625" t="str">
            <v>Fair value</v>
          </cell>
          <cell r="Q625">
            <v>0</v>
          </cell>
        </row>
        <row r="626">
          <cell r="A626">
            <v>300070</v>
          </cell>
          <cell r="B626" t="str">
            <v>FOREIGN CURRENCY NOTES IN HAND NRFC(JPY )</v>
          </cell>
          <cell r="C626" t="str">
            <v xml:space="preserve">Cash </v>
          </cell>
          <cell r="D626" t="str">
            <v>Financial Asset</v>
          </cell>
          <cell r="E626" t="str">
            <v>Financial Asset</v>
          </cell>
          <cell r="F626" t="str">
            <v>AFS</v>
          </cell>
          <cell r="G626" t="str">
            <v>Fair value</v>
          </cell>
          <cell r="Q626">
            <v>0</v>
          </cell>
        </row>
        <row r="627">
          <cell r="A627">
            <v>300070</v>
          </cell>
          <cell r="B627" t="str">
            <v>FOREIGN CURRENCY NOTES IN HAND NRFC(KWD )</v>
          </cell>
          <cell r="C627" t="str">
            <v xml:space="preserve">Cash </v>
          </cell>
          <cell r="D627" t="str">
            <v>Financial Asset</v>
          </cell>
          <cell r="E627" t="str">
            <v>Financial Asset</v>
          </cell>
          <cell r="F627" t="str">
            <v>AFS</v>
          </cell>
          <cell r="G627" t="str">
            <v>Fair value</v>
          </cell>
          <cell r="Q627">
            <v>0</v>
          </cell>
        </row>
        <row r="628">
          <cell r="A628">
            <v>300070</v>
          </cell>
          <cell r="B628" t="str">
            <v>FOREIGN CURRENCY NOTES IN HAND NRFC(NZD )</v>
          </cell>
          <cell r="C628" t="str">
            <v xml:space="preserve">Cash </v>
          </cell>
          <cell r="D628" t="str">
            <v>Financial Asset</v>
          </cell>
          <cell r="E628" t="str">
            <v>Financial Asset</v>
          </cell>
          <cell r="F628" t="str">
            <v>AFS</v>
          </cell>
          <cell r="G628" t="str">
            <v>Fair value</v>
          </cell>
          <cell r="Q628">
            <v>0</v>
          </cell>
        </row>
        <row r="629">
          <cell r="A629">
            <v>300070</v>
          </cell>
          <cell r="B629" t="str">
            <v>FOREIGN CURRENCY NOTES IN HAND NRFC(SAR )</v>
          </cell>
          <cell r="C629" t="str">
            <v xml:space="preserve">Cash </v>
          </cell>
          <cell r="D629" t="str">
            <v>Financial Asset</v>
          </cell>
          <cell r="E629" t="str">
            <v>Financial Asset</v>
          </cell>
          <cell r="F629" t="str">
            <v>AFS</v>
          </cell>
          <cell r="G629" t="str">
            <v>Fair value</v>
          </cell>
          <cell r="Q629">
            <v>0</v>
          </cell>
        </row>
        <row r="630">
          <cell r="A630">
            <v>300070</v>
          </cell>
          <cell r="B630" t="str">
            <v>FOREIGN CURRENCY NOTES IN HAND NRFC(SGD )</v>
          </cell>
          <cell r="C630" t="str">
            <v xml:space="preserve">Cash </v>
          </cell>
          <cell r="D630" t="str">
            <v>Financial Asset</v>
          </cell>
          <cell r="E630" t="str">
            <v>Financial Asset</v>
          </cell>
          <cell r="F630" t="str">
            <v>AFS</v>
          </cell>
          <cell r="G630" t="str">
            <v>Fair value</v>
          </cell>
          <cell r="Q630">
            <v>0</v>
          </cell>
        </row>
        <row r="631">
          <cell r="A631">
            <v>300070</v>
          </cell>
          <cell r="B631" t="str">
            <v>FOREIGN CURRENCY NOTES IN HAND NRFC(THB )</v>
          </cell>
          <cell r="C631" t="str">
            <v xml:space="preserve">Cash </v>
          </cell>
          <cell r="D631" t="str">
            <v>Financial Asset</v>
          </cell>
          <cell r="E631" t="str">
            <v>Financial Asset</v>
          </cell>
          <cell r="F631" t="str">
            <v>AFS</v>
          </cell>
          <cell r="G631" t="str">
            <v>Fair value</v>
          </cell>
          <cell r="Q631">
            <v>0</v>
          </cell>
        </row>
        <row r="632">
          <cell r="A632">
            <v>300070</v>
          </cell>
          <cell r="B632" t="str">
            <v>FOREIGN CURRENCY NOTES IN HAND NRFC(USD )</v>
          </cell>
          <cell r="C632" t="str">
            <v xml:space="preserve">Cash </v>
          </cell>
          <cell r="D632" t="str">
            <v>Financial Asset</v>
          </cell>
          <cell r="E632" t="str">
            <v>Financial Asset</v>
          </cell>
          <cell r="F632" t="str">
            <v>AFS</v>
          </cell>
          <cell r="G632" t="str">
            <v>Fair value</v>
          </cell>
          <cell r="Q632">
            <v>0</v>
          </cell>
        </row>
        <row r="633">
          <cell r="A633">
            <v>300080</v>
          </cell>
          <cell r="B633" t="str">
            <v>FOREIGN CURRENCY NOTES IN HAND OCS(AED )</v>
          </cell>
          <cell r="C633" t="str">
            <v xml:space="preserve">Cash </v>
          </cell>
          <cell r="D633" t="str">
            <v>Financial Asset</v>
          </cell>
          <cell r="E633" t="str">
            <v>Financial Asset</v>
          </cell>
          <cell r="F633" t="str">
            <v>AFS</v>
          </cell>
          <cell r="G633" t="str">
            <v>Fair value</v>
          </cell>
          <cell r="Q633">
            <v>0</v>
          </cell>
        </row>
        <row r="634">
          <cell r="A634">
            <v>300080</v>
          </cell>
          <cell r="B634" t="str">
            <v>FOREIGN CURRENCY NOTES IN HAND OCS(AUD )</v>
          </cell>
          <cell r="C634" t="str">
            <v xml:space="preserve">Cash </v>
          </cell>
          <cell r="D634" t="str">
            <v>Financial Asset</v>
          </cell>
          <cell r="E634" t="str">
            <v>Financial Asset</v>
          </cell>
          <cell r="F634" t="str">
            <v>AFS</v>
          </cell>
          <cell r="G634" t="str">
            <v>Fair value</v>
          </cell>
          <cell r="Q634">
            <v>0</v>
          </cell>
        </row>
        <row r="635">
          <cell r="A635">
            <v>300080</v>
          </cell>
          <cell r="B635" t="str">
            <v>FOREIGN CURRENCY NOTES IN HAND OCS(BHD )</v>
          </cell>
          <cell r="C635" t="str">
            <v xml:space="preserve">Cash </v>
          </cell>
          <cell r="D635" t="str">
            <v>Financial Asset</v>
          </cell>
          <cell r="E635" t="str">
            <v>Financial Asset</v>
          </cell>
          <cell r="F635" t="str">
            <v>AFS</v>
          </cell>
          <cell r="G635" t="str">
            <v>Fair value</v>
          </cell>
          <cell r="Q635">
            <v>0</v>
          </cell>
        </row>
        <row r="636">
          <cell r="A636">
            <v>300080</v>
          </cell>
          <cell r="B636" t="str">
            <v>FOREIGN CURRENCY NOTES IN HAND OCS(CAD )</v>
          </cell>
          <cell r="C636" t="str">
            <v xml:space="preserve">Cash </v>
          </cell>
          <cell r="D636" t="str">
            <v>Financial Asset</v>
          </cell>
          <cell r="E636" t="str">
            <v>Financial Asset</v>
          </cell>
          <cell r="F636" t="str">
            <v>AFS</v>
          </cell>
          <cell r="G636" t="str">
            <v>Fair value</v>
          </cell>
          <cell r="Q636">
            <v>0</v>
          </cell>
        </row>
        <row r="637">
          <cell r="A637">
            <v>300080</v>
          </cell>
          <cell r="B637" t="str">
            <v>FOREIGN CURRENCY NOTES IN HAND OCS(CHF )</v>
          </cell>
          <cell r="C637" t="str">
            <v xml:space="preserve">Cash </v>
          </cell>
          <cell r="D637" t="str">
            <v>Financial Asset</v>
          </cell>
          <cell r="E637" t="str">
            <v>Financial Asset</v>
          </cell>
          <cell r="F637" t="str">
            <v>AFS</v>
          </cell>
          <cell r="G637" t="str">
            <v>Fair value</v>
          </cell>
          <cell r="Q637">
            <v>0</v>
          </cell>
        </row>
        <row r="638">
          <cell r="A638">
            <v>300080</v>
          </cell>
          <cell r="B638" t="str">
            <v>FOREIGN CURRENCY NOTES IN HAND OCS(CNY )</v>
          </cell>
          <cell r="C638" t="str">
            <v xml:space="preserve">Cash </v>
          </cell>
          <cell r="D638" t="str">
            <v>Financial Asset</v>
          </cell>
          <cell r="E638" t="str">
            <v>Financial Asset</v>
          </cell>
          <cell r="F638" t="str">
            <v>AFS</v>
          </cell>
          <cell r="G638" t="str">
            <v>Fair value</v>
          </cell>
          <cell r="Q638">
            <v>0</v>
          </cell>
        </row>
        <row r="639">
          <cell r="A639">
            <v>300080</v>
          </cell>
          <cell r="B639" t="str">
            <v>FOREIGN CURRENCY NOTES IN HAND OCS(CYP )</v>
          </cell>
          <cell r="C639" t="str">
            <v xml:space="preserve">Cash </v>
          </cell>
          <cell r="D639" t="str">
            <v>Financial Asset</v>
          </cell>
          <cell r="E639" t="str">
            <v>Financial Asset</v>
          </cell>
          <cell r="F639" t="str">
            <v>AFS</v>
          </cell>
          <cell r="G639" t="str">
            <v>Fair value</v>
          </cell>
          <cell r="Q639">
            <v>0</v>
          </cell>
        </row>
        <row r="640">
          <cell r="A640">
            <v>300080</v>
          </cell>
          <cell r="B640" t="str">
            <v>FOREIGN CURRENCY NOTES IN HAND OCS(DKK )</v>
          </cell>
          <cell r="C640" t="str">
            <v xml:space="preserve">Cash </v>
          </cell>
          <cell r="D640" t="str">
            <v>Financial Asset</v>
          </cell>
          <cell r="E640" t="str">
            <v>Financial Asset</v>
          </cell>
          <cell r="F640" t="str">
            <v>AFS</v>
          </cell>
          <cell r="G640" t="str">
            <v>Fair value</v>
          </cell>
          <cell r="Q640">
            <v>0</v>
          </cell>
        </row>
        <row r="641">
          <cell r="A641">
            <v>300080</v>
          </cell>
          <cell r="B641" t="str">
            <v>FOREIGN CURRENCY NOTES IN HAND OCS(EUR )</v>
          </cell>
          <cell r="C641" t="str">
            <v xml:space="preserve">Cash </v>
          </cell>
          <cell r="D641" t="str">
            <v>Financial Asset</v>
          </cell>
          <cell r="E641" t="str">
            <v>Financial Asset</v>
          </cell>
          <cell r="F641" t="str">
            <v>AFS</v>
          </cell>
          <cell r="G641" t="str">
            <v>Fair value</v>
          </cell>
          <cell r="Q641">
            <v>0</v>
          </cell>
        </row>
        <row r="642">
          <cell r="A642">
            <v>300080</v>
          </cell>
          <cell r="B642" t="str">
            <v>FOREIGN CURRENCY NOTES IN HAND OCS(GBP )</v>
          </cell>
          <cell r="C642" t="str">
            <v xml:space="preserve">Cash </v>
          </cell>
          <cell r="D642" t="str">
            <v>Financial Asset</v>
          </cell>
          <cell r="E642" t="str">
            <v>Financial Asset</v>
          </cell>
          <cell r="F642" t="str">
            <v>AFS</v>
          </cell>
          <cell r="G642" t="str">
            <v>Fair value</v>
          </cell>
          <cell r="Q642">
            <v>0</v>
          </cell>
        </row>
        <row r="643">
          <cell r="A643">
            <v>300080</v>
          </cell>
          <cell r="B643" t="str">
            <v>FOREIGN CURRENCY NOTES IN HAND OCS(HKD )</v>
          </cell>
          <cell r="C643" t="str">
            <v xml:space="preserve">Cash </v>
          </cell>
          <cell r="D643" t="str">
            <v>Financial Asset</v>
          </cell>
          <cell r="E643" t="str">
            <v>Financial Asset</v>
          </cell>
          <cell r="F643" t="str">
            <v>AFS</v>
          </cell>
          <cell r="G643" t="str">
            <v>Fair value</v>
          </cell>
          <cell r="Q643">
            <v>0</v>
          </cell>
        </row>
        <row r="644">
          <cell r="A644">
            <v>300080</v>
          </cell>
          <cell r="B644" t="str">
            <v>FOREIGN CURRENCY NOTES IN HAND OCS(JOD )</v>
          </cell>
          <cell r="C644" t="str">
            <v xml:space="preserve">Cash </v>
          </cell>
          <cell r="D644" t="str">
            <v>Financial Asset</v>
          </cell>
          <cell r="E644" t="str">
            <v>Financial Asset</v>
          </cell>
          <cell r="F644" t="str">
            <v>AFS</v>
          </cell>
          <cell r="G644" t="str">
            <v>Fair value</v>
          </cell>
          <cell r="Q644">
            <v>0</v>
          </cell>
        </row>
        <row r="645">
          <cell r="A645">
            <v>300080</v>
          </cell>
          <cell r="B645" t="str">
            <v>FOREIGN CURRENCY NOTES IN HAND OCS(JPY )</v>
          </cell>
          <cell r="C645" t="str">
            <v xml:space="preserve">Cash </v>
          </cell>
          <cell r="D645" t="str">
            <v>Financial Asset</v>
          </cell>
          <cell r="E645" t="str">
            <v>Financial Asset</v>
          </cell>
          <cell r="F645" t="str">
            <v>AFS</v>
          </cell>
          <cell r="G645" t="str">
            <v>Fair value</v>
          </cell>
          <cell r="Q645">
            <v>0</v>
          </cell>
        </row>
        <row r="646">
          <cell r="A646">
            <v>300080</v>
          </cell>
          <cell r="B646" t="str">
            <v>FOREIGN CURRENCY NOTES IN HAND OCS(KWD )</v>
          </cell>
          <cell r="C646" t="str">
            <v xml:space="preserve">Cash </v>
          </cell>
          <cell r="D646" t="str">
            <v>Financial Asset</v>
          </cell>
          <cell r="E646" t="str">
            <v>Financial Asset</v>
          </cell>
          <cell r="F646" t="str">
            <v>AFS</v>
          </cell>
          <cell r="G646" t="str">
            <v>Fair value</v>
          </cell>
          <cell r="Q646">
            <v>0</v>
          </cell>
        </row>
        <row r="647">
          <cell r="A647">
            <v>300080</v>
          </cell>
          <cell r="B647" t="str">
            <v>FOREIGN CURRENCY NOTES IN HAND OCS(LKR )</v>
          </cell>
          <cell r="C647" t="str">
            <v xml:space="preserve">Cash </v>
          </cell>
          <cell r="D647" t="str">
            <v>Financial Asset</v>
          </cell>
          <cell r="E647" t="str">
            <v>Financial Asset</v>
          </cell>
          <cell r="F647" t="str">
            <v>AFS</v>
          </cell>
          <cell r="G647" t="str">
            <v>Fair value</v>
          </cell>
          <cell r="Q647">
            <v>0</v>
          </cell>
        </row>
        <row r="648">
          <cell r="A648">
            <v>300080</v>
          </cell>
          <cell r="B648" t="str">
            <v>FOREIGN CURRENCY NOTES IN HAND OCS(MYR )</v>
          </cell>
          <cell r="C648" t="str">
            <v xml:space="preserve">Cash </v>
          </cell>
          <cell r="D648" t="str">
            <v>Financial Asset</v>
          </cell>
          <cell r="E648" t="str">
            <v>Financial Asset</v>
          </cell>
          <cell r="F648" t="str">
            <v>AFS</v>
          </cell>
          <cell r="G648" t="str">
            <v>Fair value</v>
          </cell>
          <cell r="Q648">
            <v>0</v>
          </cell>
        </row>
        <row r="649">
          <cell r="A649">
            <v>300080</v>
          </cell>
          <cell r="B649" t="str">
            <v>FOREIGN CURRENCY NOTES IN HAND OCS(NOK )</v>
          </cell>
          <cell r="C649" t="str">
            <v xml:space="preserve">Cash </v>
          </cell>
          <cell r="D649" t="str">
            <v>Financial Asset</v>
          </cell>
          <cell r="E649" t="str">
            <v>Financial Asset</v>
          </cell>
          <cell r="F649" t="str">
            <v>AFS</v>
          </cell>
          <cell r="G649" t="str">
            <v>Fair value</v>
          </cell>
          <cell r="Q649">
            <v>0</v>
          </cell>
        </row>
        <row r="650">
          <cell r="A650">
            <v>300080</v>
          </cell>
          <cell r="B650" t="str">
            <v>FOREIGN CURRENCY NOTES IN HAND OCS(NZD )</v>
          </cell>
          <cell r="C650" t="str">
            <v xml:space="preserve">Cash </v>
          </cell>
          <cell r="D650" t="str">
            <v>Financial Asset</v>
          </cell>
          <cell r="E650" t="str">
            <v>Financial Asset</v>
          </cell>
          <cell r="F650" t="str">
            <v>AFS</v>
          </cell>
          <cell r="G650" t="str">
            <v>Fair value</v>
          </cell>
          <cell r="Q650">
            <v>0</v>
          </cell>
        </row>
        <row r="651">
          <cell r="A651">
            <v>300080</v>
          </cell>
          <cell r="B651" t="str">
            <v>FOREIGN CURRENCY NOTES IN HAND OCS(OMR )</v>
          </cell>
          <cell r="C651" t="str">
            <v xml:space="preserve">Cash </v>
          </cell>
          <cell r="D651" t="str">
            <v>Financial Asset</v>
          </cell>
          <cell r="E651" t="str">
            <v>Financial Asset</v>
          </cell>
          <cell r="F651" t="str">
            <v>AFS</v>
          </cell>
          <cell r="G651" t="str">
            <v>Fair value</v>
          </cell>
          <cell r="Q651">
            <v>0</v>
          </cell>
        </row>
        <row r="652">
          <cell r="A652">
            <v>300080</v>
          </cell>
          <cell r="B652" t="str">
            <v>FOREIGN CURRENCY NOTES IN HAND OCS(QAR )</v>
          </cell>
          <cell r="C652" t="str">
            <v xml:space="preserve">Cash </v>
          </cell>
          <cell r="D652" t="str">
            <v>Financial Asset</v>
          </cell>
          <cell r="E652" t="str">
            <v>Financial Asset</v>
          </cell>
          <cell r="F652" t="str">
            <v>AFS</v>
          </cell>
          <cell r="G652" t="str">
            <v>Fair value</v>
          </cell>
          <cell r="Q652">
            <v>0</v>
          </cell>
        </row>
        <row r="653">
          <cell r="A653">
            <v>300080</v>
          </cell>
          <cell r="B653" t="str">
            <v>FOREIGN CURRENCY NOTES IN HAND OCS(SAR )</v>
          </cell>
          <cell r="C653" t="str">
            <v xml:space="preserve">Cash </v>
          </cell>
          <cell r="D653" t="str">
            <v>Financial Asset</v>
          </cell>
          <cell r="E653" t="str">
            <v>Financial Asset</v>
          </cell>
          <cell r="F653" t="str">
            <v>AFS</v>
          </cell>
          <cell r="G653" t="str">
            <v>Fair value</v>
          </cell>
          <cell r="Q653">
            <v>0</v>
          </cell>
        </row>
        <row r="654">
          <cell r="A654">
            <v>300080</v>
          </cell>
          <cell r="B654" t="str">
            <v>FOREIGN CURRENCY NOTES IN HAND OCS(SEK )</v>
          </cell>
          <cell r="C654" t="str">
            <v xml:space="preserve">Cash </v>
          </cell>
          <cell r="D654" t="str">
            <v>Financial Asset</v>
          </cell>
          <cell r="E654" t="str">
            <v>Financial Asset</v>
          </cell>
          <cell r="F654" t="str">
            <v>AFS</v>
          </cell>
          <cell r="G654" t="str">
            <v>Fair value</v>
          </cell>
          <cell r="Q654">
            <v>0</v>
          </cell>
        </row>
        <row r="655">
          <cell r="A655">
            <v>300080</v>
          </cell>
          <cell r="B655" t="str">
            <v>FOREIGN CURRENCY NOTES IN HAND OCS(SGD )</v>
          </cell>
          <cell r="C655" t="str">
            <v xml:space="preserve">Cash </v>
          </cell>
          <cell r="D655" t="str">
            <v>Financial Asset</v>
          </cell>
          <cell r="E655" t="str">
            <v>Financial Asset</v>
          </cell>
          <cell r="F655" t="str">
            <v>AFS</v>
          </cell>
          <cell r="G655" t="str">
            <v>Fair value</v>
          </cell>
          <cell r="Q655">
            <v>0</v>
          </cell>
        </row>
        <row r="656">
          <cell r="A656">
            <v>300080</v>
          </cell>
          <cell r="B656" t="str">
            <v>FOREIGN CURRENCY NOTES IN HAND OCS(THB )</v>
          </cell>
          <cell r="C656" t="str">
            <v xml:space="preserve">Cash </v>
          </cell>
          <cell r="D656" t="str">
            <v>Financial Asset</v>
          </cell>
          <cell r="E656" t="str">
            <v>Financial Asset</v>
          </cell>
          <cell r="F656" t="str">
            <v>AFS</v>
          </cell>
          <cell r="G656" t="str">
            <v>Fair value</v>
          </cell>
          <cell r="Q656">
            <v>0</v>
          </cell>
        </row>
        <row r="657">
          <cell r="A657">
            <v>300080</v>
          </cell>
          <cell r="B657" t="str">
            <v>FOREIGN CURRENCY NOTES IN HAND OCS(USD )</v>
          </cell>
          <cell r="C657" t="str">
            <v xml:space="preserve">Cash </v>
          </cell>
          <cell r="D657" t="str">
            <v>Financial Asset</v>
          </cell>
          <cell r="E657" t="str">
            <v>Financial Asset</v>
          </cell>
          <cell r="F657" t="str">
            <v>AFS</v>
          </cell>
          <cell r="G657" t="str">
            <v>Fair value</v>
          </cell>
          <cell r="Q657">
            <v>0</v>
          </cell>
        </row>
        <row r="658">
          <cell r="A658">
            <v>300090</v>
          </cell>
          <cell r="B658" t="str">
            <v>FOREIGN CURRENCY NOTES IN HAND ADFU(ACUD)</v>
          </cell>
          <cell r="C658" t="str">
            <v xml:space="preserve">Cash </v>
          </cell>
          <cell r="D658" t="str">
            <v>Financial Asset</v>
          </cell>
          <cell r="E658" t="str">
            <v>Financial Asset</v>
          </cell>
          <cell r="F658" t="str">
            <v>AFS</v>
          </cell>
          <cell r="G658" t="str">
            <v>Fair value</v>
          </cell>
          <cell r="Q658">
            <v>0</v>
          </cell>
        </row>
        <row r="659">
          <cell r="A659">
            <v>300090</v>
          </cell>
          <cell r="B659" t="str">
            <v>FOREIGN CURRENCY NOTES IN HAND ADFU(AED )</v>
          </cell>
          <cell r="C659" t="str">
            <v xml:space="preserve">Cash </v>
          </cell>
          <cell r="D659" t="str">
            <v>Financial Asset</v>
          </cell>
          <cell r="E659" t="str">
            <v>Financial Asset</v>
          </cell>
          <cell r="F659" t="str">
            <v>AFS</v>
          </cell>
          <cell r="G659" t="str">
            <v>Fair value</v>
          </cell>
          <cell r="Q659">
            <v>0</v>
          </cell>
        </row>
        <row r="660">
          <cell r="A660">
            <v>300090</v>
          </cell>
          <cell r="B660" t="str">
            <v>FOREIGN CURRENCY NOTES IN HAND ADFU(AUD )</v>
          </cell>
          <cell r="C660" t="str">
            <v xml:space="preserve">Cash </v>
          </cell>
          <cell r="D660" t="str">
            <v>Financial Asset</v>
          </cell>
          <cell r="E660" t="str">
            <v>Financial Asset</v>
          </cell>
          <cell r="F660" t="str">
            <v>AFS</v>
          </cell>
          <cell r="G660" t="str">
            <v>Fair value</v>
          </cell>
          <cell r="Q660">
            <v>0</v>
          </cell>
        </row>
        <row r="661">
          <cell r="A661">
            <v>300090</v>
          </cell>
          <cell r="B661" t="str">
            <v>FOREIGN CURRENCY NOTES IN HAND ADFU(BHD )</v>
          </cell>
          <cell r="C661" t="str">
            <v xml:space="preserve">Cash </v>
          </cell>
          <cell r="D661" t="str">
            <v>Financial Asset</v>
          </cell>
          <cell r="E661" t="str">
            <v>Financial Asset</v>
          </cell>
          <cell r="F661" t="str">
            <v>AFS</v>
          </cell>
          <cell r="G661" t="str">
            <v>Fair value</v>
          </cell>
          <cell r="Q661">
            <v>0</v>
          </cell>
        </row>
        <row r="662">
          <cell r="A662">
            <v>300090</v>
          </cell>
          <cell r="B662" t="str">
            <v>FOREIGN CURRENCY NOTES IN HAND ADFU(BND )</v>
          </cell>
          <cell r="C662" t="str">
            <v xml:space="preserve">Cash </v>
          </cell>
          <cell r="D662" t="str">
            <v>Financial Asset</v>
          </cell>
          <cell r="E662" t="str">
            <v>Financial Asset</v>
          </cell>
          <cell r="F662" t="str">
            <v>AFS</v>
          </cell>
          <cell r="G662" t="str">
            <v>Fair value</v>
          </cell>
          <cell r="Q662">
            <v>0</v>
          </cell>
        </row>
        <row r="663">
          <cell r="A663">
            <v>300090</v>
          </cell>
          <cell r="B663" t="str">
            <v>FOREIGN CURRENCY NOTES IN HAND ADFU(BUK )</v>
          </cell>
          <cell r="C663" t="str">
            <v xml:space="preserve">Cash </v>
          </cell>
          <cell r="D663" t="str">
            <v>Financial Asset</v>
          </cell>
          <cell r="E663" t="str">
            <v>Financial Asset</v>
          </cell>
          <cell r="F663" t="str">
            <v>AFS</v>
          </cell>
          <cell r="G663" t="str">
            <v>Fair value</v>
          </cell>
          <cell r="Q663">
            <v>0</v>
          </cell>
        </row>
        <row r="664">
          <cell r="A664">
            <v>300090</v>
          </cell>
          <cell r="B664" t="str">
            <v>FOREIGN CURRENCY NOTES IN HAND ADFU(CAD )</v>
          </cell>
          <cell r="C664" t="str">
            <v xml:space="preserve">Cash </v>
          </cell>
          <cell r="D664" t="str">
            <v>Financial Asset</v>
          </cell>
          <cell r="E664" t="str">
            <v>Financial Asset</v>
          </cell>
          <cell r="F664" t="str">
            <v>AFS</v>
          </cell>
          <cell r="G664" t="str">
            <v>Fair value</v>
          </cell>
          <cell r="Q664">
            <v>0</v>
          </cell>
        </row>
        <row r="665">
          <cell r="A665">
            <v>300090</v>
          </cell>
          <cell r="B665" t="str">
            <v>FOREIGN CURRENCY NOTES IN HAND ADFU(CHF )</v>
          </cell>
          <cell r="C665" t="str">
            <v xml:space="preserve">Cash </v>
          </cell>
          <cell r="D665" t="str">
            <v>Financial Asset</v>
          </cell>
          <cell r="E665" t="str">
            <v>Financial Asset</v>
          </cell>
          <cell r="F665" t="str">
            <v>AFS</v>
          </cell>
          <cell r="G665" t="str">
            <v>Fair value</v>
          </cell>
          <cell r="Q665">
            <v>0</v>
          </cell>
        </row>
        <row r="666">
          <cell r="A666">
            <v>300090</v>
          </cell>
          <cell r="B666" t="str">
            <v>FOREIGN CURRENCY NOTES IN HAND ADFU(CNY )</v>
          </cell>
          <cell r="C666" t="str">
            <v xml:space="preserve">Cash </v>
          </cell>
          <cell r="D666" t="str">
            <v>Financial Asset</v>
          </cell>
          <cell r="E666" t="str">
            <v>Financial Asset</v>
          </cell>
          <cell r="F666" t="str">
            <v>AFS</v>
          </cell>
          <cell r="G666" t="str">
            <v>Fair value</v>
          </cell>
          <cell r="Q666">
            <v>0</v>
          </cell>
        </row>
        <row r="667">
          <cell r="A667">
            <v>300090</v>
          </cell>
          <cell r="B667" t="str">
            <v>FOREIGN CURRENCY NOTES IN HAND ADFU(CYP )</v>
          </cell>
          <cell r="C667" t="str">
            <v xml:space="preserve">Cash </v>
          </cell>
          <cell r="D667" t="str">
            <v>Financial Asset</v>
          </cell>
          <cell r="E667" t="str">
            <v>Financial Asset</v>
          </cell>
          <cell r="F667" t="str">
            <v>AFS</v>
          </cell>
          <cell r="G667" t="str">
            <v>Fair value</v>
          </cell>
          <cell r="Q667">
            <v>0</v>
          </cell>
        </row>
        <row r="668">
          <cell r="A668">
            <v>300090</v>
          </cell>
          <cell r="B668" t="str">
            <v>FOREIGN CURRENCY NOTES IN HAND ADFU(DKK )</v>
          </cell>
          <cell r="C668" t="str">
            <v xml:space="preserve">Cash </v>
          </cell>
          <cell r="D668" t="str">
            <v>Financial Asset</v>
          </cell>
          <cell r="E668" t="str">
            <v>Financial Asset</v>
          </cell>
          <cell r="F668" t="str">
            <v>AFS</v>
          </cell>
          <cell r="G668" t="str">
            <v>Fair value</v>
          </cell>
          <cell r="Q668">
            <v>0</v>
          </cell>
        </row>
        <row r="669">
          <cell r="A669">
            <v>300090</v>
          </cell>
          <cell r="B669" t="str">
            <v>FOREIGN CURRENCY NOTES IN HAND ADFU(ESP )</v>
          </cell>
          <cell r="C669" t="str">
            <v xml:space="preserve">Cash </v>
          </cell>
          <cell r="D669" t="str">
            <v>Financial Asset</v>
          </cell>
          <cell r="E669" t="str">
            <v>Financial Asset</v>
          </cell>
          <cell r="F669" t="str">
            <v>AFS</v>
          </cell>
          <cell r="G669" t="str">
            <v>Fair value</v>
          </cell>
          <cell r="Q669">
            <v>0</v>
          </cell>
        </row>
        <row r="670">
          <cell r="A670">
            <v>300090</v>
          </cell>
          <cell r="B670" t="str">
            <v>FOREIGN CURRENCY NOTES IN HAND ADFU(EUR )</v>
          </cell>
          <cell r="C670" t="str">
            <v xml:space="preserve">Cash </v>
          </cell>
          <cell r="D670" t="str">
            <v>Financial Asset</v>
          </cell>
          <cell r="E670" t="str">
            <v>Financial Asset</v>
          </cell>
          <cell r="F670" t="str">
            <v>AFS</v>
          </cell>
          <cell r="G670" t="str">
            <v>Fair value</v>
          </cell>
          <cell r="Q670">
            <v>0</v>
          </cell>
        </row>
        <row r="671">
          <cell r="A671">
            <v>300090</v>
          </cell>
          <cell r="B671" t="str">
            <v>FOREIGN CURRENCY NOTES IN HAND ADFU(GBP )</v>
          </cell>
          <cell r="C671" t="str">
            <v xml:space="preserve">Cash </v>
          </cell>
          <cell r="D671" t="str">
            <v>Financial Asset</v>
          </cell>
          <cell r="E671" t="str">
            <v>Financial Asset</v>
          </cell>
          <cell r="F671" t="str">
            <v>AFS</v>
          </cell>
          <cell r="G671" t="str">
            <v>Fair value</v>
          </cell>
          <cell r="Q671">
            <v>0</v>
          </cell>
        </row>
        <row r="672">
          <cell r="A672">
            <v>300090</v>
          </cell>
          <cell r="B672" t="str">
            <v>FOREIGN CURRENCY NOTES IN HAND ADFU(HKD )</v>
          </cell>
          <cell r="C672" t="str">
            <v xml:space="preserve">Cash </v>
          </cell>
          <cell r="D672" t="str">
            <v>Financial Asset</v>
          </cell>
          <cell r="E672" t="str">
            <v>Financial Asset</v>
          </cell>
          <cell r="F672" t="str">
            <v>AFS</v>
          </cell>
          <cell r="G672" t="str">
            <v>Fair value</v>
          </cell>
          <cell r="Q672">
            <v>0</v>
          </cell>
        </row>
        <row r="673">
          <cell r="A673">
            <v>300090</v>
          </cell>
          <cell r="B673" t="str">
            <v>FOREIGN CURRENCY NOTES IN HAND ADFU(IDR )</v>
          </cell>
          <cell r="C673" t="str">
            <v xml:space="preserve">Cash </v>
          </cell>
          <cell r="D673" t="str">
            <v>Financial Asset</v>
          </cell>
          <cell r="E673" t="str">
            <v>Financial Asset</v>
          </cell>
          <cell r="F673" t="str">
            <v>AFS</v>
          </cell>
          <cell r="G673" t="str">
            <v>Fair value</v>
          </cell>
          <cell r="Q673">
            <v>0</v>
          </cell>
        </row>
        <row r="674">
          <cell r="A674">
            <v>300090</v>
          </cell>
          <cell r="B674" t="str">
            <v>FOREIGN CURRENCY NOTES IN HAND ADFU(INR )</v>
          </cell>
          <cell r="C674" t="str">
            <v xml:space="preserve">Cash </v>
          </cell>
          <cell r="D674" t="str">
            <v>Financial Asset</v>
          </cell>
          <cell r="E674" t="str">
            <v>Financial Asset</v>
          </cell>
          <cell r="F674" t="str">
            <v>AFS</v>
          </cell>
          <cell r="G674" t="str">
            <v>Fair value</v>
          </cell>
          <cell r="Q674">
            <v>0</v>
          </cell>
        </row>
        <row r="675">
          <cell r="A675">
            <v>300090</v>
          </cell>
          <cell r="B675" t="str">
            <v>FOREIGN CURRENCY NOTES IN HAND ADFU(JOD )</v>
          </cell>
          <cell r="C675" t="str">
            <v xml:space="preserve">Cash </v>
          </cell>
          <cell r="D675" t="str">
            <v>Financial Asset</v>
          </cell>
          <cell r="E675" t="str">
            <v>Financial Asset</v>
          </cell>
          <cell r="F675" t="str">
            <v>AFS</v>
          </cell>
          <cell r="G675" t="str">
            <v>Fair value</v>
          </cell>
          <cell r="Q675">
            <v>0</v>
          </cell>
        </row>
        <row r="676">
          <cell r="A676">
            <v>300090</v>
          </cell>
          <cell r="B676" t="str">
            <v>FOREIGN CURRENCY NOTES IN HAND ADFU(JPY )</v>
          </cell>
          <cell r="C676" t="str">
            <v xml:space="preserve">Cash </v>
          </cell>
          <cell r="D676" t="str">
            <v>Financial Asset</v>
          </cell>
          <cell r="E676" t="str">
            <v>Financial Asset</v>
          </cell>
          <cell r="F676" t="str">
            <v>AFS</v>
          </cell>
          <cell r="G676" t="str">
            <v>Fair value</v>
          </cell>
          <cell r="Q676">
            <v>0</v>
          </cell>
        </row>
        <row r="677">
          <cell r="A677">
            <v>300090</v>
          </cell>
          <cell r="B677" t="str">
            <v>FOREIGN CURRENCY NOTES IN HAND ADFU(KWD )</v>
          </cell>
          <cell r="C677" t="str">
            <v xml:space="preserve">Cash </v>
          </cell>
          <cell r="D677" t="str">
            <v>Financial Asset</v>
          </cell>
          <cell r="E677" t="str">
            <v>Financial Asset</v>
          </cell>
          <cell r="F677" t="str">
            <v>AFS</v>
          </cell>
          <cell r="G677" t="str">
            <v>Fair value</v>
          </cell>
          <cell r="Q677">
            <v>0</v>
          </cell>
        </row>
        <row r="678">
          <cell r="A678">
            <v>300090</v>
          </cell>
          <cell r="B678" t="str">
            <v>FOREIGN CURRENCY NOTES IN HAND ADFU(LKR )</v>
          </cell>
          <cell r="C678" t="str">
            <v xml:space="preserve">Cash </v>
          </cell>
          <cell r="D678" t="str">
            <v>Financial Asset</v>
          </cell>
          <cell r="E678" t="str">
            <v>Financial Asset</v>
          </cell>
          <cell r="F678" t="str">
            <v>AFS</v>
          </cell>
          <cell r="G678" t="str">
            <v>Fair value</v>
          </cell>
          <cell r="Q678">
            <v>164077560.52000001</v>
          </cell>
        </row>
        <row r="679">
          <cell r="A679">
            <v>300090</v>
          </cell>
          <cell r="B679" t="str">
            <v>FOREIGN CURRENCY NOTES IN HAND ADFU(MYR )</v>
          </cell>
          <cell r="C679" t="str">
            <v xml:space="preserve">Cash </v>
          </cell>
          <cell r="D679" t="str">
            <v>Financial Asset</v>
          </cell>
          <cell r="E679" t="str">
            <v>Financial Asset</v>
          </cell>
          <cell r="F679" t="str">
            <v>AFS</v>
          </cell>
          <cell r="G679" t="str">
            <v>Fair value</v>
          </cell>
          <cell r="Q679">
            <v>0</v>
          </cell>
        </row>
        <row r="680">
          <cell r="A680">
            <v>300090</v>
          </cell>
          <cell r="B680" t="str">
            <v>FOREIGN CURRENCY NOTES IN HAND ADFU(NOK )</v>
          </cell>
          <cell r="C680" t="str">
            <v xml:space="preserve">Cash </v>
          </cell>
          <cell r="D680" t="str">
            <v>Financial Asset</v>
          </cell>
          <cell r="E680" t="str">
            <v>Financial Asset</v>
          </cell>
          <cell r="F680" t="str">
            <v>AFS</v>
          </cell>
          <cell r="G680" t="str">
            <v>Fair value</v>
          </cell>
          <cell r="Q680">
            <v>0</v>
          </cell>
        </row>
        <row r="681">
          <cell r="A681">
            <v>300090</v>
          </cell>
          <cell r="B681" t="str">
            <v>FOREIGN CURRENCY NOTES IN HAND ADFU(NZD )</v>
          </cell>
          <cell r="C681" t="str">
            <v xml:space="preserve">Cash </v>
          </cell>
          <cell r="D681" t="str">
            <v>Financial Asset</v>
          </cell>
          <cell r="E681" t="str">
            <v>Financial Asset</v>
          </cell>
          <cell r="F681" t="str">
            <v>AFS</v>
          </cell>
          <cell r="G681" t="str">
            <v>Fair value</v>
          </cell>
          <cell r="Q681">
            <v>0</v>
          </cell>
        </row>
        <row r="682">
          <cell r="A682">
            <v>300090</v>
          </cell>
          <cell r="B682" t="str">
            <v>FOREIGN CURRENCY NOTES IN HAND ADFU(OMR )</v>
          </cell>
          <cell r="C682" t="str">
            <v xml:space="preserve">Cash </v>
          </cell>
          <cell r="D682" t="str">
            <v>Financial Asset</v>
          </cell>
          <cell r="E682" t="str">
            <v>Financial Asset</v>
          </cell>
          <cell r="F682" t="str">
            <v>AFS</v>
          </cell>
          <cell r="G682" t="str">
            <v>Fair value</v>
          </cell>
          <cell r="Q682">
            <v>0</v>
          </cell>
        </row>
        <row r="683">
          <cell r="A683">
            <v>300090</v>
          </cell>
          <cell r="B683" t="str">
            <v>FOREIGN CURRENCY NOTES IN HAND ADFU(QAR )</v>
          </cell>
          <cell r="C683" t="str">
            <v xml:space="preserve">Cash </v>
          </cell>
          <cell r="D683" t="str">
            <v>Financial Asset</v>
          </cell>
          <cell r="E683" t="str">
            <v>Financial Asset</v>
          </cell>
          <cell r="F683" t="str">
            <v>AFS</v>
          </cell>
          <cell r="G683" t="str">
            <v>Fair value</v>
          </cell>
          <cell r="Q683">
            <v>0</v>
          </cell>
        </row>
        <row r="684">
          <cell r="A684">
            <v>300090</v>
          </cell>
          <cell r="B684" t="str">
            <v>FOREIGN CURRENCY NOTES IN HAND ADFU(SAR )</v>
          </cell>
          <cell r="C684" t="str">
            <v xml:space="preserve">Cash </v>
          </cell>
          <cell r="D684" t="str">
            <v>Financial Asset</v>
          </cell>
          <cell r="E684" t="str">
            <v>Financial Asset</v>
          </cell>
          <cell r="F684" t="str">
            <v>AFS</v>
          </cell>
          <cell r="G684" t="str">
            <v>Fair value</v>
          </cell>
          <cell r="Q684">
            <v>0</v>
          </cell>
        </row>
        <row r="685">
          <cell r="A685">
            <v>300090</v>
          </cell>
          <cell r="B685" t="str">
            <v>FOREIGN CURRENCY NOTES IN HAND ADFU(SCP )</v>
          </cell>
          <cell r="C685" t="str">
            <v xml:space="preserve">Cash </v>
          </cell>
          <cell r="D685" t="str">
            <v>Financial Asset</v>
          </cell>
          <cell r="E685" t="str">
            <v>Financial Asset</v>
          </cell>
          <cell r="F685" t="str">
            <v>AFS</v>
          </cell>
          <cell r="G685" t="str">
            <v>Fair value</v>
          </cell>
          <cell r="Q685">
            <v>0</v>
          </cell>
        </row>
        <row r="686">
          <cell r="A686">
            <v>300090</v>
          </cell>
          <cell r="B686" t="str">
            <v>FOREIGN CURRENCY NOTES IN HAND ADFU(SEK )</v>
          </cell>
          <cell r="C686" t="str">
            <v xml:space="preserve">Cash </v>
          </cell>
          <cell r="D686" t="str">
            <v>Financial Asset</v>
          </cell>
          <cell r="E686" t="str">
            <v>Financial Asset</v>
          </cell>
          <cell r="F686" t="str">
            <v>AFS</v>
          </cell>
          <cell r="G686" t="str">
            <v>Fair value</v>
          </cell>
          <cell r="Q686">
            <v>0</v>
          </cell>
        </row>
        <row r="687">
          <cell r="A687">
            <v>300090</v>
          </cell>
          <cell r="B687" t="str">
            <v>FOREIGN CURRENCY NOTES IN HAND ADFU(SGD )</v>
          </cell>
          <cell r="C687" t="str">
            <v xml:space="preserve">Cash </v>
          </cell>
          <cell r="D687" t="str">
            <v>Financial Asset</v>
          </cell>
          <cell r="E687" t="str">
            <v>Financial Asset</v>
          </cell>
          <cell r="F687" t="str">
            <v>AFS</v>
          </cell>
          <cell r="G687" t="str">
            <v>Fair value</v>
          </cell>
          <cell r="Q687">
            <v>0</v>
          </cell>
        </row>
        <row r="688">
          <cell r="A688">
            <v>300090</v>
          </cell>
          <cell r="B688" t="str">
            <v>FOREIGN CURRENCY NOTES IN HAND ADFU(THB )</v>
          </cell>
          <cell r="C688" t="str">
            <v xml:space="preserve">Cash </v>
          </cell>
          <cell r="D688" t="str">
            <v>Financial Asset</v>
          </cell>
          <cell r="E688" t="str">
            <v>Financial Asset</v>
          </cell>
          <cell r="F688" t="str">
            <v>AFS</v>
          </cell>
          <cell r="G688" t="str">
            <v>Fair value</v>
          </cell>
          <cell r="Q688">
            <v>0</v>
          </cell>
        </row>
        <row r="689">
          <cell r="A689">
            <v>300090</v>
          </cell>
          <cell r="B689" t="str">
            <v>FOREIGN CURRENCY NOTES IN HAND ADFU(USD )</v>
          </cell>
          <cell r="C689" t="str">
            <v xml:space="preserve">Cash </v>
          </cell>
          <cell r="D689" t="str">
            <v>Financial Asset</v>
          </cell>
          <cell r="E689" t="str">
            <v>Financial Asset</v>
          </cell>
          <cell r="F689" t="str">
            <v>AFS</v>
          </cell>
          <cell r="G689" t="str">
            <v>Fair value</v>
          </cell>
          <cell r="Q689">
            <v>0</v>
          </cell>
        </row>
        <row r="690">
          <cell r="A690">
            <v>300090</v>
          </cell>
          <cell r="B690" t="str">
            <v>FOREIGN CURRENCY NOTES IN HAND ADFU(ZAR )</v>
          </cell>
          <cell r="C690" t="str">
            <v xml:space="preserve">Cash </v>
          </cell>
          <cell r="D690" t="str">
            <v>Financial Asset</v>
          </cell>
          <cell r="E690" t="str">
            <v>Financial Asset</v>
          </cell>
          <cell r="F690" t="str">
            <v>AFS</v>
          </cell>
          <cell r="G690" t="str">
            <v>Fair value</v>
          </cell>
          <cell r="Q690">
            <v>122256706.55787399</v>
          </cell>
        </row>
        <row r="691">
          <cell r="A691">
            <v>300100</v>
          </cell>
          <cell r="B691" t="str">
            <v xml:space="preserve">CASH ON HAND - F/C -                                        </v>
          </cell>
          <cell r="C691" t="str">
            <v xml:space="preserve">Cash </v>
          </cell>
          <cell r="D691" t="str">
            <v>Financial Asset</v>
          </cell>
          <cell r="E691" t="str">
            <v>Financial Asset</v>
          </cell>
          <cell r="F691" t="str">
            <v>AFS</v>
          </cell>
          <cell r="G691" t="str">
            <v>Fair value</v>
          </cell>
          <cell r="Q691">
            <v>0</v>
          </cell>
        </row>
        <row r="692">
          <cell r="A692">
            <v>300110</v>
          </cell>
          <cell r="B692" t="str">
            <v>CASH IN TRANSIT - FOREIGN CURRENCY</v>
          </cell>
          <cell r="Q692">
            <v>621510060.57822502</v>
          </cell>
        </row>
        <row r="693">
          <cell r="A693">
            <v>300120</v>
          </cell>
          <cell r="B693" t="str">
            <v>CASH IN HAND - MINI SCHOOL BANK</v>
          </cell>
          <cell r="Q693">
            <v>28752</v>
          </cell>
        </row>
        <row r="694">
          <cell r="A694">
            <v>300420</v>
          </cell>
          <cell r="B694" t="str">
            <v xml:space="preserve">FOREIGN CURRENCY ENCAHSED A/C                                        </v>
          </cell>
          <cell r="C694" t="str">
            <v xml:space="preserve">Cash </v>
          </cell>
          <cell r="D694" t="str">
            <v>Financial Asset</v>
          </cell>
          <cell r="E694" t="str">
            <v>Financial Asset</v>
          </cell>
          <cell r="F694" t="str">
            <v>AFS</v>
          </cell>
          <cell r="G694" t="str">
            <v>Fair value</v>
          </cell>
          <cell r="Q694">
            <v>0</v>
          </cell>
        </row>
        <row r="695">
          <cell r="A695">
            <v>300010</v>
          </cell>
          <cell r="B695" t="str">
            <v xml:space="preserve">PETTY CASH A/C                                        </v>
          </cell>
          <cell r="C695" t="str">
            <v xml:space="preserve">Cash </v>
          </cell>
          <cell r="D695" t="str">
            <v>Financial Asset</v>
          </cell>
          <cell r="E695" t="str">
            <v>Financial Asset</v>
          </cell>
          <cell r="F695" t="str">
            <v>AFS</v>
          </cell>
          <cell r="G695" t="str">
            <v>Fair value</v>
          </cell>
          <cell r="Q695">
            <v>0</v>
          </cell>
        </row>
        <row r="697"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1672746218.5864282</v>
          </cell>
        </row>
        <row r="698">
          <cell r="A698">
            <v>300000</v>
          </cell>
          <cell r="B698" t="str">
            <v>CASH IN HAND(LKR )</v>
          </cell>
          <cell r="C698" t="str">
            <v xml:space="preserve">Cash </v>
          </cell>
          <cell r="D698" t="str">
            <v>Financial Asset</v>
          </cell>
          <cell r="E698" t="str">
            <v>Financial Asset</v>
          </cell>
          <cell r="F698" t="str">
            <v>AFS</v>
          </cell>
          <cell r="G698" t="str">
            <v>Fair value</v>
          </cell>
          <cell r="Q698">
            <v>41209725151.540001</v>
          </cell>
        </row>
        <row r="699">
          <cell r="A699">
            <v>300020</v>
          </cell>
          <cell r="B699" t="str">
            <v xml:space="preserve">CASH IN HAND - CENTRAL SWITCH                                        </v>
          </cell>
          <cell r="C699" t="str">
            <v xml:space="preserve">Cash </v>
          </cell>
          <cell r="D699" t="str">
            <v>Financial Asset</v>
          </cell>
          <cell r="E699" t="str">
            <v>Financial Asset</v>
          </cell>
          <cell r="F699" t="str">
            <v>AFS</v>
          </cell>
          <cell r="G699" t="str">
            <v>Fair value</v>
          </cell>
          <cell r="Q699">
            <v>4273889733.9699998</v>
          </cell>
        </row>
        <row r="700">
          <cell r="A700">
            <v>300021</v>
          </cell>
          <cell r="B700" t="str">
            <v>CASH IN HAND CENTRAL SWITCH - NOVUS</v>
          </cell>
          <cell r="Q700">
            <v>3846551100</v>
          </cell>
        </row>
        <row r="701">
          <cell r="A701">
            <v>300030</v>
          </cell>
          <cell r="B701" t="str">
            <v xml:space="preserve">CASH IN TRANSIT                                        </v>
          </cell>
          <cell r="C701" t="str">
            <v xml:space="preserve">Cash </v>
          </cell>
          <cell r="D701" t="str">
            <v>Financial Asset</v>
          </cell>
          <cell r="E701" t="str">
            <v>Financial Asset</v>
          </cell>
          <cell r="F701" t="str">
            <v>AFS</v>
          </cell>
          <cell r="G701" t="str">
            <v>Fair value</v>
          </cell>
          <cell r="Q701">
            <v>800000</v>
          </cell>
        </row>
        <row r="702">
          <cell r="A702">
            <v>495350</v>
          </cell>
          <cell r="B702" t="str">
            <v xml:space="preserve">OUR VISA DEBIT CARD IN OUR ATM                                        </v>
          </cell>
          <cell r="C702" t="str">
            <v>Other Liabilities</v>
          </cell>
          <cell r="D702" t="str">
            <v>Financial Liability</v>
          </cell>
          <cell r="E702" t="str">
            <v>Financial Liability</v>
          </cell>
          <cell r="F702" t="str">
            <v>OFL</v>
          </cell>
          <cell r="G702" t="str">
            <v>Amortized</v>
          </cell>
          <cell r="Q702">
            <v>-2973653940</v>
          </cell>
        </row>
        <row r="703">
          <cell r="A703">
            <v>495620</v>
          </cell>
          <cell r="B703" t="str">
            <v>OUR MASTER DEBIT CARD IN OUR ATM</v>
          </cell>
          <cell r="Q703">
            <v>637893400</v>
          </cell>
        </row>
        <row r="704">
          <cell r="A704">
            <v>300040</v>
          </cell>
          <cell r="B704" t="str">
            <v xml:space="preserve">ATM CASH LOAD                                        </v>
          </cell>
          <cell r="C704" t="str">
            <v xml:space="preserve">Cash </v>
          </cell>
          <cell r="D704" t="str">
            <v>Financial Asset</v>
          </cell>
          <cell r="E704" t="str">
            <v>Financial Asset</v>
          </cell>
          <cell r="F704" t="str">
            <v>AFS</v>
          </cell>
          <cell r="G704" t="str">
            <v>Fair value</v>
          </cell>
          <cell r="Q704">
            <v>0</v>
          </cell>
        </row>
        <row r="705">
          <cell r="A705">
            <v>300050</v>
          </cell>
          <cell r="B705" t="str">
            <v xml:space="preserve">CASH IN HAND - PALM TOP BANKING                                        </v>
          </cell>
          <cell r="C705" t="str">
            <v xml:space="preserve">Cash </v>
          </cell>
          <cell r="D705" t="str">
            <v>Financial Asset</v>
          </cell>
          <cell r="E705" t="str">
            <v>Financial Asset</v>
          </cell>
          <cell r="F705" t="str">
            <v>AFS</v>
          </cell>
          <cell r="G705" t="str">
            <v>Fair value</v>
          </cell>
          <cell r="Q705">
            <v>-14160700</v>
          </cell>
        </row>
        <row r="706">
          <cell r="A706">
            <v>300060</v>
          </cell>
          <cell r="B706" t="str">
            <v xml:space="preserve">CASH IN HAND - ATD KIOSK MACHINE                                        </v>
          </cell>
          <cell r="Q706">
            <v>1729533700</v>
          </cell>
        </row>
        <row r="707">
          <cell r="A707">
            <v>390060</v>
          </cell>
          <cell r="B707" t="str">
            <v>CASH IN HAND - ATD CDM MACHINE</v>
          </cell>
          <cell r="Q707">
            <v>0</v>
          </cell>
        </row>
        <row r="708"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48710578445.510002</v>
          </cell>
        </row>
        <row r="710">
          <cell r="A710">
            <v>301090</v>
          </cell>
          <cell r="B710" t="str">
            <v>CAB - RSERVE A/C BANK OF CHINA SHANGHAI</v>
          </cell>
          <cell r="Q710">
            <v>0</v>
          </cell>
        </row>
        <row r="711">
          <cell r="A711">
            <v>301840</v>
          </cell>
          <cell r="B711" t="str">
            <v xml:space="preserve">CAB. - STANDARD CHARTERED BANK USD                                        </v>
          </cell>
          <cell r="C711" t="str">
            <v xml:space="preserve">Cash </v>
          </cell>
          <cell r="D711" t="str">
            <v>Financial Asset</v>
          </cell>
          <cell r="E711" t="str">
            <v>Financial Asset</v>
          </cell>
          <cell r="F711" t="str">
            <v>AFS</v>
          </cell>
          <cell r="G711" t="str">
            <v>Fair value</v>
          </cell>
          <cell r="Q711">
            <v>1113390188.74</v>
          </cell>
        </row>
        <row r="712">
          <cell r="A712">
            <v>302060</v>
          </cell>
          <cell r="B712" t="str">
            <v xml:space="preserve">CAB.- HABIB AMERICAN BANK USA                                        </v>
          </cell>
          <cell r="Q712">
            <v>163986818.63999999</v>
          </cell>
        </row>
        <row r="713">
          <cell r="A713">
            <v>302200</v>
          </cell>
          <cell r="B713" t="str">
            <v xml:space="preserve">CAB. - COMMERZBANK AG-EUR                                        </v>
          </cell>
          <cell r="C713" t="str">
            <v xml:space="preserve">Cash </v>
          </cell>
          <cell r="D713" t="str">
            <v>Financial Asset</v>
          </cell>
          <cell r="E713" t="str">
            <v>Financial Asset</v>
          </cell>
          <cell r="F713" t="str">
            <v>AFS</v>
          </cell>
          <cell r="G713" t="str">
            <v>Fair value</v>
          </cell>
          <cell r="Q713">
            <v>24104867.296461999</v>
          </cell>
        </row>
        <row r="714">
          <cell r="A714">
            <v>301820</v>
          </cell>
          <cell r="B714" t="str">
            <v xml:space="preserve">CAB. - JP MORGAN CHASE BANK N. A.                                        </v>
          </cell>
          <cell r="C714" t="str">
            <v xml:space="preserve">Cash </v>
          </cell>
          <cell r="D714" t="str">
            <v>Financial Asset</v>
          </cell>
          <cell r="E714" t="str">
            <v>Financial Asset</v>
          </cell>
          <cell r="F714" t="str">
            <v>AFS</v>
          </cell>
          <cell r="G714" t="str">
            <v>Fair value</v>
          </cell>
          <cell r="Q714">
            <v>63337376.710000008</v>
          </cell>
        </row>
        <row r="715">
          <cell r="A715">
            <v>302360</v>
          </cell>
          <cell r="B715" t="str">
            <v xml:space="preserve">CITIBANK LONDON - EURO                                        </v>
          </cell>
          <cell r="C715" t="str">
            <v xml:space="preserve">Cash </v>
          </cell>
          <cell r="D715" t="str">
            <v>Financial Asset</v>
          </cell>
          <cell r="E715" t="str">
            <v>Financial Asset</v>
          </cell>
          <cell r="F715" t="str">
            <v>AFS</v>
          </cell>
          <cell r="G715" t="str">
            <v>Fair value</v>
          </cell>
          <cell r="Q715">
            <v>31246957.983427998</v>
          </cell>
        </row>
        <row r="716">
          <cell r="A716">
            <v>301130</v>
          </cell>
          <cell r="B716" t="str">
            <v xml:space="preserve">CAB.-STANDARD CHARTERD BANK BANGLADESH                                        </v>
          </cell>
          <cell r="C716" t="str">
            <v xml:space="preserve">Cash </v>
          </cell>
          <cell r="D716" t="str">
            <v>Financial Asset</v>
          </cell>
          <cell r="E716" t="str">
            <v>Financial Asset</v>
          </cell>
          <cell r="F716" t="str">
            <v>AFS</v>
          </cell>
          <cell r="G716" t="str">
            <v>Fair value</v>
          </cell>
          <cell r="Q716">
            <v>35654679.457500003</v>
          </cell>
        </row>
        <row r="717">
          <cell r="A717">
            <v>301100</v>
          </cell>
          <cell r="B717" t="str">
            <v xml:space="preserve">CAB-HSBC BANK                                        </v>
          </cell>
          <cell r="C717" t="str">
            <v xml:space="preserve">Cash </v>
          </cell>
          <cell r="D717" t="str">
            <v>Financial Asset</v>
          </cell>
          <cell r="E717" t="str">
            <v>Financial Asset</v>
          </cell>
          <cell r="F717" t="str">
            <v>AFS</v>
          </cell>
          <cell r="G717" t="str">
            <v>Fair value</v>
          </cell>
          <cell r="Q717">
            <v>0</v>
          </cell>
        </row>
        <row r="718">
          <cell r="A718">
            <v>301120</v>
          </cell>
          <cell r="B718" t="str">
            <v xml:space="preserve">CAB. - NATI. AUS.BANK LTD, MELBO. - AU                                        </v>
          </cell>
          <cell r="C718" t="str">
            <v xml:space="preserve">Cash </v>
          </cell>
          <cell r="D718" t="str">
            <v>Financial Asset</v>
          </cell>
          <cell r="E718" t="str">
            <v>Financial Asset</v>
          </cell>
          <cell r="F718" t="str">
            <v>AFS</v>
          </cell>
          <cell r="G718" t="str">
            <v>Fair value</v>
          </cell>
          <cell r="Q718">
            <v>20705695.301777299</v>
          </cell>
        </row>
        <row r="719">
          <cell r="A719">
            <v>301880</v>
          </cell>
          <cell r="B719" t="str">
            <v xml:space="preserve">CAB. - MASHREQ BANK PSC                                        </v>
          </cell>
          <cell r="C719" t="str">
            <v xml:space="preserve">Cash </v>
          </cell>
          <cell r="D719" t="str">
            <v>Financial Asset</v>
          </cell>
          <cell r="E719" t="str">
            <v>Financial Asset</v>
          </cell>
          <cell r="F719" t="str">
            <v>AFS</v>
          </cell>
          <cell r="G719" t="str">
            <v>Fair value</v>
          </cell>
          <cell r="Q719">
            <v>36355103.104999997</v>
          </cell>
        </row>
        <row r="720">
          <cell r="A720">
            <v>301850</v>
          </cell>
          <cell r="B720" t="str">
            <v xml:space="preserve">CAB. - HSBC BANK USA NA                                        </v>
          </cell>
          <cell r="Q720">
            <v>8897738.5675000008</v>
          </cell>
        </row>
        <row r="721">
          <cell r="A721">
            <v>301600</v>
          </cell>
          <cell r="B721" t="str">
            <v xml:space="preserve">CAB. - BARCLAYS BANK PLC                                        </v>
          </cell>
          <cell r="C721" t="str">
            <v xml:space="preserve">Cash </v>
          </cell>
          <cell r="D721" t="str">
            <v>Financial Asset</v>
          </cell>
          <cell r="E721" t="str">
            <v>Financial Asset</v>
          </cell>
          <cell r="F721" t="str">
            <v>AFS</v>
          </cell>
          <cell r="G721" t="str">
            <v>Fair value</v>
          </cell>
          <cell r="Q721">
            <v>7361230.8202253757</v>
          </cell>
        </row>
        <row r="722">
          <cell r="A722">
            <v>301150</v>
          </cell>
          <cell r="B722" t="str">
            <v xml:space="preserve">CAB. - CAN. IMP. BANK OF COM., TORO.-C                                        </v>
          </cell>
          <cell r="C722" t="str">
            <v xml:space="preserve">Cash </v>
          </cell>
          <cell r="D722" t="str">
            <v>Financial Asset</v>
          </cell>
          <cell r="E722" t="str">
            <v>Financial Asset</v>
          </cell>
          <cell r="F722" t="str">
            <v>AFS</v>
          </cell>
          <cell r="G722" t="str">
            <v>Fair value</v>
          </cell>
          <cell r="Q722">
            <v>0</v>
          </cell>
        </row>
        <row r="723">
          <cell r="A723">
            <v>302030</v>
          </cell>
          <cell r="B723" t="str">
            <v xml:space="preserve">CAB.-STANDARD CHART BANK(PAKISTAN)LTD.                                        </v>
          </cell>
          <cell r="C723" t="str">
            <v xml:space="preserve">Cash </v>
          </cell>
          <cell r="D723" t="str">
            <v>Financial Asset</v>
          </cell>
          <cell r="E723" t="str">
            <v>Financial Asset</v>
          </cell>
          <cell r="F723" t="str">
            <v>AFS</v>
          </cell>
          <cell r="G723" t="str">
            <v>Fair value</v>
          </cell>
          <cell r="Q723">
            <v>21340342.100000001</v>
          </cell>
        </row>
        <row r="724">
          <cell r="A724">
            <v>301160</v>
          </cell>
          <cell r="B724" t="str">
            <v xml:space="preserve">CAB. - BANK OF MONTREAL, MONTREAL- CAD                                        </v>
          </cell>
          <cell r="C724" t="str">
            <v xml:space="preserve">Cash </v>
          </cell>
          <cell r="D724" t="str">
            <v>Financial Asset</v>
          </cell>
          <cell r="E724" t="str">
            <v>Financial Asset</v>
          </cell>
          <cell r="F724" t="str">
            <v>AFS</v>
          </cell>
          <cell r="G724" t="str">
            <v>Fair value</v>
          </cell>
          <cell r="Q724">
            <v>10520235.3347011</v>
          </cell>
        </row>
        <row r="725">
          <cell r="A725">
            <v>301170</v>
          </cell>
          <cell r="B725" t="str">
            <v>CAB.- HANA BANK</v>
          </cell>
          <cell r="Q725">
            <v>0</v>
          </cell>
        </row>
        <row r="726">
          <cell r="A726">
            <v>302210</v>
          </cell>
          <cell r="B726" t="str">
            <v xml:space="preserve">CAB. - DEUTSCHE BANK AG EUR                                        </v>
          </cell>
          <cell r="C726" t="str">
            <v xml:space="preserve">Cash </v>
          </cell>
          <cell r="D726" t="str">
            <v>Financial Asset</v>
          </cell>
          <cell r="E726" t="str">
            <v>Financial Asset</v>
          </cell>
          <cell r="F726" t="str">
            <v>AFS</v>
          </cell>
          <cell r="G726" t="str">
            <v>Fair value</v>
          </cell>
          <cell r="Q726">
            <v>0</v>
          </cell>
        </row>
        <row r="727">
          <cell r="A727">
            <v>302430</v>
          </cell>
          <cell r="B727" t="str">
            <v xml:space="preserve">CAB - KOREA EXCHANGE BANK -USD                                        </v>
          </cell>
          <cell r="C727" t="str">
            <v xml:space="preserve">Cash </v>
          </cell>
          <cell r="D727" t="str">
            <v>Financial Asset</v>
          </cell>
          <cell r="E727" t="str">
            <v>Financial Asset</v>
          </cell>
          <cell r="F727" t="str">
            <v>AFS</v>
          </cell>
          <cell r="G727" t="str">
            <v>Fair value</v>
          </cell>
          <cell r="Q727">
            <v>35718410.142499998</v>
          </cell>
        </row>
        <row r="728">
          <cell r="A728">
            <v>301810</v>
          </cell>
          <cell r="B728" t="str">
            <v xml:space="preserve">CAB.-DEUTS BANK TRUST COMP. AMERICAS-USD                                        </v>
          </cell>
          <cell r="C728" t="str">
            <v xml:space="preserve">Cash </v>
          </cell>
          <cell r="D728" t="str">
            <v>Financial Asset</v>
          </cell>
          <cell r="E728" t="str">
            <v>Financial Asset</v>
          </cell>
          <cell r="F728" t="str">
            <v>AFS</v>
          </cell>
          <cell r="G728" t="str">
            <v>Fair value</v>
          </cell>
          <cell r="Q728">
            <v>0</v>
          </cell>
        </row>
        <row r="729">
          <cell r="A729">
            <v>301900</v>
          </cell>
          <cell r="B729" t="str">
            <v xml:space="preserve">CAB. - PUBALI BANK LTD ACU                                        </v>
          </cell>
          <cell r="C729" t="str">
            <v xml:space="preserve">Cash </v>
          </cell>
          <cell r="D729" t="str">
            <v>Financial Asset</v>
          </cell>
          <cell r="E729" t="str">
            <v>Financial Asset</v>
          </cell>
          <cell r="F729" t="str">
            <v>AFS</v>
          </cell>
          <cell r="G729" t="str">
            <v>Fair value</v>
          </cell>
          <cell r="Q729">
            <v>0</v>
          </cell>
        </row>
        <row r="730">
          <cell r="A730">
            <v>302400</v>
          </cell>
          <cell r="B730" t="str">
            <v xml:space="preserve">CAB - ICICI BANK LIMITED, INDIA ACU$ AC                                        </v>
          </cell>
          <cell r="C730" t="str">
            <v xml:space="preserve">Cash </v>
          </cell>
          <cell r="D730" t="str">
            <v>Financial Asset</v>
          </cell>
          <cell r="E730" t="str">
            <v>Financial Asset</v>
          </cell>
          <cell r="F730" t="str">
            <v>AFS</v>
          </cell>
          <cell r="G730" t="str">
            <v>Fair value</v>
          </cell>
          <cell r="Q730">
            <v>59961205.012500003</v>
          </cell>
        </row>
        <row r="731">
          <cell r="A731">
            <v>302340</v>
          </cell>
          <cell r="B731" t="str">
            <v xml:space="preserve">CAB. - ROYAL BANK SCOTLAND N V                                        </v>
          </cell>
          <cell r="C731" t="str">
            <v xml:space="preserve">Cash </v>
          </cell>
          <cell r="D731" t="str">
            <v>Financial Asset</v>
          </cell>
          <cell r="E731" t="str">
            <v>Financial Asset</v>
          </cell>
          <cell r="F731" t="str">
            <v>AFS</v>
          </cell>
          <cell r="G731" t="str">
            <v>Fair value</v>
          </cell>
          <cell r="Q731">
            <v>0</v>
          </cell>
        </row>
        <row r="732">
          <cell r="A732">
            <v>302980</v>
          </cell>
          <cell r="B732" t="str">
            <v xml:space="preserve">NATIONAL NET MIRROR A/C                                        </v>
          </cell>
          <cell r="C732" t="str">
            <v xml:space="preserve">Cash </v>
          </cell>
          <cell r="D732" t="str">
            <v>Financial Asset</v>
          </cell>
          <cell r="E732" t="str">
            <v>Financial Asset</v>
          </cell>
          <cell r="F732" t="str">
            <v>AFS</v>
          </cell>
          <cell r="G732" t="str">
            <v>Fair value</v>
          </cell>
          <cell r="Q732">
            <v>0</v>
          </cell>
        </row>
        <row r="733">
          <cell r="A733">
            <v>301940</v>
          </cell>
          <cell r="B733" t="str">
            <v xml:space="preserve">CAB. - STATE BANK OF INDIA                                        </v>
          </cell>
          <cell r="C733" t="str">
            <v xml:space="preserve">Cash </v>
          </cell>
          <cell r="D733" t="str">
            <v>Financial Asset</v>
          </cell>
          <cell r="E733" t="str">
            <v>Financial Asset</v>
          </cell>
          <cell r="F733" t="str">
            <v>AFS</v>
          </cell>
          <cell r="G733" t="str">
            <v>Fair value</v>
          </cell>
          <cell r="Q733">
            <v>6590485.4625000004</v>
          </cell>
        </row>
        <row r="734">
          <cell r="A734">
            <v>302490</v>
          </cell>
          <cell r="B734" t="str">
            <v xml:space="preserve">CAB-MASHREQBANK PSC-ACU                                        </v>
          </cell>
          <cell r="C734" t="str">
            <v xml:space="preserve">Cash </v>
          </cell>
          <cell r="D734" t="str">
            <v>Financial Asset</v>
          </cell>
          <cell r="E734" t="str">
            <v>Financial Asset</v>
          </cell>
          <cell r="F734" t="str">
            <v>AFS</v>
          </cell>
          <cell r="G734" t="str">
            <v>Fair value</v>
          </cell>
          <cell r="Q734">
            <v>0</v>
          </cell>
        </row>
        <row r="735">
          <cell r="A735">
            <v>301400</v>
          </cell>
          <cell r="B735" t="str">
            <v xml:space="preserve">CAB. - NORDEA BANK NORGE ASA                                        </v>
          </cell>
          <cell r="C735" t="str">
            <v xml:space="preserve">Cash </v>
          </cell>
          <cell r="D735" t="str">
            <v>Financial Asset</v>
          </cell>
          <cell r="E735" t="str">
            <v>Financial Asset</v>
          </cell>
          <cell r="F735" t="str">
            <v>AFS</v>
          </cell>
          <cell r="G735" t="str">
            <v>Fair value</v>
          </cell>
          <cell r="Q735">
            <v>3685020.1430470399</v>
          </cell>
        </row>
        <row r="736">
          <cell r="A736">
            <v>301280</v>
          </cell>
          <cell r="B736" t="str">
            <v xml:space="preserve">CAB. - SUMITOMO MITSUI BANKING CORPORAT.                                        </v>
          </cell>
          <cell r="C736" t="str">
            <v xml:space="preserve">Cash </v>
          </cell>
          <cell r="D736" t="str">
            <v>Financial Asset</v>
          </cell>
          <cell r="E736" t="str">
            <v>Financial Asset</v>
          </cell>
          <cell r="F736" t="str">
            <v>AFS</v>
          </cell>
          <cell r="G736" t="str">
            <v>Fair value</v>
          </cell>
          <cell r="Q736">
            <v>24939902.7767758</v>
          </cell>
        </row>
        <row r="737">
          <cell r="A737">
            <v>302350</v>
          </cell>
          <cell r="B737" t="str">
            <v xml:space="preserve">CAB.- KOOK MIN BANK SOUTH KOREA                                        </v>
          </cell>
          <cell r="C737" t="str">
            <v xml:space="preserve">Cash </v>
          </cell>
          <cell r="D737" t="str">
            <v>Financial Asset</v>
          </cell>
          <cell r="E737" t="str">
            <v>Financial Asset</v>
          </cell>
          <cell r="F737" t="str">
            <v>AFS</v>
          </cell>
          <cell r="G737" t="str">
            <v>Fair value</v>
          </cell>
          <cell r="Q737">
            <v>13579030.24</v>
          </cell>
        </row>
        <row r="738">
          <cell r="A738">
            <v>301110</v>
          </cell>
          <cell r="B738" t="str">
            <v xml:space="preserve">CAB. - AUS &amp; NEWZ BANK GRO. LTD                                        </v>
          </cell>
          <cell r="C738" t="str">
            <v xml:space="preserve">Cash </v>
          </cell>
          <cell r="D738" t="str">
            <v>Financial Asset</v>
          </cell>
          <cell r="E738" t="str">
            <v>Financial Asset</v>
          </cell>
          <cell r="F738" t="str">
            <v>AFS</v>
          </cell>
          <cell r="G738" t="str">
            <v>Fair value</v>
          </cell>
          <cell r="Q738">
            <v>19122780.075012598</v>
          </cell>
        </row>
        <row r="739">
          <cell r="A739">
            <v>301200</v>
          </cell>
          <cell r="B739" t="str">
            <v xml:space="preserve">CAB. -  DANSKE BANK A/S                                        </v>
          </cell>
          <cell r="C739" t="str">
            <v xml:space="preserve">Cash </v>
          </cell>
          <cell r="D739" t="str">
            <v>Financial Asset</v>
          </cell>
          <cell r="E739" t="str">
            <v>Financial Asset</v>
          </cell>
          <cell r="F739" t="str">
            <v>AFS</v>
          </cell>
          <cell r="G739" t="str">
            <v>Fair value</v>
          </cell>
          <cell r="Q739">
            <v>6313891.4692539796</v>
          </cell>
        </row>
        <row r="740">
          <cell r="A740">
            <v>301500</v>
          </cell>
          <cell r="B740" t="str">
            <v xml:space="preserve">CAB.- OVERSEA CHINESE BANKING CO LTD-SGD                                        </v>
          </cell>
          <cell r="C740" t="str">
            <v xml:space="preserve">Cash </v>
          </cell>
          <cell r="D740" t="str">
            <v>Financial Asset</v>
          </cell>
          <cell r="E740" t="str">
            <v>Financial Asset</v>
          </cell>
          <cell r="F740" t="str">
            <v>AFS</v>
          </cell>
          <cell r="G740" t="str">
            <v>Fair value</v>
          </cell>
          <cell r="Q740">
            <v>21679029.184774503</v>
          </cell>
        </row>
        <row r="741">
          <cell r="A741">
            <v>302480</v>
          </cell>
          <cell r="B741" t="str">
            <v xml:space="preserve">CAB.- AXIS BANK LIMITED ACU EUR                                        </v>
          </cell>
          <cell r="C741" t="str">
            <v xml:space="preserve">Cash </v>
          </cell>
          <cell r="D741" t="str">
            <v>Financial Asset</v>
          </cell>
          <cell r="E741" t="str">
            <v>Financial Asset</v>
          </cell>
          <cell r="F741" t="str">
            <v>AFS</v>
          </cell>
          <cell r="G741" t="str">
            <v>Fair value</v>
          </cell>
          <cell r="Q741">
            <v>0</v>
          </cell>
        </row>
        <row r="742">
          <cell r="A742">
            <v>302390</v>
          </cell>
          <cell r="B742" t="str">
            <v xml:space="preserve">CAB.- COMMERZBANK AG-USD                                        </v>
          </cell>
          <cell r="C742" t="str">
            <v xml:space="preserve">Cash </v>
          </cell>
          <cell r="D742" t="str">
            <v>Financial Asset</v>
          </cell>
          <cell r="E742" t="str">
            <v>Financial Asset</v>
          </cell>
          <cell r="F742" t="str">
            <v>AFS</v>
          </cell>
          <cell r="G742" t="str">
            <v>Fair value</v>
          </cell>
          <cell r="Q742">
            <v>9166355.5800000001</v>
          </cell>
        </row>
        <row r="743">
          <cell r="A743">
            <v>301250</v>
          </cell>
          <cell r="B743" t="str">
            <v xml:space="preserve">CAB. - BANK OF TOKYO-MITSUBISHI UFJ LTD                                        </v>
          </cell>
          <cell r="C743" t="str">
            <v xml:space="preserve">Cash </v>
          </cell>
          <cell r="D743" t="str">
            <v>Financial Asset</v>
          </cell>
          <cell r="E743" t="str">
            <v>Financial Asset</v>
          </cell>
          <cell r="F743" t="str">
            <v>AFS</v>
          </cell>
          <cell r="G743" t="str">
            <v>Fair value</v>
          </cell>
          <cell r="Q743">
            <v>0</v>
          </cell>
        </row>
        <row r="744">
          <cell r="A744">
            <v>302270</v>
          </cell>
          <cell r="B744" t="str">
            <v xml:space="preserve">CAB. - BNP- PARIBAS SA                                        </v>
          </cell>
          <cell r="C744" t="str">
            <v xml:space="preserve">Cash </v>
          </cell>
          <cell r="D744" t="str">
            <v>Financial Asset</v>
          </cell>
          <cell r="E744" t="str">
            <v>Financial Asset</v>
          </cell>
          <cell r="F744" t="str">
            <v>AFS</v>
          </cell>
          <cell r="G744" t="str">
            <v>Fair value</v>
          </cell>
          <cell r="Q744">
            <v>0</v>
          </cell>
        </row>
        <row r="745">
          <cell r="A745">
            <v>301950</v>
          </cell>
          <cell r="B745" t="str">
            <v xml:space="preserve">CAB. - HABIB BANK LTD-KARACHCHI                                        </v>
          </cell>
          <cell r="C745" t="str">
            <v xml:space="preserve">Cash </v>
          </cell>
          <cell r="D745" t="str">
            <v>Financial Asset</v>
          </cell>
          <cell r="E745" t="str">
            <v>Financial Asset</v>
          </cell>
          <cell r="F745" t="str">
            <v>AFS</v>
          </cell>
          <cell r="G745" t="str">
            <v>Fair value</v>
          </cell>
          <cell r="Q745">
            <v>0</v>
          </cell>
        </row>
        <row r="746">
          <cell r="A746">
            <v>302010</v>
          </cell>
          <cell r="B746" t="str">
            <v xml:space="preserve">CAB.- BANK OF CEYLON, CHENNAI AMU                                        </v>
          </cell>
          <cell r="C746" t="str">
            <v xml:space="preserve">Cash </v>
          </cell>
          <cell r="D746" t="str">
            <v>Financial Asset</v>
          </cell>
          <cell r="E746" t="str">
            <v>Financial Asset</v>
          </cell>
          <cell r="F746" t="str">
            <v>AFS</v>
          </cell>
          <cell r="G746" t="str">
            <v>Fair value</v>
          </cell>
          <cell r="Q746">
            <v>7928914.1425000001</v>
          </cell>
        </row>
        <row r="747">
          <cell r="A747">
            <v>302220</v>
          </cell>
          <cell r="B747" t="str">
            <v xml:space="preserve">CAB. - UNICREDIT BANK AUSTRALIA  AG                                        </v>
          </cell>
          <cell r="C747" t="str">
            <v xml:space="preserve">Cash </v>
          </cell>
          <cell r="D747" t="str">
            <v>Financial Asset</v>
          </cell>
          <cell r="E747" t="str">
            <v>Financial Asset</v>
          </cell>
          <cell r="F747" t="str">
            <v>AFS</v>
          </cell>
          <cell r="G747" t="str">
            <v>Fair value</v>
          </cell>
          <cell r="Q747">
            <v>6988259.1129232496</v>
          </cell>
        </row>
        <row r="748">
          <cell r="A748">
            <v>302250</v>
          </cell>
          <cell r="B748" t="str">
            <v xml:space="preserve">CAB. - BANCA NAZI. DEL LAVORO SPA                                        </v>
          </cell>
          <cell r="C748" t="str">
            <v xml:space="preserve">Cash </v>
          </cell>
          <cell r="D748" t="str">
            <v>Financial Asset</v>
          </cell>
          <cell r="E748" t="str">
            <v>Financial Asset</v>
          </cell>
          <cell r="F748" t="str">
            <v>AFS</v>
          </cell>
          <cell r="G748" t="str">
            <v>Fair value</v>
          </cell>
          <cell r="Q748">
            <v>0</v>
          </cell>
        </row>
        <row r="749">
          <cell r="A749">
            <v>302230</v>
          </cell>
          <cell r="B749" t="str">
            <v xml:space="preserve">CAB. - ING BANK NV                                        </v>
          </cell>
          <cell r="C749" t="str">
            <v xml:space="preserve">Cash </v>
          </cell>
          <cell r="D749" t="str">
            <v>Financial Asset</v>
          </cell>
          <cell r="E749" t="str">
            <v>Financial Asset</v>
          </cell>
          <cell r="F749" t="str">
            <v>AFS</v>
          </cell>
          <cell r="G749" t="str">
            <v>Fair value</v>
          </cell>
          <cell r="Q749">
            <v>56658.080149000001</v>
          </cell>
        </row>
        <row r="750">
          <cell r="A750">
            <v>301990</v>
          </cell>
          <cell r="B750" t="str">
            <v xml:space="preserve">CAB. - NEPAL BANK LTD                                        </v>
          </cell>
          <cell r="C750" t="str">
            <v xml:space="preserve">Cash </v>
          </cell>
          <cell r="D750" t="str">
            <v>Financial Asset</v>
          </cell>
          <cell r="E750" t="str">
            <v>Financial Asset</v>
          </cell>
          <cell r="F750" t="str">
            <v>AFS</v>
          </cell>
          <cell r="G750" t="str">
            <v>Fair value</v>
          </cell>
          <cell r="Q750">
            <v>0</v>
          </cell>
        </row>
        <row r="751">
          <cell r="A751">
            <v>302050</v>
          </cell>
          <cell r="B751" t="str">
            <v xml:space="preserve">CAB.- BANCA POPOLARE DE MILANO EUR                                        </v>
          </cell>
          <cell r="C751" t="str">
            <v xml:space="preserve">Cash </v>
          </cell>
          <cell r="D751" t="str">
            <v>Financial Asset</v>
          </cell>
          <cell r="E751" t="str">
            <v>Financial Asset</v>
          </cell>
          <cell r="F751" t="str">
            <v>AFS</v>
          </cell>
          <cell r="G751" t="str">
            <v>Fair value</v>
          </cell>
          <cell r="Q751">
            <v>0</v>
          </cell>
        </row>
        <row r="752">
          <cell r="A752">
            <v>301890</v>
          </cell>
          <cell r="B752" t="str">
            <v xml:space="preserve">CAB.- BANK OF CYPRUS PUB CO  LTD-USD                                        </v>
          </cell>
          <cell r="C752" t="str">
            <v xml:space="preserve">Cash </v>
          </cell>
          <cell r="D752" t="str">
            <v>Financial Asset</v>
          </cell>
          <cell r="E752" t="str">
            <v>Financial Asset</v>
          </cell>
          <cell r="F752" t="str">
            <v>AFS</v>
          </cell>
          <cell r="G752" t="str">
            <v>Fair value</v>
          </cell>
          <cell r="Q752">
            <v>0</v>
          </cell>
        </row>
        <row r="753">
          <cell r="A753">
            <v>301960</v>
          </cell>
          <cell r="B753" t="str">
            <v xml:space="preserve">CAB. - MCB BANK LTD                                        </v>
          </cell>
          <cell r="C753" t="str">
            <v xml:space="preserve">Cash </v>
          </cell>
          <cell r="D753" t="str">
            <v>Financial Asset</v>
          </cell>
          <cell r="E753" t="str">
            <v>Financial Asset</v>
          </cell>
          <cell r="F753" t="str">
            <v>AFS</v>
          </cell>
          <cell r="G753" t="str">
            <v>Fair value</v>
          </cell>
          <cell r="Q753">
            <v>0</v>
          </cell>
        </row>
        <row r="754">
          <cell r="A754">
            <v>302440</v>
          </cell>
          <cell r="B754" t="str">
            <v xml:space="preserve">CAB.- BANK OF CYPRUS PUB CO LTD-EUR                                        </v>
          </cell>
          <cell r="C754" t="str">
            <v xml:space="preserve">Cash </v>
          </cell>
          <cell r="D754" t="str">
            <v>Financial Asset</v>
          </cell>
          <cell r="E754" t="str">
            <v>Financial Asset</v>
          </cell>
          <cell r="F754" t="str">
            <v>AFS</v>
          </cell>
          <cell r="G754" t="str">
            <v>Fair value</v>
          </cell>
          <cell r="Q754">
            <v>0</v>
          </cell>
        </row>
        <row r="755">
          <cell r="A755">
            <v>301640</v>
          </cell>
          <cell r="B755" t="str">
            <v xml:space="preserve">CAB. - BANK OF CEYLON, LONDON GBP"                                        </v>
          </cell>
          <cell r="C755" t="str">
            <v xml:space="preserve">Cash </v>
          </cell>
          <cell r="D755" t="str">
            <v>Financial Asset</v>
          </cell>
          <cell r="E755" t="str">
            <v>Financial Asset</v>
          </cell>
          <cell r="F755" t="str">
            <v>AFS</v>
          </cell>
          <cell r="G755" t="str">
            <v>Fair value</v>
          </cell>
          <cell r="Q755">
            <v>10743837.2505695</v>
          </cell>
        </row>
        <row r="756">
          <cell r="A756">
            <v>301760</v>
          </cell>
          <cell r="B756" t="str">
            <v xml:space="preserve">CAB. -UBS AG                                        </v>
          </cell>
          <cell r="C756" t="str">
            <v xml:space="preserve">Cash </v>
          </cell>
          <cell r="D756" t="str">
            <v>Financial Asset</v>
          </cell>
          <cell r="E756" t="str">
            <v>Financial Asset</v>
          </cell>
          <cell r="F756" t="str">
            <v>AFS</v>
          </cell>
          <cell r="G756" t="str">
            <v>Fair value</v>
          </cell>
          <cell r="Q756">
            <v>0</v>
          </cell>
        </row>
        <row r="757">
          <cell r="A757">
            <v>302460</v>
          </cell>
          <cell r="B757" t="str">
            <v xml:space="preserve">CAB NATIONAL BANK OF ABU DHABI AED                                        </v>
          </cell>
          <cell r="C757" t="str">
            <v xml:space="preserve">Cash </v>
          </cell>
          <cell r="D757" t="str">
            <v>Financial Asset</v>
          </cell>
          <cell r="E757" t="str">
            <v>Financial Asset</v>
          </cell>
          <cell r="F757" t="str">
            <v>AFS</v>
          </cell>
          <cell r="G757" t="str">
            <v>Fair value</v>
          </cell>
          <cell r="Q757">
            <v>158682388.61755601</v>
          </cell>
        </row>
        <row r="758">
          <cell r="A758">
            <v>302310</v>
          </cell>
          <cell r="B758" t="str">
            <v xml:space="preserve">CAB. - NATIXIS                                        </v>
          </cell>
          <cell r="C758" t="str">
            <v xml:space="preserve">Cash </v>
          </cell>
          <cell r="D758" t="str">
            <v>Financial Asset</v>
          </cell>
          <cell r="E758" t="str">
            <v>Financial Asset</v>
          </cell>
          <cell r="F758" t="str">
            <v>AFS</v>
          </cell>
          <cell r="G758" t="str">
            <v>Fair value</v>
          </cell>
          <cell r="Q758">
            <v>9111322.2709494997</v>
          </cell>
        </row>
        <row r="759">
          <cell r="A759">
            <v>301300</v>
          </cell>
          <cell r="B759" t="str">
            <v>CAB - ZURCHER KANTONALBANK ZURICH</v>
          </cell>
          <cell r="C759" t="str">
            <v xml:space="preserve">Cash </v>
          </cell>
          <cell r="D759" t="str">
            <v>Financial Asset</v>
          </cell>
          <cell r="E759" t="str">
            <v>Financial Asset</v>
          </cell>
          <cell r="F759" t="str">
            <v>AFS</v>
          </cell>
          <cell r="G759" t="str">
            <v>Fair value</v>
          </cell>
          <cell r="Q759">
            <v>6319135.5364596397</v>
          </cell>
        </row>
        <row r="760">
          <cell r="A760">
            <v>301310</v>
          </cell>
          <cell r="B760" t="str">
            <v>CAB - INDUSTRIAL BANK OF KOREA</v>
          </cell>
          <cell r="Q760">
            <v>11483713.09</v>
          </cell>
        </row>
        <row r="761">
          <cell r="A761">
            <v>302470</v>
          </cell>
          <cell r="B761" t="str">
            <v xml:space="preserve">CAB-STANDARD CHARTERED BANK TOKYO                                        </v>
          </cell>
          <cell r="C761" t="str">
            <v xml:space="preserve">Cash </v>
          </cell>
          <cell r="D761" t="str">
            <v>Financial Asset</v>
          </cell>
          <cell r="E761" t="str">
            <v>Financial Asset</v>
          </cell>
          <cell r="F761" t="str">
            <v>AFS</v>
          </cell>
          <cell r="G761" t="str">
            <v>Fair value</v>
          </cell>
          <cell r="Q761">
            <v>0</v>
          </cell>
        </row>
        <row r="762">
          <cell r="A762">
            <v>301700</v>
          </cell>
          <cell r="B762" t="str">
            <v xml:space="preserve">CAB. - SEB AG                                        </v>
          </cell>
          <cell r="C762" t="str">
            <v xml:space="preserve">Cash </v>
          </cell>
          <cell r="D762" t="str">
            <v>Financial Asset</v>
          </cell>
          <cell r="E762" t="str">
            <v>Financial Asset</v>
          </cell>
          <cell r="F762" t="str">
            <v>AFS</v>
          </cell>
          <cell r="G762" t="str">
            <v>Fair value</v>
          </cell>
          <cell r="Q762">
            <v>4058893.4110787199</v>
          </cell>
        </row>
        <row r="763">
          <cell r="A763">
            <v>301830</v>
          </cell>
          <cell r="B763" t="str">
            <v xml:space="preserve">CAB. - CITIBANK, NA, NEW YORK USD"                                        </v>
          </cell>
          <cell r="Q763">
            <v>60200806.219999999</v>
          </cell>
        </row>
        <row r="764">
          <cell r="A764">
            <v>302410</v>
          </cell>
          <cell r="B764" t="str">
            <v xml:space="preserve">CAB JP MORGAN USD A/C CARD CENTE                                        </v>
          </cell>
          <cell r="Q764">
            <v>0</v>
          </cell>
        </row>
        <row r="765">
          <cell r="A765">
            <v>301770</v>
          </cell>
          <cell r="B765" t="str">
            <v xml:space="preserve">CAB.-STANDARD CHARTERED BANK NEPAL LTD                                        </v>
          </cell>
          <cell r="C765" t="str">
            <v xml:space="preserve">Cash </v>
          </cell>
          <cell r="D765" t="str">
            <v>Financial Asset</v>
          </cell>
          <cell r="E765" t="str">
            <v>Financial Asset</v>
          </cell>
          <cell r="F765" t="str">
            <v>AFS</v>
          </cell>
          <cell r="G765" t="str">
            <v>Fair value</v>
          </cell>
          <cell r="Q765">
            <v>17403838.899999999</v>
          </cell>
        </row>
        <row r="766">
          <cell r="A766">
            <v>301350</v>
          </cell>
          <cell r="B766" t="str">
            <v xml:space="preserve">CAB.- AUS &amp; NEWZ BANK GRP LTD-NZD                                        </v>
          </cell>
          <cell r="C766" t="str">
            <v xml:space="preserve">Cash </v>
          </cell>
          <cell r="D766" t="str">
            <v>Financial Asset</v>
          </cell>
          <cell r="E766" t="str">
            <v>Financial Asset</v>
          </cell>
          <cell r="F766" t="str">
            <v>AFS</v>
          </cell>
          <cell r="G766" t="str">
            <v>Fair value</v>
          </cell>
          <cell r="Q766">
            <v>8177855.1352124996</v>
          </cell>
        </row>
        <row r="767">
          <cell r="A767">
            <v>301710</v>
          </cell>
          <cell r="B767" t="str">
            <v xml:space="preserve">CAB. - SEVNSKA HANDELSBANKEN AB                                        </v>
          </cell>
          <cell r="C767" t="str">
            <v xml:space="preserve">Cash </v>
          </cell>
          <cell r="D767" t="str">
            <v>Financial Asset</v>
          </cell>
          <cell r="E767" t="str">
            <v>Financial Asset</v>
          </cell>
          <cell r="F767" t="str">
            <v>AFS</v>
          </cell>
          <cell r="G767" t="str">
            <v>Fair value</v>
          </cell>
          <cell r="Q767">
            <v>0</v>
          </cell>
        </row>
        <row r="768">
          <cell r="A768">
            <v>301980</v>
          </cell>
          <cell r="B768" t="str">
            <v xml:space="preserve">CAB.- MYANMAR FORE. TRADE BANK- AMU                                        </v>
          </cell>
          <cell r="C768" t="str">
            <v xml:space="preserve">Cash </v>
          </cell>
          <cell r="D768" t="str">
            <v>Financial Asset</v>
          </cell>
          <cell r="E768" t="str">
            <v>Financial Asset</v>
          </cell>
          <cell r="F768" t="str">
            <v>AFS</v>
          </cell>
          <cell r="G768" t="str">
            <v>Fair value</v>
          </cell>
          <cell r="Q768">
            <v>0</v>
          </cell>
        </row>
        <row r="769">
          <cell r="A769">
            <v>301210</v>
          </cell>
          <cell r="B769" t="str">
            <v xml:space="preserve">CAB.- BANK OF CHINA                                        </v>
          </cell>
          <cell r="C769" t="str">
            <v xml:space="preserve">Cash </v>
          </cell>
          <cell r="D769" t="str">
            <v>Financial Asset</v>
          </cell>
          <cell r="E769" t="str">
            <v>Financial Asset</v>
          </cell>
          <cell r="F769" t="str">
            <v>AFS</v>
          </cell>
          <cell r="G769" t="str">
            <v>Fair value</v>
          </cell>
          <cell r="Q769">
            <v>1652106.44168264</v>
          </cell>
        </row>
        <row r="770">
          <cell r="A770">
            <v>301220</v>
          </cell>
          <cell r="B770" t="str">
            <v xml:space="preserve">CAB. - HONGKONG &amp; SHANHAI BANKIN LTD-HDK                                        </v>
          </cell>
          <cell r="C770" t="str">
            <v xml:space="preserve">Cash </v>
          </cell>
          <cell r="D770" t="str">
            <v>Financial Asset</v>
          </cell>
          <cell r="E770" t="str">
            <v>Financial Asset</v>
          </cell>
          <cell r="F770" t="str">
            <v>AFS</v>
          </cell>
          <cell r="G770" t="str">
            <v>Fair value</v>
          </cell>
          <cell r="Q770">
            <v>2187259.1223219698</v>
          </cell>
        </row>
        <row r="771">
          <cell r="A771">
            <v>301800</v>
          </cell>
          <cell r="B771" t="str">
            <v xml:space="preserve">CAB. - AMEX LTD, NEW YORK USD"                                        </v>
          </cell>
          <cell r="C771" t="str">
            <v xml:space="preserve">Cash </v>
          </cell>
          <cell r="D771" t="str">
            <v>Financial Asset</v>
          </cell>
          <cell r="E771" t="str">
            <v>Financial Asset</v>
          </cell>
          <cell r="F771" t="str">
            <v>AFS</v>
          </cell>
          <cell r="G771" t="str">
            <v>Fair value</v>
          </cell>
          <cell r="Q771">
            <v>0</v>
          </cell>
        </row>
        <row r="772">
          <cell r="A772">
            <v>301230</v>
          </cell>
          <cell r="B772" t="str">
            <v xml:space="preserve">CAB.- OVERSEA CHINESE BANKING CO LTD-HKD                                        </v>
          </cell>
          <cell r="C772" t="str">
            <v xml:space="preserve">Cash </v>
          </cell>
          <cell r="D772" t="str">
            <v>Financial Asset</v>
          </cell>
          <cell r="E772" t="str">
            <v>Financial Asset</v>
          </cell>
          <cell r="F772" t="str">
            <v>AFS</v>
          </cell>
          <cell r="G772" t="str">
            <v>Fair value</v>
          </cell>
          <cell r="Q772">
            <v>1020101.2959791099</v>
          </cell>
        </row>
        <row r="773">
          <cell r="A773">
            <v>301240</v>
          </cell>
          <cell r="B773" t="str">
            <v xml:space="preserve">CAB STANDERD -CHARTED HDK                                        </v>
          </cell>
          <cell r="C773" t="str">
            <v xml:space="preserve">Cash </v>
          </cell>
          <cell r="D773" t="str">
            <v>Financial Asset</v>
          </cell>
          <cell r="E773" t="str">
            <v>Financial Asset</v>
          </cell>
          <cell r="F773" t="str">
            <v>AFS</v>
          </cell>
          <cell r="G773" t="str">
            <v>Fair value</v>
          </cell>
          <cell r="Q773">
            <v>437324.79185625003</v>
          </cell>
        </row>
        <row r="774">
          <cell r="A774">
            <v>301270</v>
          </cell>
          <cell r="B774" t="str">
            <v xml:space="preserve">CAB. - BANK OF TOKYO MITSUBISHI UFJ LTD                                        </v>
          </cell>
          <cell r="C774" t="str">
            <v xml:space="preserve">Cash </v>
          </cell>
          <cell r="D774" t="str">
            <v>Financial Asset</v>
          </cell>
          <cell r="E774" t="str">
            <v>Financial Asset</v>
          </cell>
          <cell r="F774" t="str">
            <v>AFS</v>
          </cell>
          <cell r="G774" t="str">
            <v>Fair value</v>
          </cell>
          <cell r="Q774">
            <v>0</v>
          </cell>
        </row>
        <row r="775">
          <cell r="A775">
            <v>301290</v>
          </cell>
          <cell r="B775" t="str">
            <v xml:space="preserve">CAB. - AMEX BANK LTD, TOKYO -JPY"                                        </v>
          </cell>
          <cell r="C775" t="str">
            <v xml:space="preserve">Cash </v>
          </cell>
          <cell r="D775" t="str">
            <v>Financial Asset</v>
          </cell>
          <cell r="E775" t="str">
            <v>Financial Asset</v>
          </cell>
          <cell r="F775" t="str">
            <v>AFS</v>
          </cell>
          <cell r="G775" t="str">
            <v>Fair value</v>
          </cell>
          <cell r="Q775">
            <v>0</v>
          </cell>
        </row>
        <row r="776">
          <cell r="A776">
            <v>301550</v>
          </cell>
          <cell r="B776" t="str">
            <v xml:space="preserve">CAB. - NED BANK LTD                                        </v>
          </cell>
          <cell r="C776" t="str">
            <v xml:space="preserve">Cash </v>
          </cell>
          <cell r="D776" t="str">
            <v>Financial Asset</v>
          </cell>
          <cell r="E776" t="str">
            <v>Financial Asset</v>
          </cell>
          <cell r="F776" t="str">
            <v>AFS</v>
          </cell>
          <cell r="G776" t="str">
            <v>Fair value</v>
          </cell>
          <cell r="Q776">
            <v>0</v>
          </cell>
        </row>
        <row r="777">
          <cell r="A777">
            <v>301610</v>
          </cell>
          <cell r="B777" t="str">
            <v xml:space="preserve">CAB. - LLOYDS TSB  BANK PLC                                        </v>
          </cell>
          <cell r="C777" t="str">
            <v xml:space="preserve">Cash </v>
          </cell>
          <cell r="D777" t="str">
            <v>Financial Asset</v>
          </cell>
          <cell r="E777" t="str">
            <v>Financial Asset</v>
          </cell>
          <cell r="F777" t="str">
            <v>AFS</v>
          </cell>
          <cell r="G777" t="str">
            <v>Fair value</v>
          </cell>
          <cell r="Q777">
            <v>0</v>
          </cell>
        </row>
        <row r="778">
          <cell r="A778">
            <v>301750</v>
          </cell>
          <cell r="B778" t="str">
            <v xml:space="preserve">CAB. - SWISS BANK CORP. BASLE CHF                                        </v>
          </cell>
          <cell r="C778" t="str">
            <v xml:space="preserve">Cash </v>
          </cell>
          <cell r="D778" t="str">
            <v>Financial Asset</v>
          </cell>
          <cell r="E778" t="str">
            <v>Financial Asset</v>
          </cell>
          <cell r="F778" t="str">
            <v>AFS</v>
          </cell>
          <cell r="G778" t="str">
            <v>Fair value</v>
          </cell>
          <cell r="Q778">
            <v>0</v>
          </cell>
        </row>
        <row r="779">
          <cell r="A779">
            <v>301860</v>
          </cell>
          <cell r="B779" t="str">
            <v xml:space="preserve">CAB. - CBSL (STATUTORY RESERVE) USD                                        </v>
          </cell>
          <cell r="C779" t="str">
            <v xml:space="preserve">Cash </v>
          </cell>
          <cell r="D779" t="str">
            <v>Financial Asset</v>
          </cell>
          <cell r="E779" t="str">
            <v>Financial Asset</v>
          </cell>
          <cell r="F779" t="str">
            <v>AFS</v>
          </cell>
          <cell r="G779" t="str">
            <v>Fair value</v>
          </cell>
          <cell r="Q779">
            <v>0</v>
          </cell>
        </row>
        <row r="780">
          <cell r="A780">
            <v>301870</v>
          </cell>
          <cell r="B780" t="str">
            <v xml:space="preserve">CAB. - ABN AMRO BANK                                        </v>
          </cell>
          <cell r="C780" t="str">
            <v xml:space="preserve">Cash </v>
          </cell>
          <cell r="D780" t="str">
            <v>Financial Asset</v>
          </cell>
          <cell r="E780" t="str">
            <v>Financial Asset</v>
          </cell>
          <cell r="F780" t="str">
            <v>AFS</v>
          </cell>
          <cell r="G780" t="str">
            <v>Fair value</v>
          </cell>
          <cell r="Q780">
            <v>0</v>
          </cell>
        </row>
        <row r="781">
          <cell r="A781">
            <v>301910</v>
          </cell>
          <cell r="B781" t="str">
            <v xml:space="preserve">CAB. - RUPALI BANK LTD                                        </v>
          </cell>
          <cell r="C781" t="str">
            <v xml:space="preserve">Cash </v>
          </cell>
          <cell r="D781" t="str">
            <v>Financial Asset</v>
          </cell>
          <cell r="E781" t="str">
            <v>Financial Asset</v>
          </cell>
          <cell r="F781" t="str">
            <v>AFS</v>
          </cell>
          <cell r="G781" t="str">
            <v>Fair value</v>
          </cell>
          <cell r="Q781">
            <v>0</v>
          </cell>
        </row>
        <row r="782">
          <cell r="A782">
            <v>301920</v>
          </cell>
          <cell r="B782" t="str">
            <v xml:space="preserve">CAB. - CANARA BANK ACU, BOMBAY AMU"                                        </v>
          </cell>
          <cell r="C782" t="str">
            <v xml:space="preserve">Cash </v>
          </cell>
          <cell r="D782" t="str">
            <v>Financial Asset</v>
          </cell>
          <cell r="E782" t="str">
            <v>Financial Asset</v>
          </cell>
          <cell r="F782" t="str">
            <v>AFS</v>
          </cell>
          <cell r="G782" t="str">
            <v>Fair value</v>
          </cell>
          <cell r="Q782">
            <v>0</v>
          </cell>
        </row>
        <row r="783">
          <cell r="A783">
            <v>301930</v>
          </cell>
          <cell r="B783" t="str">
            <v xml:space="preserve">CAB. - IOB ACU, MADRAS AMU"                                        </v>
          </cell>
          <cell r="C783" t="str">
            <v xml:space="preserve">Cash </v>
          </cell>
          <cell r="D783" t="str">
            <v>Financial Asset</v>
          </cell>
          <cell r="E783" t="str">
            <v>Financial Asset</v>
          </cell>
          <cell r="F783" t="str">
            <v>AFS</v>
          </cell>
          <cell r="G783" t="str">
            <v>Fair value</v>
          </cell>
          <cell r="Q783">
            <v>0</v>
          </cell>
        </row>
        <row r="784">
          <cell r="A784">
            <v>301970</v>
          </cell>
          <cell r="B784" t="str">
            <v xml:space="preserve">CAB. - PUN. NAT. BANK ACU, CALCUTTA AM                                        </v>
          </cell>
          <cell r="C784" t="str">
            <v xml:space="preserve">Cash </v>
          </cell>
          <cell r="D784" t="str">
            <v>Financial Asset</v>
          </cell>
          <cell r="E784" t="str">
            <v>Financial Asset</v>
          </cell>
          <cell r="F784" t="str">
            <v>AFS</v>
          </cell>
          <cell r="G784" t="str">
            <v>Fair value</v>
          </cell>
          <cell r="Q784">
            <v>0</v>
          </cell>
        </row>
        <row r="785">
          <cell r="A785">
            <v>302000</v>
          </cell>
          <cell r="B785" t="str">
            <v xml:space="preserve">CAB. - AMEX BANK ACU, MADRAS AMU"                                        </v>
          </cell>
          <cell r="C785" t="str">
            <v xml:space="preserve">Cash </v>
          </cell>
          <cell r="D785" t="str">
            <v>Financial Asset</v>
          </cell>
          <cell r="E785" t="str">
            <v>Financial Asset</v>
          </cell>
          <cell r="F785" t="str">
            <v>AFS</v>
          </cell>
          <cell r="G785" t="str">
            <v>Fair value</v>
          </cell>
          <cell r="Q785">
            <v>0</v>
          </cell>
        </row>
        <row r="786">
          <cell r="A786">
            <v>302040</v>
          </cell>
          <cell r="B786" t="str">
            <v xml:space="preserve">CAB.- ICICI BANK LIMITED                                        </v>
          </cell>
          <cell r="C786" t="str">
            <v xml:space="preserve">Cash </v>
          </cell>
          <cell r="D786" t="str">
            <v>Financial Asset</v>
          </cell>
          <cell r="E786" t="str">
            <v>Financial Asset</v>
          </cell>
          <cell r="F786" t="str">
            <v>AFS</v>
          </cell>
          <cell r="G786" t="str">
            <v>Fair value</v>
          </cell>
          <cell r="Q786">
            <v>0</v>
          </cell>
        </row>
        <row r="787">
          <cell r="A787">
            <v>302240</v>
          </cell>
          <cell r="B787" t="str">
            <v xml:space="preserve">CAB. - SPARKASSE KOLNBONN                                        </v>
          </cell>
          <cell r="C787" t="str">
            <v xml:space="preserve">Cash </v>
          </cell>
          <cell r="D787" t="str">
            <v>Financial Asset</v>
          </cell>
          <cell r="E787" t="str">
            <v>Financial Asset</v>
          </cell>
          <cell r="F787" t="str">
            <v>AFS</v>
          </cell>
          <cell r="G787" t="str">
            <v>Fair value</v>
          </cell>
          <cell r="Q787">
            <v>0</v>
          </cell>
        </row>
        <row r="788">
          <cell r="A788">
            <v>302260</v>
          </cell>
          <cell r="B788" t="str">
            <v xml:space="preserve">CAB. - ING BELGIUM SA/NV                                        </v>
          </cell>
          <cell r="C788" t="str">
            <v xml:space="preserve">Cash </v>
          </cell>
          <cell r="D788" t="str">
            <v>Financial Asset</v>
          </cell>
          <cell r="E788" t="str">
            <v>Financial Asset</v>
          </cell>
          <cell r="F788" t="str">
            <v>AFS</v>
          </cell>
          <cell r="G788" t="str">
            <v>Fair value</v>
          </cell>
          <cell r="Q788">
            <v>0</v>
          </cell>
        </row>
        <row r="789">
          <cell r="A789">
            <v>302280</v>
          </cell>
          <cell r="B789" t="str">
            <v xml:space="preserve">CAB. - RABO BANK, NETHERLAND EUR"                                        </v>
          </cell>
          <cell r="C789" t="str">
            <v xml:space="preserve">Cash </v>
          </cell>
          <cell r="D789" t="str">
            <v>Financial Asset</v>
          </cell>
          <cell r="E789" t="str">
            <v>Financial Asset</v>
          </cell>
          <cell r="F789" t="str">
            <v>AFS</v>
          </cell>
          <cell r="G789" t="str">
            <v>Fair value</v>
          </cell>
          <cell r="Q789">
            <v>0</v>
          </cell>
        </row>
        <row r="790">
          <cell r="A790">
            <v>302290</v>
          </cell>
          <cell r="B790" t="str">
            <v xml:space="preserve">CAB. - INTESA SANPAOLO SPA                                        </v>
          </cell>
          <cell r="C790" t="str">
            <v xml:space="preserve">Cash </v>
          </cell>
          <cell r="D790" t="str">
            <v>Financial Asset</v>
          </cell>
          <cell r="E790" t="str">
            <v>Financial Asset</v>
          </cell>
          <cell r="F790" t="str">
            <v>AFS</v>
          </cell>
          <cell r="G790" t="str">
            <v>Fair value</v>
          </cell>
          <cell r="Q790">
            <v>0</v>
          </cell>
        </row>
        <row r="791">
          <cell r="A791">
            <v>302300</v>
          </cell>
          <cell r="B791" t="str">
            <v xml:space="preserve">CAB. - DRESDNER BANK AG                                        </v>
          </cell>
          <cell r="C791" t="str">
            <v xml:space="preserve">Cash </v>
          </cell>
          <cell r="D791" t="str">
            <v>Financial Asset</v>
          </cell>
          <cell r="E791" t="str">
            <v>Financial Asset</v>
          </cell>
          <cell r="F791" t="str">
            <v>AFS</v>
          </cell>
          <cell r="G791" t="str">
            <v>Fair value</v>
          </cell>
          <cell r="Q791">
            <v>0</v>
          </cell>
        </row>
        <row r="792">
          <cell r="A792">
            <v>302320</v>
          </cell>
          <cell r="B792" t="str">
            <v xml:space="preserve">CAB. - WESTLB AG                                        </v>
          </cell>
          <cell r="C792" t="str">
            <v xml:space="preserve">Cash </v>
          </cell>
          <cell r="D792" t="str">
            <v>Financial Asset</v>
          </cell>
          <cell r="E792" t="str">
            <v>Financial Asset</v>
          </cell>
          <cell r="F792" t="str">
            <v>AFS</v>
          </cell>
          <cell r="G792" t="str">
            <v>Fair value</v>
          </cell>
          <cell r="Q792">
            <v>0</v>
          </cell>
        </row>
        <row r="793">
          <cell r="A793">
            <v>302330</v>
          </cell>
          <cell r="B793" t="str">
            <v xml:space="preserve">CAB. - BHF BANK AKTIENGESELLSHAFT                                        </v>
          </cell>
          <cell r="C793" t="str">
            <v xml:space="preserve">Cash </v>
          </cell>
          <cell r="D793" t="str">
            <v>Financial Asset</v>
          </cell>
          <cell r="E793" t="str">
            <v>Financial Asset</v>
          </cell>
          <cell r="F793" t="str">
            <v>AFS</v>
          </cell>
          <cell r="G793" t="str">
            <v>Fair value</v>
          </cell>
          <cell r="Q793">
            <v>0</v>
          </cell>
        </row>
        <row r="794">
          <cell r="A794">
            <v>302380</v>
          </cell>
          <cell r="B794" t="str">
            <v xml:space="preserve">CAB.-BANCA POPALARE DI SONDRIO-ITALY                                        </v>
          </cell>
          <cell r="C794" t="str">
            <v xml:space="preserve">Cash </v>
          </cell>
          <cell r="D794" t="str">
            <v>Financial Asset</v>
          </cell>
          <cell r="E794" t="str">
            <v>Financial Asset</v>
          </cell>
          <cell r="F794" t="str">
            <v>AFS</v>
          </cell>
          <cell r="G794" t="str">
            <v>Fair value</v>
          </cell>
          <cell r="Q794">
            <v>0</v>
          </cell>
        </row>
        <row r="795">
          <cell r="A795">
            <v>302420</v>
          </cell>
          <cell r="B795" t="str">
            <v xml:space="preserve">CAB SAMPATH BANK COLOMBO USD                                        </v>
          </cell>
          <cell r="C795" t="str">
            <v xml:space="preserve">Cash </v>
          </cell>
          <cell r="D795" t="str">
            <v>Financial Asset</v>
          </cell>
          <cell r="E795" t="str">
            <v>Financial Asset</v>
          </cell>
          <cell r="F795" t="str">
            <v>AFS</v>
          </cell>
          <cell r="G795" t="str">
            <v>Fair value</v>
          </cell>
          <cell r="Q795">
            <v>97620227.157499999</v>
          </cell>
        </row>
        <row r="796">
          <cell r="A796">
            <v>302930</v>
          </cell>
          <cell r="B796" t="str">
            <v xml:space="preserve">NATIONAL SETTLEMENT A/C MASTER CARD                                        </v>
          </cell>
          <cell r="Q796">
            <v>11032576.869999999</v>
          </cell>
        </row>
        <row r="797">
          <cell r="A797">
            <v>302950</v>
          </cell>
          <cell r="B797" t="str">
            <v xml:space="preserve">MERCHANT DISBURSE A/C AT FIRST CITY                                        </v>
          </cell>
          <cell r="C797" t="str">
            <v>InterUnit Items to be set off with Fixed deposits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Q797">
            <v>0</v>
          </cell>
        </row>
        <row r="798">
          <cell r="A798">
            <v>302960</v>
          </cell>
          <cell r="B798" t="str">
            <v xml:space="preserve">CASH AT BANKERS COLLECTION A/C                                        </v>
          </cell>
          <cell r="C798" t="str">
            <v>InterUnit Items to be set off with Fixed deposits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Q798">
            <v>0</v>
          </cell>
        </row>
        <row r="799">
          <cell r="A799">
            <v>302970</v>
          </cell>
          <cell r="B799" t="str">
            <v xml:space="preserve">SUNDRY DISBURS A/C AT FIRST CITY                                        </v>
          </cell>
          <cell r="C799" t="str">
            <v>InterUnit Items to be set off with Fixed deposits</v>
          </cell>
          <cell r="D799" t="str">
            <v>Financial Asset</v>
          </cell>
          <cell r="E799" t="str">
            <v>Financial Asset</v>
          </cell>
          <cell r="F799" t="str">
            <v>AFS</v>
          </cell>
          <cell r="G799" t="str">
            <v>Fair value</v>
          </cell>
          <cell r="Q799">
            <v>0</v>
          </cell>
        </row>
        <row r="800">
          <cell r="A800">
            <v>302020</v>
          </cell>
          <cell r="B800" t="str">
            <v xml:space="preserve">CAB. - ROYAL BANK OF SCOTLAND NV  ACU                                        </v>
          </cell>
          <cell r="C800" t="str">
            <v xml:space="preserve">Cash </v>
          </cell>
          <cell r="D800" t="str">
            <v>Financial Asset</v>
          </cell>
          <cell r="E800" t="str">
            <v>Financial Asset</v>
          </cell>
          <cell r="F800" t="str">
            <v>AFS</v>
          </cell>
          <cell r="G800" t="str">
            <v>Fair value</v>
          </cell>
          <cell r="Q800">
            <v>0</v>
          </cell>
        </row>
        <row r="801">
          <cell r="A801">
            <v>301620</v>
          </cell>
          <cell r="B801" t="str">
            <v xml:space="preserve">CAB. - HSBC BANK PLC LONDON GBP                                        </v>
          </cell>
          <cell r="C801" t="str">
            <v xml:space="preserve">Cash </v>
          </cell>
          <cell r="D801" t="str">
            <v>Financial Asset</v>
          </cell>
          <cell r="E801" t="str">
            <v>Financial Asset</v>
          </cell>
          <cell r="F801" t="str">
            <v>AFS</v>
          </cell>
          <cell r="G801" t="str">
            <v>Fair value</v>
          </cell>
          <cell r="Q801">
            <v>9737848.6057287492</v>
          </cell>
        </row>
        <row r="802">
          <cell r="A802">
            <v>301630</v>
          </cell>
          <cell r="B802" t="str">
            <v xml:space="preserve">CAB. -NATIONAL WESTMINISTER BANK PLC                                        </v>
          </cell>
          <cell r="Q802">
            <v>0</v>
          </cell>
        </row>
        <row r="803">
          <cell r="A803">
            <v>301450</v>
          </cell>
          <cell r="B803" t="str">
            <v xml:space="preserve">CAB. - DBS BANK LTD, SINGAPORE SGD"                                        </v>
          </cell>
          <cell r="C803" t="str">
            <v xml:space="preserve">Cash </v>
          </cell>
          <cell r="D803" t="str">
            <v>Financial Asset</v>
          </cell>
          <cell r="E803" t="str">
            <v>Financial Asset</v>
          </cell>
          <cell r="F803" t="str">
            <v>AFS</v>
          </cell>
          <cell r="G803" t="str">
            <v>Fair value</v>
          </cell>
          <cell r="Q803">
            <v>3647098.2612238401</v>
          </cell>
        </row>
        <row r="804">
          <cell r="A804">
            <v>301260</v>
          </cell>
          <cell r="B804" t="str">
            <v xml:space="preserve">CAB. - MIZUHO CORP. BANK LTD,TOKYO-JPY                                        </v>
          </cell>
          <cell r="Q804">
            <v>3924964.4253408001</v>
          </cell>
        </row>
        <row r="805">
          <cell r="A805">
            <v>302450</v>
          </cell>
          <cell r="B805" t="str">
            <v xml:space="preserve">CAB.-STANDARD CHART BANK ,MUMBAI ACU USD                                        </v>
          </cell>
          <cell r="Q805">
            <v>29929022.212499999</v>
          </cell>
        </row>
        <row r="806">
          <cell r="A806">
            <v>302500</v>
          </cell>
          <cell r="B806" t="str">
            <v xml:space="preserve">CAB.-WELLS FARGO BANK N.A. USD                                        </v>
          </cell>
          <cell r="Q806">
            <v>0</v>
          </cell>
        </row>
        <row r="808">
          <cell r="C808">
            <v>0</v>
          </cell>
          <cell r="D808">
            <v>0</v>
          </cell>
          <cell r="E808">
            <v>0</v>
          </cell>
          <cell r="F808">
            <v>0</v>
          </cell>
          <cell r="G808">
            <v>0</v>
          </cell>
          <cell r="Q808">
            <v>2200001495.0944896</v>
          </cell>
        </row>
        <row r="809">
          <cell r="A809">
            <v>301010</v>
          </cell>
          <cell r="B809" t="str">
            <v xml:space="preserve">CAB.- CENTRAL BANK                                        </v>
          </cell>
          <cell r="C809" t="str">
            <v>Balance with CBSL</v>
          </cell>
          <cell r="D809" t="str">
            <v>Financial Asset</v>
          </cell>
          <cell r="E809" t="str">
            <v>Financial Asset</v>
          </cell>
          <cell r="F809" t="str">
            <v>AFS</v>
          </cell>
          <cell r="G809" t="str">
            <v>Fair value</v>
          </cell>
          <cell r="Q809">
            <v>51617778754.910004</v>
          </cell>
        </row>
        <row r="810">
          <cell r="A810">
            <v>301020</v>
          </cell>
          <cell r="B810" t="str">
            <v xml:space="preserve">SLIPS AWAITING FOR PAYMENT                                        </v>
          </cell>
          <cell r="C810" t="str">
            <v>Balance with CBSL</v>
          </cell>
          <cell r="D810" t="str">
            <v>Financial Asset</v>
          </cell>
          <cell r="E810" t="str">
            <v>Financial Asset</v>
          </cell>
          <cell r="F810" t="str">
            <v>AFS</v>
          </cell>
          <cell r="G810" t="str">
            <v>Fair value</v>
          </cell>
          <cell r="Q810">
            <v>-1982723.14</v>
          </cell>
        </row>
        <row r="811">
          <cell r="A811">
            <v>445010</v>
          </cell>
          <cell r="B811" t="str">
            <v xml:space="preserve">OVERDRAWN A/C WITH CBSL LKR                                        </v>
          </cell>
          <cell r="Q811">
            <v>0</v>
          </cell>
        </row>
        <row r="812">
          <cell r="Q812">
            <v>51615796031.770004</v>
          </cell>
        </row>
        <row r="813">
          <cell r="A813">
            <v>304250</v>
          </cell>
          <cell r="B813" t="str">
            <v xml:space="preserve">INVESTMENT-CBSL SECURITIES                                        </v>
          </cell>
          <cell r="C813" t="str">
            <v>Investments</v>
          </cell>
          <cell r="D813" t="str">
            <v>Financial Asset</v>
          </cell>
          <cell r="E813" t="str">
            <v>Financial Asset</v>
          </cell>
          <cell r="F813">
            <v>0</v>
          </cell>
          <cell r="G813">
            <v>0</v>
          </cell>
          <cell r="Q813">
            <v>0</v>
          </cell>
        </row>
        <row r="814">
          <cell r="A814">
            <v>304310</v>
          </cell>
          <cell r="B814" t="str">
            <v xml:space="preserve">PLACEMENTS SECURITIES WITH CENTRAL BANK                                        </v>
          </cell>
          <cell r="C814" t="str">
            <v>Balances with Central bank</v>
          </cell>
          <cell r="D814">
            <v>0</v>
          </cell>
          <cell r="E814">
            <v>0</v>
          </cell>
          <cell r="F814">
            <v>0</v>
          </cell>
          <cell r="G814">
            <v>0</v>
          </cell>
          <cell r="Q814">
            <v>0</v>
          </cell>
        </row>
        <row r="815">
          <cell r="A815">
            <v>396410</v>
          </cell>
          <cell r="B815" t="str">
            <v xml:space="preserve">DISC ACCRETED ON CBSL SECURITIES                                        </v>
          </cell>
          <cell r="C815" t="str">
            <v>Investments</v>
          </cell>
          <cell r="D815" t="str">
            <v>Financial Asset</v>
          </cell>
          <cell r="E815" t="str">
            <v>Financial Asset</v>
          </cell>
          <cell r="F815">
            <v>0</v>
          </cell>
          <cell r="G815">
            <v>0</v>
          </cell>
          <cell r="Q815">
            <v>0</v>
          </cell>
        </row>
        <row r="817">
          <cell r="Q817">
            <v>0</v>
          </cell>
        </row>
        <row r="818">
          <cell r="A818">
            <v>303510</v>
          </cell>
          <cell r="B818" t="str">
            <v xml:space="preserve">INV. TBILLS 91 DAYS-TRADING WITH CBSL                                        </v>
          </cell>
          <cell r="C818" t="str">
            <v>Investments</v>
          </cell>
          <cell r="D818" t="str">
            <v>Financial Asset</v>
          </cell>
          <cell r="E818" t="str">
            <v>Financial Asset</v>
          </cell>
          <cell r="F818">
            <v>0</v>
          </cell>
          <cell r="G818">
            <v>0</v>
          </cell>
          <cell r="Q818">
            <v>31330000</v>
          </cell>
        </row>
        <row r="819">
          <cell r="A819">
            <v>303540</v>
          </cell>
          <cell r="B819" t="str">
            <v xml:space="preserve">INV  SEC 182 DAYS T/BILL TRAD WITH CBSL                                        </v>
          </cell>
          <cell r="C819" t="str">
            <v>Investments</v>
          </cell>
          <cell r="D819" t="str">
            <v>Financial Asset</v>
          </cell>
          <cell r="E819" t="str">
            <v>Financial Asset</v>
          </cell>
          <cell r="F819">
            <v>0</v>
          </cell>
          <cell r="G819">
            <v>0</v>
          </cell>
          <cell r="Q819">
            <v>13448344700</v>
          </cell>
        </row>
        <row r="820">
          <cell r="A820">
            <v>303570</v>
          </cell>
          <cell r="B820" t="str">
            <v xml:space="preserve">INV  SEC 1 YEAR T/BILL TRAD WITH CBSL                                        </v>
          </cell>
          <cell r="C820" t="str">
            <v>Investments</v>
          </cell>
          <cell r="D820" t="str">
            <v>Financial Asset</v>
          </cell>
          <cell r="E820" t="str">
            <v>Financial Asset</v>
          </cell>
          <cell r="F820">
            <v>0</v>
          </cell>
          <cell r="G820">
            <v>0</v>
          </cell>
          <cell r="Q820">
            <v>36524254200</v>
          </cell>
        </row>
        <row r="821">
          <cell r="A821">
            <v>303580</v>
          </cell>
          <cell r="B821" t="str">
            <v>INV  SEC 1 YEAR T/BILL TRAD WITH LCBS</v>
          </cell>
          <cell r="Q821">
            <v>0</v>
          </cell>
        </row>
        <row r="822">
          <cell r="A822">
            <v>303720</v>
          </cell>
          <cell r="B822" t="str">
            <v xml:space="preserve">SL DIASPORA 91 DAYS T/BILLS TRAD CBSL                                        </v>
          </cell>
          <cell r="C822" t="str">
            <v>Investments</v>
          </cell>
          <cell r="D822" t="str">
            <v>Financial Asset</v>
          </cell>
          <cell r="E822" t="str">
            <v>Financial Asset</v>
          </cell>
          <cell r="F822">
            <v>0</v>
          </cell>
          <cell r="G822">
            <v>0</v>
          </cell>
          <cell r="Q822">
            <v>0</v>
          </cell>
        </row>
        <row r="823">
          <cell r="A823">
            <v>303730</v>
          </cell>
          <cell r="B823" t="str">
            <v xml:space="preserve">SL DIASPORA 182 DAYST/BILL TRA CBSL                                        </v>
          </cell>
          <cell r="C823" t="str">
            <v>Investments</v>
          </cell>
          <cell r="D823" t="str">
            <v>Financial Asset</v>
          </cell>
          <cell r="E823" t="str">
            <v>Financial Asset</v>
          </cell>
          <cell r="F823">
            <v>0</v>
          </cell>
          <cell r="G823">
            <v>0</v>
          </cell>
          <cell r="Q823">
            <v>0</v>
          </cell>
        </row>
        <row r="824">
          <cell r="A824">
            <v>303740</v>
          </cell>
          <cell r="B824" t="str">
            <v xml:space="preserve">SL DIASPORA 1 YEAR T/BILL TRAD CBSL                                        </v>
          </cell>
          <cell r="C824" t="str">
            <v>Investments</v>
          </cell>
          <cell r="D824" t="str">
            <v>Financial Asset</v>
          </cell>
          <cell r="E824" t="str">
            <v>Financial Asset</v>
          </cell>
          <cell r="F824">
            <v>0</v>
          </cell>
          <cell r="G824">
            <v>0</v>
          </cell>
          <cell r="Q824">
            <v>0</v>
          </cell>
        </row>
        <row r="825">
          <cell r="A825">
            <v>303750</v>
          </cell>
          <cell r="B825" t="str">
            <v xml:space="preserve">FI-T/BONDS GOSL TAX TRADING CBSL                                        </v>
          </cell>
          <cell r="C825" t="str">
            <v>Investments</v>
          </cell>
          <cell r="D825" t="str">
            <v>Financial Asset</v>
          </cell>
          <cell r="E825" t="str">
            <v>Financial Asset</v>
          </cell>
          <cell r="F825">
            <v>0</v>
          </cell>
          <cell r="G825">
            <v>0</v>
          </cell>
          <cell r="Q825">
            <v>0</v>
          </cell>
        </row>
        <row r="826">
          <cell r="A826">
            <v>303760</v>
          </cell>
          <cell r="B826" t="str">
            <v xml:space="preserve">FI SEC 91 DAYS T/BILL TRADWITH CBSL                                        </v>
          </cell>
          <cell r="C826" t="str">
            <v>Investments</v>
          </cell>
          <cell r="D826" t="str">
            <v>Financial Asset</v>
          </cell>
          <cell r="E826" t="str">
            <v>Financial Asset</v>
          </cell>
          <cell r="F826">
            <v>0</v>
          </cell>
          <cell r="G826">
            <v>0</v>
          </cell>
          <cell r="Q826">
            <v>0</v>
          </cell>
        </row>
        <row r="827">
          <cell r="A827">
            <v>303770</v>
          </cell>
          <cell r="B827" t="str">
            <v xml:space="preserve">FI-SEC 182 DAYS T/BILL TRA WITH CBSL                                        </v>
          </cell>
          <cell r="C827" t="str">
            <v>Investments</v>
          </cell>
          <cell r="D827" t="str">
            <v>Financial Asset</v>
          </cell>
          <cell r="E827" t="str">
            <v>Financial Asset</v>
          </cell>
          <cell r="F827">
            <v>0</v>
          </cell>
          <cell r="G827">
            <v>0</v>
          </cell>
          <cell r="Q827">
            <v>0</v>
          </cell>
        </row>
        <row r="828">
          <cell r="A828">
            <v>303780</v>
          </cell>
          <cell r="B828" t="str">
            <v xml:space="preserve">FI SEC 1 YEAR T/BILL TRAD WITH CBSL                                        </v>
          </cell>
          <cell r="C828" t="str">
            <v>Investments</v>
          </cell>
          <cell r="D828" t="str">
            <v>Financial Asset</v>
          </cell>
          <cell r="E828" t="str">
            <v>Financial Asset</v>
          </cell>
          <cell r="F828">
            <v>0</v>
          </cell>
          <cell r="G828">
            <v>0</v>
          </cell>
          <cell r="Q828">
            <v>0</v>
          </cell>
        </row>
        <row r="829">
          <cell r="A829">
            <v>395710</v>
          </cell>
          <cell r="B829" t="str">
            <v xml:space="preserve">DISCOUNT CAARETED-91 DAYS BILL -TRADING                                        </v>
          </cell>
          <cell r="C829" t="str">
            <v>Investments</v>
          </cell>
          <cell r="D829" t="str">
            <v>Financial Asset</v>
          </cell>
          <cell r="E829" t="str">
            <v>Financial Asset</v>
          </cell>
          <cell r="F829">
            <v>0</v>
          </cell>
          <cell r="G829">
            <v>0</v>
          </cell>
          <cell r="Q829">
            <v>-218720.11</v>
          </cell>
        </row>
        <row r="830">
          <cell r="A830">
            <v>395730</v>
          </cell>
          <cell r="B830" t="str">
            <v xml:space="preserve">DISCOUNT ACCRETED-182 DAYS BILL -TRADING                                       </v>
          </cell>
          <cell r="C830" t="str">
            <v>Investments</v>
          </cell>
          <cell r="D830" t="str">
            <v>Financial Asset</v>
          </cell>
          <cell r="E830" t="str">
            <v>Financial Asset</v>
          </cell>
          <cell r="F830">
            <v>0</v>
          </cell>
          <cell r="G830">
            <v>0</v>
          </cell>
          <cell r="Q830">
            <v>-537707759.32999992</v>
          </cell>
        </row>
        <row r="831">
          <cell r="A831">
            <v>395750</v>
          </cell>
          <cell r="B831" t="str">
            <v xml:space="preserve">DISCOUNT ACCRETED-1 YEAR TBILL-TRADING                                        </v>
          </cell>
          <cell r="C831" t="str">
            <v>Investments</v>
          </cell>
          <cell r="D831" t="str">
            <v>Financial Asset</v>
          </cell>
          <cell r="E831" t="str">
            <v>Financial Asset</v>
          </cell>
          <cell r="F831">
            <v>0</v>
          </cell>
          <cell r="G831">
            <v>0</v>
          </cell>
          <cell r="Q831">
            <v>-1106144765.4299998</v>
          </cell>
        </row>
        <row r="832">
          <cell r="A832">
            <v>396340</v>
          </cell>
          <cell r="B832" t="str">
            <v xml:space="preserve">SL DIASPORA DISCOUNT ACCRETED 91TBILL                                        </v>
          </cell>
          <cell r="C832" t="str">
            <v>Investments</v>
          </cell>
          <cell r="D832" t="str">
            <v>Financial Asset</v>
          </cell>
          <cell r="E832" t="str">
            <v>Financial Asset</v>
          </cell>
          <cell r="F832">
            <v>0</v>
          </cell>
          <cell r="G832">
            <v>0</v>
          </cell>
          <cell r="Q832">
            <v>0</v>
          </cell>
        </row>
        <row r="833">
          <cell r="A833">
            <v>396350</v>
          </cell>
          <cell r="B833" t="str">
            <v xml:space="preserve">SL DIASPORA DISCOUNT ACCRETE-182 T BILL                                        </v>
          </cell>
          <cell r="Q833">
            <v>0</v>
          </cell>
        </row>
        <row r="834">
          <cell r="A834">
            <v>396360</v>
          </cell>
          <cell r="B834" t="str">
            <v xml:space="preserve">SL DIASPORA DISCOUNT ACCRETE -364 T BILL                                        </v>
          </cell>
          <cell r="C834" t="str">
            <v>Investments</v>
          </cell>
          <cell r="D834" t="str">
            <v>Financial Asset</v>
          </cell>
          <cell r="E834" t="str">
            <v>Financial Asset</v>
          </cell>
          <cell r="F834">
            <v>0</v>
          </cell>
          <cell r="G834">
            <v>0</v>
          </cell>
          <cell r="Q834">
            <v>0</v>
          </cell>
        </row>
        <row r="835">
          <cell r="A835">
            <v>396370</v>
          </cell>
          <cell r="B835" t="str">
            <v xml:space="preserve">FI DISC  ACCRETED-GOVT BONDS                                        </v>
          </cell>
          <cell r="C835" t="str">
            <v>Investments</v>
          </cell>
          <cell r="D835" t="str">
            <v>Financial Asset</v>
          </cell>
          <cell r="E835" t="str">
            <v>Financial Asset</v>
          </cell>
          <cell r="F835">
            <v>0</v>
          </cell>
          <cell r="G835">
            <v>0</v>
          </cell>
          <cell r="Q835">
            <v>0</v>
          </cell>
        </row>
        <row r="836">
          <cell r="A836">
            <v>396380</v>
          </cell>
          <cell r="B836" t="str">
            <v xml:space="preserve">FI DISCOUNT ACCRETED -91DAYS BILL                                        </v>
          </cell>
          <cell r="C836" t="str">
            <v>Investments</v>
          </cell>
          <cell r="D836" t="str">
            <v>Financial Asset</v>
          </cell>
          <cell r="E836" t="str">
            <v>Financial Asset</v>
          </cell>
          <cell r="F836">
            <v>0</v>
          </cell>
          <cell r="G836">
            <v>0</v>
          </cell>
          <cell r="Q836">
            <v>0</v>
          </cell>
        </row>
        <row r="837">
          <cell r="A837">
            <v>396390</v>
          </cell>
          <cell r="B837" t="str">
            <v xml:space="preserve">FI DISCOUNT ACCRETED-182 DAYS BILL                                        </v>
          </cell>
          <cell r="C837" t="str">
            <v>Investments</v>
          </cell>
          <cell r="D837" t="str">
            <v>Financial Asset</v>
          </cell>
          <cell r="E837" t="str">
            <v>Financial Asset</v>
          </cell>
          <cell r="F837">
            <v>0</v>
          </cell>
          <cell r="G837">
            <v>0</v>
          </cell>
          <cell r="Q837">
            <v>0</v>
          </cell>
        </row>
        <row r="838">
          <cell r="A838">
            <v>396400</v>
          </cell>
          <cell r="B838" t="str">
            <v xml:space="preserve">FI DISCOUNT ACCRETED -364 DAYS BILL                                        </v>
          </cell>
          <cell r="C838" t="str">
            <v>Investments</v>
          </cell>
          <cell r="D838" t="str">
            <v>Financial Asset</v>
          </cell>
          <cell r="E838" t="str">
            <v>Financial Asset</v>
          </cell>
          <cell r="F838">
            <v>0</v>
          </cell>
          <cell r="G838">
            <v>0</v>
          </cell>
          <cell r="Q838">
            <v>0</v>
          </cell>
        </row>
        <row r="839">
          <cell r="Q839">
            <v>48359857655.129997</v>
          </cell>
        </row>
        <row r="840">
          <cell r="A840">
            <v>303310</v>
          </cell>
          <cell r="B840" t="str">
            <v xml:space="preserve">INV- T/BONDS GOSL TAX TRAD. WITH CBSL                                        </v>
          </cell>
          <cell r="C840" t="str">
            <v>Investments</v>
          </cell>
          <cell r="D840" t="str">
            <v>Financial Asset</v>
          </cell>
          <cell r="E840" t="str">
            <v>Financial Asset</v>
          </cell>
          <cell r="F840">
            <v>0</v>
          </cell>
          <cell r="G840">
            <v>0</v>
          </cell>
          <cell r="Q840">
            <v>5249168000</v>
          </cell>
        </row>
        <row r="841">
          <cell r="A841">
            <v>303710</v>
          </cell>
          <cell r="B841" t="str">
            <v xml:space="preserve">SL DIASPORA -T/BONDS GOSL TRAD CBSL                                        </v>
          </cell>
          <cell r="C841" t="str">
            <v>Investments</v>
          </cell>
          <cell r="D841" t="str">
            <v>Financial Asset</v>
          </cell>
          <cell r="E841" t="str">
            <v>Financial Asset</v>
          </cell>
          <cell r="F841">
            <v>0</v>
          </cell>
          <cell r="G841">
            <v>0</v>
          </cell>
          <cell r="Q841">
            <v>0</v>
          </cell>
        </row>
        <row r="842">
          <cell r="A842">
            <v>395630</v>
          </cell>
          <cell r="B842" t="str">
            <v xml:space="preserve">INT. ACCRUED-T BONDS -GOSL TAXABLE -TRA                                        </v>
          </cell>
          <cell r="C842" t="str">
            <v>Other Assets</v>
          </cell>
          <cell r="D842" t="str">
            <v>TREASURY ASSETS</v>
          </cell>
          <cell r="E842" t="str">
            <v>TREASURY ASSETS</v>
          </cell>
          <cell r="F842">
            <v>0</v>
          </cell>
          <cell r="G842">
            <v>0</v>
          </cell>
          <cell r="Q842">
            <v>242606747</v>
          </cell>
        </row>
        <row r="843">
          <cell r="A843">
            <v>395640</v>
          </cell>
          <cell r="B843" t="str">
            <v xml:space="preserve">INT. ACCR BONDS -GOSL NON TAXABLE TRADIN                                        </v>
          </cell>
          <cell r="C843" t="str">
            <v>Other Assets</v>
          </cell>
          <cell r="D843" t="str">
            <v>TREASURY ASSETS</v>
          </cell>
          <cell r="E843" t="str">
            <v>TREASURY ASSETS</v>
          </cell>
          <cell r="F843">
            <v>0</v>
          </cell>
          <cell r="G843">
            <v>0</v>
          </cell>
          <cell r="Q843">
            <v>0</v>
          </cell>
        </row>
        <row r="844">
          <cell r="A844">
            <v>395790</v>
          </cell>
          <cell r="B844" t="str">
            <v xml:space="preserve">DISC ACCRETED -GOVT BONDS TAXABLE- TRADING                                     </v>
          </cell>
          <cell r="C844" t="str">
            <v>Investments</v>
          </cell>
          <cell r="D844" t="str">
            <v>Financial Asset</v>
          </cell>
          <cell r="E844" t="str">
            <v>Financial Asset</v>
          </cell>
          <cell r="F844">
            <v>0</v>
          </cell>
          <cell r="G844">
            <v>0</v>
          </cell>
          <cell r="Q844">
            <v>-3931873.21</v>
          </cell>
        </row>
        <row r="845">
          <cell r="A845">
            <v>395800</v>
          </cell>
          <cell r="B845" t="str">
            <v xml:space="preserve">DISC ACCRETED -GOVT BONDS NTAXABLE -TRADING                                    </v>
          </cell>
          <cell r="C845" t="str">
            <v>Investments</v>
          </cell>
          <cell r="D845" t="str">
            <v>Financial Asset</v>
          </cell>
          <cell r="E845" t="str">
            <v>Financial Asset</v>
          </cell>
          <cell r="F845">
            <v>0</v>
          </cell>
          <cell r="G845">
            <v>0</v>
          </cell>
          <cell r="Q845">
            <v>0</v>
          </cell>
        </row>
        <row r="846">
          <cell r="A846">
            <v>396310</v>
          </cell>
          <cell r="B846" t="str">
            <v xml:space="preserve">INT ACCRUED-SL DIASPORA T-BONDS                                        </v>
          </cell>
          <cell r="C846" t="str">
            <v>Investments</v>
          </cell>
          <cell r="D846" t="str">
            <v>Financial Asset</v>
          </cell>
          <cell r="E846" t="str">
            <v>Financial Asset</v>
          </cell>
          <cell r="F846">
            <v>0</v>
          </cell>
          <cell r="G846">
            <v>0</v>
          </cell>
          <cell r="Q846">
            <v>0</v>
          </cell>
        </row>
        <row r="847">
          <cell r="A847">
            <v>396320</v>
          </cell>
          <cell r="B847" t="str">
            <v xml:space="preserve">INT. ACCRUED-FOREIGN INVESTORS T-BONDS                                        </v>
          </cell>
          <cell r="C847" t="str">
            <v>Investments</v>
          </cell>
          <cell r="D847" t="str">
            <v>Financial Asset</v>
          </cell>
          <cell r="E847" t="str">
            <v>Financial Asset</v>
          </cell>
          <cell r="F847">
            <v>0</v>
          </cell>
          <cell r="G847">
            <v>0</v>
          </cell>
          <cell r="Q847">
            <v>0</v>
          </cell>
        </row>
        <row r="848">
          <cell r="A848">
            <v>396330</v>
          </cell>
          <cell r="B848" t="str">
            <v xml:space="preserve">SL DIASPORA DISC  ACCRETE-T BONDS-TRADE                                        </v>
          </cell>
          <cell r="C848" t="str">
            <v>Investments</v>
          </cell>
          <cell r="D848" t="str">
            <v>Financial Asset</v>
          </cell>
          <cell r="E848" t="str">
            <v>Financial Asset</v>
          </cell>
          <cell r="F848">
            <v>0</v>
          </cell>
          <cell r="G848">
            <v>0</v>
          </cell>
          <cell r="Q848">
            <v>0</v>
          </cell>
        </row>
        <row r="849">
          <cell r="A849">
            <v>466240</v>
          </cell>
          <cell r="B849" t="str">
            <v xml:space="preserve">PREMIUM AMORT SL DIASPORA-T BONDS                                        </v>
          </cell>
          <cell r="C849" t="str">
            <v>Netting off Financial Assets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Q849">
            <v>0</v>
          </cell>
        </row>
        <row r="850">
          <cell r="A850">
            <v>466170</v>
          </cell>
          <cell r="B850" t="str">
            <v xml:space="preserve">PREMIUM AMORTIZED -GOVT BONDS-TRADING                                        </v>
          </cell>
          <cell r="C850" t="str">
            <v>Netting off Financial Assets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Q850">
            <v>7331400</v>
          </cell>
        </row>
        <row r="851">
          <cell r="A851">
            <v>466250</v>
          </cell>
          <cell r="B851" t="str">
            <v xml:space="preserve">PREMIUM AMORT FOREIGN INVESTOR-T BONDS                                        </v>
          </cell>
          <cell r="C851" t="str">
            <v>Netting off Financial Assets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Q851">
            <v>0</v>
          </cell>
        </row>
        <row r="852">
          <cell r="Q852">
            <v>5495174273.79</v>
          </cell>
        </row>
        <row r="853">
          <cell r="A853">
            <v>303110</v>
          </cell>
          <cell r="B853" t="str">
            <v xml:space="preserve">SLDB BONDS LKR                                        </v>
          </cell>
          <cell r="C853" t="str">
            <v>Investments</v>
          </cell>
          <cell r="D853" t="str">
            <v>Financial Asset</v>
          </cell>
          <cell r="E853" t="str">
            <v>Financial Asset</v>
          </cell>
          <cell r="F853">
            <v>0</v>
          </cell>
          <cell r="G853">
            <v>0</v>
          </cell>
          <cell r="Q853">
            <v>0</v>
          </cell>
        </row>
        <row r="854">
          <cell r="A854">
            <v>395600</v>
          </cell>
          <cell r="B854" t="str">
            <v xml:space="preserve">INT. RECEBLE O/A SLDB BONDS US $                                        </v>
          </cell>
          <cell r="C854" t="str">
            <v>Other Assets</v>
          </cell>
          <cell r="D854" t="str">
            <v>TREASURY ASSETS</v>
          </cell>
          <cell r="E854" t="str">
            <v>TREASURY ASSETS</v>
          </cell>
          <cell r="F854">
            <v>0</v>
          </cell>
          <cell r="G854">
            <v>0</v>
          </cell>
          <cell r="Q854">
            <v>0</v>
          </cell>
        </row>
        <row r="855">
          <cell r="A855">
            <v>396290</v>
          </cell>
          <cell r="B855" t="str">
            <v xml:space="preserve">INTEREST ACCRUED FOR SLDB FC                                        </v>
          </cell>
          <cell r="C855" t="str">
            <v>Investments</v>
          </cell>
          <cell r="D855" t="str">
            <v>Financial Asset</v>
          </cell>
          <cell r="E855" t="str">
            <v>Financial Asset</v>
          </cell>
          <cell r="F855">
            <v>0</v>
          </cell>
          <cell r="G855">
            <v>0</v>
          </cell>
          <cell r="Q855">
            <v>103946973.72</v>
          </cell>
        </row>
        <row r="856">
          <cell r="A856">
            <v>303120</v>
          </cell>
          <cell r="B856" t="str">
            <v xml:space="preserve">SLDB BONDS FC                                        </v>
          </cell>
          <cell r="C856" t="str">
            <v>Investments</v>
          </cell>
          <cell r="D856" t="str">
            <v>Financial Asset</v>
          </cell>
          <cell r="E856" t="str">
            <v>Financial Asset</v>
          </cell>
          <cell r="F856">
            <v>0</v>
          </cell>
          <cell r="G856">
            <v>0</v>
          </cell>
          <cell r="Q856">
            <v>6358775000</v>
          </cell>
        </row>
        <row r="857">
          <cell r="Q857">
            <v>6462721973.7200003</v>
          </cell>
        </row>
        <row r="858">
          <cell r="A858">
            <v>303610</v>
          </cell>
          <cell r="B858" t="str">
            <v xml:space="preserve">INV  SEC 91 DAYS T/BILL WITH CBSL                                        </v>
          </cell>
          <cell r="C858" t="str">
            <v>Investments</v>
          </cell>
          <cell r="D858" t="str">
            <v>Financial Asset</v>
          </cell>
          <cell r="E858" t="str">
            <v>Financial Asset</v>
          </cell>
          <cell r="F858">
            <v>0</v>
          </cell>
          <cell r="G858">
            <v>0</v>
          </cell>
          <cell r="Q858">
            <v>11790000000</v>
          </cell>
        </row>
        <row r="859">
          <cell r="A859">
            <v>303640</v>
          </cell>
          <cell r="B859" t="str">
            <v xml:space="preserve">INV SEC 182 DAYS T/BILL WITH CBSL                                        </v>
          </cell>
          <cell r="C859" t="str">
            <v>Investments</v>
          </cell>
          <cell r="D859" t="str">
            <v>Financial Asset</v>
          </cell>
          <cell r="E859" t="str">
            <v>Financial Asset</v>
          </cell>
          <cell r="F859">
            <v>0</v>
          </cell>
          <cell r="G859">
            <v>0</v>
          </cell>
          <cell r="Q859">
            <v>3660000000</v>
          </cell>
        </row>
        <row r="860">
          <cell r="A860">
            <v>303670</v>
          </cell>
          <cell r="B860" t="str">
            <v xml:space="preserve">INV SEC 1 YEAR T/BILL WITH CBSL                                        </v>
          </cell>
          <cell r="C860" t="str">
            <v>Investments</v>
          </cell>
          <cell r="D860" t="str">
            <v>Financial Asset</v>
          </cell>
          <cell r="E860" t="str">
            <v>Financial Asset</v>
          </cell>
          <cell r="F860">
            <v>0</v>
          </cell>
          <cell r="G860">
            <v>0</v>
          </cell>
          <cell r="Q860">
            <v>54435303000</v>
          </cell>
        </row>
        <row r="861">
          <cell r="A861">
            <v>303690</v>
          </cell>
          <cell r="B861" t="str">
            <v xml:space="preserve">INV SEC 1 YEAR T/BILL WITH CUST                                        </v>
          </cell>
          <cell r="C861" t="str">
            <v>Investments</v>
          </cell>
          <cell r="D861" t="str">
            <v>Financial Asset</v>
          </cell>
          <cell r="E861" t="str">
            <v>Financial Asset</v>
          </cell>
          <cell r="F861">
            <v>0</v>
          </cell>
          <cell r="G861">
            <v>0</v>
          </cell>
          <cell r="Q861">
            <v>0</v>
          </cell>
        </row>
        <row r="862">
          <cell r="A862">
            <v>395720</v>
          </cell>
          <cell r="B862" t="str">
            <v xml:space="preserve">DISCOUNT ACCRETED -91 DAYS TBILL-INV.S                                        </v>
          </cell>
          <cell r="C862" t="str">
            <v>Investments</v>
          </cell>
          <cell r="D862" t="str">
            <v>Financial Asset</v>
          </cell>
          <cell r="E862" t="str">
            <v>Financial Asset</v>
          </cell>
          <cell r="F862">
            <v>0</v>
          </cell>
          <cell r="G862">
            <v>0</v>
          </cell>
          <cell r="Q862">
            <v>-109378380</v>
          </cell>
        </row>
        <row r="863">
          <cell r="A863">
            <v>395740</v>
          </cell>
          <cell r="B863" t="str">
            <v xml:space="preserve">DISCOUNT ACCRETED -182 DAYS TBILL-INV.                                        </v>
          </cell>
          <cell r="C863" t="str">
            <v>Investments</v>
          </cell>
          <cell r="D863" t="str">
            <v>Financial Asset</v>
          </cell>
          <cell r="E863" t="str">
            <v>Financial Asset</v>
          </cell>
          <cell r="F863">
            <v>0</v>
          </cell>
          <cell r="G863">
            <v>0</v>
          </cell>
          <cell r="Q863">
            <v>-20238240</v>
          </cell>
        </row>
        <row r="864">
          <cell r="A864">
            <v>395760</v>
          </cell>
          <cell r="B864" t="str">
            <v xml:space="preserve">DISCOUNT ACCRETED- 1 YEAR TBILL-INV.S                                        </v>
          </cell>
          <cell r="C864" t="str">
            <v>Investments</v>
          </cell>
          <cell r="D864" t="str">
            <v>Financial Asset</v>
          </cell>
          <cell r="E864" t="str">
            <v>Financial Asset</v>
          </cell>
          <cell r="F864">
            <v>0</v>
          </cell>
          <cell r="G864">
            <v>0</v>
          </cell>
          <cell r="Q864">
            <v>-1948627117.3499999</v>
          </cell>
        </row>
        <row r="865">
          <cell r="Q865">
            <v>67807059262.650002</v>
          </cell>
        </row>
        <row r="867">
          <cell r="A867">
            <v>303410</v>
          </cell>
          <cell r="B867" t="str">
            <v xml:space="preserve">INV-T/BONDS GOSL  TAX INV WITH CBSL                                        </v>
          </cell>
          <cell r="C867" t="str">
            <v>Investments</v>
          </cell>
          <cell r="D867" t="str">
            <v>Financial Asset</v>
          </cell>
          <cell r="E867" t="str">
            <v>Financial Asset</v>
          </cell>
          <cell r="F867">
            <v>0</v>
          </cell>
          <cell r="G867">
            <v>0</v>
          </cell>
          <cell r="Q867">
            <v>130030993000</v>
          </cell>
        </row>
        <row r="868">
          <cell r="A868">
            <v>395610</v>
          </cell>
          <cell r="B868" t="str">
            <v xml:space="preserve">INT. ACCRUED-T B0NDS-GOSL TAXABLE -INV                                        </v>
          </cell>
          <cell r="C868" t="str">
            <v>Other Assets</v>
          </cell>
          <cell r="D868" t="str">
            <v>TREASURY ASSETS</v>
          </cell>
          <cell r="E868" t="str">
            <v>TREASURY ASSETS</v>
          </cell>
          <cell r="F868">
            <v>0</v>
          </cell>
          <cell r="G868">
            <v>0</v>
          </cell>
          <cell r="Q868">
            <v>4168134515.5700002</v>
          </cell>
        </row>
        <row r="869">
          <cell r="A869">
            <v>395780</v>
          </cell>
          <cell r="B869" t="str">
            <v xml:space="preserve">DISC ACCRETED -GOVT BONDS NTAXABLE -INV                                        </v>
          </cell>
          <cell r="Q869">
            <v>0</v>
          </cell>
        </row>
        <row r="870">
          <cell r="A870">
            <v>396300</v>
          </cell>
          <cell r="B870" t="str">
            <v xml:space="preserve">DIS ACCRETION GOVT BONDS TAX INVESTMENT                                        </v>
          </cell>
          <cell r="C870" t="str">
            <v>Investments</v>
          </cell>
          <cell r="D870" t="str">
            <v>Financial Asset</v>
          </cell>
          <cell r="E870" t="str">
            <v>Financial Asset</v>
          </cell>
          <cell r="F870">
            <v>0</v>
          </cell>
          <cell r="G870">
            <v>0</v>
          </cell>
          <cell r="Q870">
            <v>-1780012287.26</v>
          </cell>
        </row>
        <row r="871">
          <cell r="A871">
            <v>466150</v>
          </cell>
          <cell r="B871" t="str">
            <v xml:space="preserve">PREMIUM AMORTIZED-GOVT BONDS-INVESTMENT                                        </v>
          </cell>
          <cell r="C871" t="str">
            <v>Netting off Financial Assets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Q871">
            <v>1424261254.2299998</v>
          </cell>
        </row>
        <row r="872">
          <cell r="A872">
            <v>394250</v>
          </cell>
          <cell r="B872" t="str">
            <v xml:space="preserve">SUSP A/C - INT RECEIVEBLE TREA. BONDS                                        </v>
          </cell>
          <cell r="Q872">
            <v>0</v>
          </cell>
        </row>
        <row r="873">
          <cell r="A873">
            <v>303250</v>
          </cell>
          <cell r="B873" t="str">
            <v xml:space="preserve">LONG TERM TREASURY BONDS                                        </v>
          </cell>
          <cell r="Q873">
            <v>0</v>
          </cell>
        </row>
        <row r="874">
          <cell r="Q874">
            <v>133843376482.54001</v>
          </cell>
        </row>
        <row r="875">
          <cell r="A875">
            <v>303000</v>
          </cell>
          <cell r="B875" t="str">
            <v xml:space="preserve">RESTRUCTURING BOND                                        </v>
          </cell>
          <cell r="C875" t="str">
            <v>Investments</v>
          </cell>
          <cell r="D875" t="str">
            <v>Financial Asset</v>
          </cell>
          <cell r="E875" t="str">
            <v>Financial Asset</v>
          </cell>
          <cell r="F875" t="str">
            <v>HTM</v>
          </cell>
          <cell r="G875" t="str">
            <v xml:space="preserve">Armotised cost </v>
          </cell>
          <cell r="Q875">
            <v>7323000000</v>
          </cell>
        </row>
        <row r="876">
          <cell r="A876">
            <v>394260</v>
          </cell>
          <cell r="B876" t="str">
            <v xml:space="preserve">SUSP A/C - INT RECEBLE GOVERNMENT BONDS                                        </v>
          </cell>
          <cell r="C876" t="str">
            <v>Other Assets</v>
          </cell>
          <cell r="D876" t="str">
            <v>TREASURY ASSETS</v>
          </cell>
          <cell r="E876" t="str">
            <v>TREASURY ASSETS</v>
          </cell>
          <cell r="F876">
            <v>0</v>
          </cell>
          <cell r="G876">
            <v>0</v>
          </cell>
          <cell r="Q876">
            <v>366150000</v>
          </cell>
        </row>
        <row r="877">
          <cell r="A877">
            <v>394270</v>
          </cell>
          <cell r="B877" t="str">
            <v>SUSP A/C - INT RECEBLE GOVERNMENT BONDS</v>
          </cell>
          <cell r="Q877">
            <v>0</v>
          </cell>
        </row>
        <row r="878">
          <cell r="A878">
            <v>466160</v>
          </cell>
          <cell r="B878" t="str">
            <v xml:space="preserve">PREMIUM AMORTIZED -GOVT BONDS -NTAXABLE                                        </v>
          </cell>
          <cell r="C878" t="str">
            <v>Netting off Financial Assets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Q878">
            <v>0</v>
          </cell>
        </row>
        <row r="879">
          <cell r="Q879">
            <v>7689150000</v>
          </cell>
        </row>
        <row r="880">
          <cell r="A880">
            <v>465350</v>
          </cell>
          <cell r="B880" t="str">
            <v xml:space="preserve">PROV FOR REVALUATION OF TBONDS                                        </v>
          </cell>
          <cell r="C880" t="str">
            <v>Netting of T Bills</v>
          </cell>
          <cell r="D880" t="str">
            <v>None</v>
          </cell>
          <cell r="E880" t="str">
            <v>None</v>
          </cell>
          <cell r="F880" t="str">
            <v>None</v>
          </cell>
          <cell r="G880" t="str">
            <v>Out of Scope</v>
          </cell>
          <cell r="Q880">
            <v>-592519.5</v>
          </cell>
        </row>
        <row r="881">
          <cell r="A881">
            <v>465370</v>
          </cell>
          <cell r="B881" t="str">
            <v xml:space="preserve">PROV FOR REVALUATION OF T BILLS                                        </v>
          </cell>
          <cell r="C881" t="str">
            <v>Netting of T Bonds</v>
          </cell>
          <cell r="D881" t="str">
            <v>None</v>
          </cell>
          <cell r="E881" t="str">
            <v>None</v>
          </cell>
          <cell r="F881" t="str">
            <v>None</v>
          </cell>
          <cell r="G881">
            <v>0</v>
          </cell>
          <cell r="Q881">
            <v>21038998.52</v>
          </cell>
        </row>
        <row r="882">
          <cell r="Q882">
            <v>20446479.02</v>
          </cell>
        </row>
        <row r="883">
          <cell r="A883">
            <v>302510</v>
          </cell>
          <cell r="B883" t="str">
            <v xml:space="preserve">LENDING ON CALL MONEY BANKS                                        </v>
          </cell>
          <cell r="C883" t="str">
            <v>Money at Call and Short Notice</v>
          </cell>
          <cell r="D883" t="str">
            <v>Financial Asset</v>
          </cell>
          <cell r="E883" t="str">
            <v>Financial Asset</v>
          </cell>
          <cell r="F883" t="str">
            <v>AFS</v>
          </cell>
          <cell r="G883" t="str">
            <v>Fair value</v>
          </cell>
          <cell r="Q883">
            <v>0</v>
          </cell>
        </row>
        <row r="884">
          <cell r="A884">
            <v>302520</v>
          </cell>
          <cell r="B884" t="str">
            <v xml:space="preserve">LENDING ON  CALL MONEY OTHERS                                        </v>
          </cell>
          <cell r="C884" t="str">
            <v>Money at Call and Short Notice</v>
          </cell>
          <cell r="D884" t="str">
            <v>Financial Asset</v>
          </cell>
          <cell r="E884" t="str">
            <v>Financial Asset</v>
          </cell>
          <cell r="F884" t="str">
            <v>AFS</v>
          </cell>
          <cell r="G884" t="str">
            <v>Fair value</v>
          </cell>
          <cell r="Q884">
            <v>0</v>
          </cell>
        </row>
        <row r="885">
          <cell r="A885">
            <v>302610</v>
          </cell>
          <cell r="B885" t="str">
            <v xml:space="preserve">LENDING TERM MONEY BANK                                        </v>
          </cell>
          <cell r="C885" t="str">
            <v>Money at Call and Short Notice</v>
          </cell>
          <cell r="D885" t="str">
            <v>Financial Asset</v>
          </cell>
          <cell r="E885" t="str">
            <v>Financial Asset</v>
          </cell>
          <cell r="F885" t="str">
            <v>AFS</v>
          </cell>
          <cell r="G885" t="str">
            <v>Fair value</v>
          </cell>
          <cell r="Q885">
            <v>0</v>
          </cell>
        </row>
        <row r="886">
          <cell r="A886">
            <v>395510</v>
          </cell>
          <cell r="B886" t="str">
            <v xml:space="preserve">INT. ACCRUED -CALL LOANS -LKR BANKS                                        </v>
          </cell>
          <cell r="Q886">
            <v>0</v>
          </cell>
        </row>
        <row r="887">
          <cell r="Q887">
            <v>0</v>
          </cell>
        </row>
        <row r="888">
          <cell r="A888">
            <v>302810</v>
          </cell>
          <cell r="B888" t="str">
            <v xml:space="preserve">PLACEMENTS WITH OTHER BANKS MMFC                                        </v>
          </cell>
          <cell r="C888" t="str">
            <v>Money at Call and Short Notice</v>
          </cell>
          <cell r="D888" t="str">
            <v>Financial Asset</v>
          </cell>
          <cell r="E888" t="str">
            <v>Financial Asset</v>
          </cell>
          <cell r="F888" t="str">
            <v>AFS</v>
          </cell>
          <cell r="G888" t="str">
            <v>Fair value</v>
          </cell>
          <cell r="Q888">
            <v>4343024999.9924927</v>
          </cell>
        </row>
        <row r="889">
          <cell r="A889">
            <v>395570</v>
          </cell>
          <cell r="B889" t="str">
            <v xml:space="preserve">INT. ACCRUED MMFC PLACEMENTS-BANKS                                        </v>
          </cell>
          <cell r="C889" t="str">
            <v>Other Assets</v>
          </cell>
          <cell r="D889" t="str">
            <v>TREASURY ASSETS</v>
          </cell>
          <cell r="E889" t="str">
            <v>TREASURY ASSETS</v>
          </cell>
          <cell r="F889">
            <v>0</v>
          </cell>
          <cell r="G889">
            <v>0</v>
          </cell>
          <cell r="Q889">
            <v>8273649.179403007</v>
          </cell>
        </row>
        <row r="890">
          <cell r="A890">
            <v>395700</v>
          </cell>
          <cell r="B890" t="str">
            <v xml:space="preserve">ACCRUE INTEREST RECEIVABLE MML                                        </v>
          </cell>
          <cell r="Q890">
            <v>0</v>
          </cell>
        </row>
        <row r="891">
          <cell r="A891">
            <v>302640</v>
          </cell>
          <cell r="B891" t="str">
            <v xml:space="preserve">MONEY MARKET LENDING MML                                        </v>
          </cell>
          <cell r="C891" t="str">
            <v>Money at Call and Short Notice</v>
          </cell>
          <cell r="D891" t="str">
            <v>Financial Asset</v>
          </cell>
          <cell r="E891" t="str">
            <v>Financial Asset</v>
          </cell>
          <cell r="F891" t="str">
            <v>AFS</v>
          </cell>
          <cell r="G891" t="str">
            <v>Fair value</v>
          </cell>
          <cell r="Q891">
            <v>0</v>
          </cell>
        </row>
        <row r="892">
          <cell r="Q892">
            <v>4351298649.171896</v>
          </cell>
        </row>
        <row r="893">
          <cell r="A893">
            <v>304000</v>
          </cell>
          <cell r="B893" t="str">
            <v xml:space="preserve">INVESTMENTS  SHARE TRADING QUOTED                                        </v>
          </cell>
          <cell r="C893" t="str">
            <v>Investments</v>
          </cell>
          <cell r="D893" t="str">
            <v>Financial Asset</v>
          </cell>
          <cell r="E893" t="str">
            <v>Financial Asset</v>
          </cell>
          <cell r="F893" t="str">
            <v>FVPL</v>
          </cell>
          <cell r="G893" t="str">
            <v>fair values</v>
          </cell>
          <cell r="Q893">
            <v>118311886.09999999</v>
          </cell>
        </row>
        <row r="894">
          <cell r="A894">
            <v>304010</v>
          </cell>
          <cell r="B894" t="str">
            <v xml:space="preserve">INVESTMENT SHARE TRADING UNQUOTED                                        </v>
          </cell>
          <cell r="C894" t="str">
            <v>Investments</v>
          </cell>
          <cell r="D894" t="str">
            <v>Financial Asset</v>
          </cell>
          <cell r="E894" t="str">
            <v>Financial Asset</v>
          </cell>
          <cell r="F894">
            <v>0</v>
          </cell>
          <cell r="G894">
            <v>0</v>
          </cell>
          <cell r="Q894">
            <v>0</v>
          </cell>
        </row>
        <row r="895">
          <cell r="A895">
            <v>465150</v>
          </cell>
          <cell r="B895" t="str">
            <v xml:space="preserve">PROV REVALUATION GAIN/LOSS SHARE TRADING                                        </v>
          </cell>
          <cell r="Q895">
            <v>0</v>
          </cell>
        </row>
        <row r="896">
          <cell r="Q896">
            <v>118311886.09999999</v>
          </cell>
        </row>
        <row r="898">
          <cell r="A898">
            <v>391520</v>
          </cell>
          <cell r="B898" t="str">
            <v>INVESTMENT PROPERTY</v>
          </cell>
          <cell r="Q898">
            <v>1301345987.24</v>
          </cell>
        </row>
        <row r="899">
          <cell r="A899">
            <v>465440</v>
          </cell>
          <cell r="B899" t="str">
            <v>PROVISION FOR DEPN INVESTMENT PROPERTY</v>
          </cell>
          <cell r="Q899">
            <v>-36595617.93</v>
          </cell>
        </row>
        <row r="900">
          <cell r="Q900">
            <v>1264750369.3099999</v>
          </cell>
        </row>
        <row r="902">
          <cell r="A902">
            <v>304220</v>
          </cell>
          <cell r="B902" t="str">
            <v>INVESTMENT DEBENTURES-TRADING</v>
          </cell>
          <cell r="Q902">
            <v>54585000</v>
          </cell>
        </row>
        <row r="903">
          <cell r="A903">
            <v>395820</v>
          </cell>
          <cell r="B903" t="str">
            <v>DISC ACCRETED -Debenture Trading</v>
          </cell>
          <cell r="Q903">
            <v>4058731.24</v>
          </cell>
        </row>
        <row r="904">
          <cell r="A904">
            <v>466200</v>
          </cell>
          <cell r="B904" t="str">
            <v xml:space="preserve">PREMIUM AMORTIZED-DEBENTURES-TRADING                                        </v>
          </cell>
          <cell r="Q904">
            <v>0</v>
          </cell>
        </row>
        <row r="905">
          <cell r="Q905">
            <v>58643731.240000002</v>
          </cell>
        </row>
        <row r="906">
          <cell r="A906">
            <v>304210</v>
          </cell>
          <cell r="B906" t="str">
            <v xml:space="preserve">INVESTMENT -DEBENTURES                                        </v>
          </cell>
          <cell r="Q906">
            <v>354783500</v>
          </cell>
        </row>
        <row r="907">
          <cell r="A907">
            <v>395810</v>
          </cell>
          <cell r="B907" t="str">
            <v xml:space="preserve">INTEREST ACCRUED DEBENTURE INVESTMENT                                        </v>
          </cell>
          <cell r="Q907">
            <v>37646108.020000003</v>
          </cell>
        </row>
        <row r="908">
          <cell r="A908">
            <v>304230</v>
          </cell>
          <cell r="B908" t="str">
            <v>INVESTMENT DEBENTURE AFS</v>
          </cell>
          <cell r="Q908">
            <v>2567140400</v>
          </cell>
        </row>
        <row r="909">
          <cell r="A909">
            <v>396470</v>
          </cell>
          <cell r="B909" t="str">
            <v>INTEREST ACCRUED DEBENTURE AFS</v>
          </cell>
          <cell r="Q909">
            <v>91381033.040000007</v>
          </cell>
        </row>
        <row r="910">
          <cell r="Q910">
            <v>3050951041.0599999</v>
          </cell>
        </row>
        <row r="912">
          <cell r="A912">
            <v>302730</v>
          </cell>
          <cell r="B912" t="str">
            <v>CBSL STANDING LENDING FACILITY</v>
          </cell>
          <cell r="Q912">
            <v>5300000000</v>
          </cell>
        </row>
        <row r="913">
          <cell r="A913">
            <v>396420</v>
          </cell>
          <cell r="B913" t="str">
            <v>INT.RECEIVABLE CBSL STANDING LENDING</v>
          </cell>
          <cell r="Q913">
            <v>1164835</v>
          </cell>
        </row>
        <row r="915">
          <cell r="Q915">
            <v>5301164835</v>
          </cell>
        </row>
        <row r="917">
          <cell r="A917">
            <v>394500</v>
          </cell>
          <cell r="B917" t="str">
            <v xml:space="preserve">RECEIVABLES O/A MM PLACEMENT HEDGINGS                                        </v>
          </cell>
          <cell r="C917" t="str">
            <v>TREASURY ASSETS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Q917">
            <v>4591219527.5024996</v>
          </cell>
        </row>
        <row r="918">
          <cell r="A918">
            <v>395530</v>
          </cell>
          <cell r="B918" t="str">
            <v xml:space="preserve">INT. RECEIVABLES-TERM LOANS-LKR BANKS                                        </v>
          </cell>
          <cell r="C918" t="str">
            <v>Other Assets</v>
          </cell>
          <cell r="D918" t="str">
            <v>TREASURY ASSETS</v>
          </cell>
          <cell r="E918" t="str">
            <v>TREASURY ASSETS</v>
          </cell>
          <cell r="F918">
            <v>0</v>
          </cell>
          <cell r="G918">
            <v>0</v>
          </cell>
          <cell r="Q918">
            <v>4110.7</v>
          </cell>
        </row>
        <row r="919">
          <cell r="A919">
            <v>465400</v>
          </cell>
          <cell r="B919" t="str">
            <v xml:space="preserve">GENERAL PROVISION FOR HEDGING                                        </v>
          </cell>
          <cell r="C919" t="str">
            <v>Other Liability</v>
          </cell>
          <cell r="D919" t="str">
            <v>None</v>
          </cell>
          <cell r="E919" t="str">
            <v>None</v>
          </cell>
          <cell r="F919">
            <v>0</v>
          </cell>
          <cell r="G919">
            <v>0</v>
          </cell>
          <cell r="Q919">
            <v>-3440219527.5</v>
          </cell>
        </row>
        <row r="920">
          <cell r="A920">
            <v>465410</v>
          </cell>
          <cell r="B920" t="str">
            <v xml:space="preserve">SPECIFIC PROVISION FOR HEDGING                                        </v>
          </cell>
          <cell r="C920" t="str">
            <v>Other Liability</v>
          </cell>
          <cell r="D920" t="str">
            <v>None</v>
          </cell>
          <cell r="E920" t="str">
            <v>None</v>
          </cell>
          <cell r="F920">
            <v>0</v>
          </cell>
          <cell r="G920">
            <v>0</v>
          </cell>
          <cell r="Q920">
            <v>-1151000000</v>
          </cell>
        </row>
        <row r="922">
          <cell r="Q922">
            <v>4110.7024993896484</v>
          </cell>
        </row>
        <row r="924">
          <cell r="A924">
            <v>302630</v>
          </cell>
          <cell r="B924" t="str">
            <v xml:space="preserve">LENDING ON REPO BANKS                                        </v>
          </cell>
          <cell r="C924" t="str">
            <v>Money at Call and Short Notice</v>
          </cell>
          <cell r="D924" t="str">
            <v>Financial Asset</v>
          </cell>
          <cell r="E924" t="str">
            <v>Financial Asset</v>
          </cell>
          <cell r="F924" t="str">
            <v>AFS</v>
          </cell>
          <cell r="G924" t="str">
            <v>Fair value</v>
          </cell>
          <cell r="Q924">
            <v>18000000000</v>
          </cell>
        </row>
        <row r="925">
          <cell r="A925">
            <v>395550</v>
          </cell>
          <cell r="B925" t="str">
            <v xml:space="preserve">INT. ACCRUED-REPO LENDING LKR -BANKS                                        </v>
          </cell>
          <cell r="C925" t="str">
            <v>Other Assets</v>
          </cell>
          <cell r="D925" t="str">
            <v>TREASURY ASSETS</v>
          </cell>
          <cell r="E925" t="str">
            <v>TREASURY ASSETS</v>
          </cell>
          <cell r="F925">
            <v>0</v>
          </cell>
          <cell r="G925">
            <v>0</v>
          </cell>
          <cell r="Q925">
            <v>65260989.00999999</v>
          </cell>
        </row>
        <row r="926">
          <cell r="Q926">
            <v>18065260989.009998</v>
          </cell>
        </row>
        <row r="928">
          <cell r="A928">
            <v>300700</v>
          </cell>
          <cell r="B928" t="str">
            <v xml:space="preserve">MO'S &amp; PO'S PURCHASED-GOVT.                                        </v>
          </cell>
          <cell r="C928" t="str">
            <v>Cash Item in the Process of Collection/Bills of Exchance</v>
          </cell>
          <cell r="D928" t="str">
            <v>Financial Asset</v>
          </cell>
          <cell r="E928" t="str">
            <v>Financial Asset</v>
          </cell>
          <cell r="F928" t="str">
            <v>AFS</v>
          </cell>
          <cell r="G928" t="str">
            <v>Fair value</v>
          </cell>
          <cell r="Q928">
            <v>0</v>
          </cell>
        </row>
        <row r="929">
          <cell r="A929">
            <v>300800</v>
          </cell>
          <cell r="B929" t="str">
            <v xml:space="preserve">LOCAL CHEQUES &amp; DRAFTS PURCHASED                                        </v>
          </cell>
          <cell r="C929" t="str">
            <v>Cash Item in the Process of Collection/Bills of Exchance</v>
          </cell>
          <cell r="D929" t="str">
            <v>Financial Asset</v>
          </cell>
          <cell r="E929" t="str">
            <v>Financial Asset</v>
          </cell>
          <cell r="F929" t="str">
            <v>AFS</v>
          </cell>
          <cell r="G929" t="str">
            <v>Fair value</v>
          </cell>
          <cell r="Q929">
            <v>572612977.89999998</v>
          </cell>
        </row>
        <row r="930">
          <cell r="A930">
            <v>300900</v>
          </cell>
          <cell r="B930" t="str">
            <v xml:space="preserve">TRAVELLERS CHEQUES ENCASHED                                        </v>
          </cell>
          <cell r="C930" t="str">
            <v>Cash Item in the Process of Collection/Bills of Exchance</v>
          </cell>
          <cell r="D930" t="str">
            <v>Financial Asset</v>
          </cell>
          <cell r="E930" t="str">
            <v>Financial Asset</v>
          </cell>
          <cell r="F930" t="str">
            <v>AFS</v>
          </cell>
          <cell r="G930" t="str">
            <v>Fair value</v>
          </cell>
          <cell r="Q930">
            <v>1021763.888915</v>
          </cell>
        </row>
        <row r="931">
          <cell r="A931">
            <v>300910</v>
          </cell>
          <cell r="B931" t="str">
            <v xml:space="preserve">FOREIGN CHEQUES &amp; DRAFTS PURCHASED                                        </v>
          </cell>
          <cell r="C931" t="str">
            <v>Cash Item in the Process of Collection/Bills of Exchance</v>
          </cell>
          <cell r="D931" t="str">
            <v>Financial Asset</v>
          </cell>
          <cell r="E931" t="str">
            <v>Financial Asset</v>
          </cell>
          <cell r="F931" t="str">
            <v>AFS</v>
          </cell>
          <cell r="G931" t="str">
            <v>Fair value</v>
          </cell>
          <cell r="Q931">
            <v>320760.8</v>
          </cell>
        </row>
        <row r="932">
          <cell r="A932">
            <v>313500</v>
          </cell>
          <cell r="B932" t="str">
            <v xml:space="preserve">DOM. BILLS OF EXCH. DISC/NEGO LC                                        </v>
          </cell>
          <cell r="C932" t="str">
            <v>Bills of exchange</v>
          </cell>
          <cell r="D932" t="str">
            <v>Financial Asset</v>
          </cell>
          <cell r="E932" t="str">
            <v>Financial Asset</v>
          </cell>
          <cell r="F932" t="str">
            <v>L&amp;R</v>
          </cell>
          <cell r="G932" t="str">
            <v>Amortised cost</v>
          </cell>
          <cell r="Q932">
            <v>0</v>
          </cell>
        </row>
        <row r="933">
          <cell r="A933">
            <v>313600</v>
          </cell>
          <cell r="B933" t="str">
            <v xml:space="preserve">DOM BILLS OF EXCH DISCED/NEGOTIATION                                        </v>
          </cell>
          <cell r="C933" t="str">
            <v>Bills of exchange</v>
          </cell>
          <cell r="D933" t="str">
            <v>Financial Asset</v>
          </cell>
          <cell r="E933" t="str">
            <v>Financial Asset</v>
          </cell>
          <cell r="F933" t="str">
            <v>L&amp;R</v>
          </cell>
          <cell r="G933" t="str">
            <v>Amortised cost</v>
          </cell>
          <cell r="Q933">
            <v>2005341030.2</v>
          </cell>
        </row>
        <row r="934">
          <cell r="A934">
            <v>313700</v>
          </cell>
          <cell r="B934" t="str">
            <v xml:space="preserve">DOMESTIC BILLS OF EXCHANGE PURCHASED LC                                        </v>
          </cell>
          <cell r="C934" t="str">
            <v>Bills of exchange</v>
          </cell>
          <cell r="D934" t="str">
            <v>Financial Asset</v>
          </cell>
          <cell r="E934" t="str">
            <v>Financial Asset</v>
          </cell>
          <cell r="F934" t="str">
            <v>L&amp;R</v>
          </cell>
          <cell r="G934" t="str">
            <v>Amortised cost</v>
          </cell>
          <cell r="Q934">
            <v>0</v>
          </cell>
        </row>
        <row r="935">
          <cell r="A935">
            <v>313800</v>
          </cell>
          <cell r="B935" t="str">
            <v xml:space="preserve">DOMESTIC BILLS OF EXCHANGE PURCHASED                                        </v>
          </cell>
          <cell r="C935" t="str">
            <v>Bills of exchange</v>
          </cell>
          <cell r="D935" t="str">
            <v>Financial Asset</v>
          </cell>
          <cell r="E935" t="str">
            <v>Financial Asset</v>
          </cell>
          <cell r="F935" t="str">
            <v>L&amp;R</v>
          </cell>
          <cell r="G935" t="str">
            <v>Amortised cost</v>
          </cell>
          <cell r="Q935">
            <v>0</v>
          </cell>
        </row>
        <row r="936">
          <cell r="Q936">
            <v>2579296532.7889147</v>
          </cell>
        </row>
        <row r="937">
          <cell r="A937">
            <v>316500</v>
          </cell>
          <cell r="B937" t="str">
            <v xml:space="preserve">OVERDRAFT                                        </v>
          </cell>
          <cell r="C937" t="str">
            <v>Overdraft</v>
          </cell>
          <cell r="D937" t="str">
            <v>Financial Asset</v>
          </cell>
          <cell r="E937" t="str">
            <v>Financial Asset</v>
          </cell>
          <cell r="F937" t="str">
            <v>L&amp;R</v>
          </cell>
          <cell r="G937" t="str">
            <v>Amortised cost</v>
          </cell>
          <cell r="Q937">
            <v>122871435945.9926</v>
          </cell>
        </row>
        <row r="938">
          <cell r="A938">
            <v>316501</v>
          </cell>
          <cell r="B938" t="str">
            <v xml:space="preserve">S/A OVERDRAFS- WANNI                                        </v>
          </cell>
          <cell r="C938" t="str">
            <v>Overdraft</v>
          </cell>
          <cell r="D938" t="str">
            <v>Financial Asset</v>
          </cell>
          <cell r="E938" t="str">
            <v>Financial Asset</v>
          </cell>
          <cell r="F938" t="str">
            <v>L&amp;R</v>
          </cell>
          <cell r="G938" t="str">
            <v>Amortised cost</v>
          </cell>
          <cell r="Q938">
            <v>0</v>
          </cell>
        </row>
        <row r="939">
          <cell r="A939">
            <v>395960</v>
          </cell>
          <cell r="B939" t="str">
            <v xml:space="preserve">INT. RECEBLE OVERDRAFT                                        </v>
          </cell>
          <cell r="C939" t="str">
            <v>Other Assets</v>
          </cell>
          <cell r="D939" t="str">
            <v>Financial Asset</v>
          </cell>
          <cell r="E939" t="str">
            <v>Financial Asset</v>
          </cell>
          <cell r="F939" t="str">
            <v xml:space="preserve">L&amp;R </v>
          </cell>
          <cell r="G939" t="str">
            <v>Amortised cost</v>
          </cell>
          <cell r="Q939">
            <v>6329652305.1212025</v>
          </cell>
        </row>
        <row r="940">
          <cell r="A940">
            <v>395961</v>
          </cell>
          <cell r="B940" t="str">
            <v xml:space="preserve">SUS INT. RECEBLE OVERDRAFT                                        </v>
          </cell>
          <cell r="C940" t="str">
            <v>Other Assets</v>
          </cell>
          <cell r="D940" t="str">
            <v>Financial Asset</v>
          </cell>
          <cell r="E940" t="str">
            <v>Financial Asset</v>
          </cell>
          <cell r="F940" t="str">
            <v xml:space="preserve">L&amp;R </v>
          </cell>
          <cell r="G940" t="str">
            <v>Amortised cost</v>
          </cell>
          <cell r="Q940">
            <v>0</v>
          </cell>
        </row>
        <row r="941">
          <cell r="Q941">
            <v>129201088251.1138</v>
          </cell>
        </row>
        <row r="942">
          <cell r="A942">
            <v>305000</v>
          </cell>
          <cell r="B942" t="str">
            <v xml:space="preserve">IMPORT SIGHT BILLS DRAWN                                        </v>
          </cell>
          <cell r="C942" t="str">
            <v>Bills of exchange</v>
          </cell>
          <cell r="D942" t="str">
            <v>Financial Asset</v>
          </cell>
          <cell r="E942" t="str">
            <v>Financial Asset</v>
          </cell>
          <cell r="F942" t="str">
            <v>L&amp;R</v>
          </cell>
          <cell r="G942" t="str">
            <v>Amortised cost</v>
          </cell>
          <cell r="Q942">
            <v>148809118.75</v>
          </cell>
        </row>
        <row r="943">
          <cell r="A943">
            <v>305100</v>
          </cell>
          <cell r="B943" t="str">
            <v xml:space="preserve">IMPORT SIGHT BILLS BRANCH                                        </v>
          </cell>
          <cell r="C943" t="str">
            <v>Bills of exchange</v>
          </cell>
          <cell r="D943" t="str">
            <v>Financial Asset</v>
          </cell>
          <cell r="E943" t="str">
            <v>Financial Asset</v>
          </cell>
          <cell r="F943" t="str">
            <v>L&amp;R</v>
          </cell>
          <cell r="G943" t="str">
            <v>Amortised cost</v>
          </cell>
          <cell r="Q943">
            <v>0</v>
          </cell>
        </row>
        <row r="944">
          <cell r="A944">
            <v>306000</v>
          </cell>
          <cell r="B944" t="str">
            <v xml:space="preserve">IMPORT USANCE BILLS                                        </v>
          </cell>
          <cell r="C944" t="str">
            <v>Bills of exchange</v>
          </cell>
          <cell r="D944" t="str">
            <v>Financial Asset</v>
          </cell>
          <cell r="E944" t="str">
            <v>Financial Asset</v>
          </cell>
          <cell r="F944" t="str">
            <v>L&amp;R</v>
          </cell>
          <cell r="G944" t="str">
            <v>Amortised cost</v>
          </cell>
          <cell r="Q944">
            <v>3507020354.9274998</v>
          </cell>
        </row>
        <row r="945">
          <cell r="A945">
            <v>306100</v>
          </cell>
          <cell r="B945" t="str">
            <v xml:space="preserve">IMPORT USANCE BILLS BRANCH                                        </v>
          </cell>
          <cell r="C945" t="str">
            <v>Bills of exchange</v>
          </cell>
          <cell r="D945" t="str">
            <v>Financial Asset</v>
          </cell>
          <cell r="E945" t="str">
            <v>Financial Asset</v>
          </cell>
          <cell r="F945" t="str">
            <v>L&amp;R</v>
          </cell>
          <cell r="G945" t="str">
            <v>Amortised cost</v>
          </cell>
          <cell r="Q945">
            <v>0</v>
          </cell>
        </row>
        <row r="946">
          <cell r="A946">
            <v>308000</v>
          </cell>
          <cell r="B946" t="str">
            <v xml:space="preserve">FOREIGN BILLS PURCHASED UNDER LC                                        </v>
          </cell>
          <cell r="C946" t="str">
            <v>Bills of exchange</v>
          </cell>
          <cell r="D946" t="str">
            <v>Financial Asset</v>
          </cell>
          <cell r="E946" t="str">
            <v>Financial Asset</v>
          </cell>
          <cell r="F946" t="str">
            <v>L&amp;R</v>
          </cell>
          <cell r="G946" t="str">
            <v>Amortised cost</v>
          </cell>
          <cell r="Q946">
            <v>14</v>
          </cell>
        </row>
        <row r="947">
          <cell r="A947">
            <v>309200</v>
          </cell>
          <cell r="B947" t="str">
            <v xml:space="preserve">FOREIGN BILLS PURCHASED                                        </v>
          </cell>
          <cell r="C947" t="str">
            <v>Bills of exchange</v>
          </cell>
          <cell r="D947" t="str">
            <v>Financial Asset</v>
          </cell>
          <cell r="E947" t="str">
            <v>Financial Asset</v>
          </cell>
          <cell r="F947" t="str">
            <v>L&amp;R</v>
          </cell>
          <cell r="G947" t="str">
            <v>Amortised cost</v>
          </cell>
          <cell r="Q947">
            <v>11</v>
          </cell>
        </row>
        <row r="948">
          <cell r="A948">
            <v>310800</v>
          </cell>
          <cell r="B948" t="str">
            <v xml:space="preserve">FOREIGN BILLS DISC/NEGO UNDER LC                                        </v>
          </cell>
          <cell r="C948" t="str">
            <v>Bills of exchange</v>
          </cell>
          <cell r="D948" t="str">
            <v>Financial Asset</v>
          </cell>
          <cell r="E948" t="str">
            <v>Financial Asset</v>
          </cell>
          <cell r="F948" t="str">
            <v>L&amp;R</v>
          </cell>
          <cell r="G948" t="str">
            <v>Amortised cost</v>
          </cell>
          <cell r="Q948">
            <v>173800135.965</v>
          </cell>
        </row>
        <row r="949">
          <cell r="A949">
            <v>312200</v>
          </cell>
          <cell r="B949" t="str">
            <v xml:space="preserve">FOREIGN BILLS DISCOUNTED/NEGOTIATED                                        </v>
          </cell>
          <cell r="C949" t="str">
            <v>Bills of exchange</v>
          </cell>
          <cell r="D949" t="str">
            <v>Financial Asset</v>
          </cell>
          <cell r="E949" t="str">
            <v>Financial Asset</v>
          </cell>
          <cell r="F949" t="str">
            <v>L&amp;R</v>
          </cell>
          <cell r="G949" t="str">
            <v>Amortised cost</v>
          </cell>
          <cell r="Q949">
            <v>645469000.60379803</v>
          </cell>
        </row>
        <row r="950">
          <cell r="A950">
            <v>320500</v>
          </cell>
          <cell r="B950" t="str">
            <v xml:space="preserve">TRUST RECEIPT LOAN - IMPORT                                        </v>
          </cell>
          <cell r="C950" t="str">
            <v>Trust receipts</v>
          </cell>
          <cell r="D950" t="str">
            <v>Financial Asset</v>
          </cell>
          <cell r="E950" t="str">
            <v>Financial Asset</v>
          </cell>
          <cell r="F950" t="str">
            <v>L&amp;R</v>
          </cell>
          <cell r="G950" t="str">
            <v>Amortised cost</v>
          </cell>
          <cell r="Q950">
            <v>607360687.75999999</v>
          </cell>
        </row>
        <row r="951">
          <cell r="A951">
            <v>320900</v>
          </cell>
          <cell r="B951" t="str">
            <v xml:space="preserve">TEMPORARY TRUST RECEIPT LOAN - IMPORT -                                        </v>
          </cell>
          <cell r="C951" t="str">
            <v>Trust receipts</v>
          </cell>
          <cell r="D951" t="str">
            <v>Financial Asset</v>
          </cell>
          <cell r="E951" t="str">
            <v>Financial Asset</v>
          </cell>
          <cell r="F951" t="str">
            <v>L&amp;R</v>
          </cell>
          <cell r="G951" t="str">
            <v>Amortised cost</v>
          </cell>
          <cell r="Q951">
            <v>0</v>
          </cell>
        </row>
        <row r="952">
          <cell r="A952">
            <v>321300</v>
          </cell>
          <cell r="B952" t="str">
            <v xml:space="preserve">PLEDGE LOAN - IMPORTS                                        </v>
          </cell>
          <cell r="C952" t="str">
            <v>Trade loans</v>
          </cell>
          <cell r="D952" t="str">
            <v>Financial Asset</v>
          </cell>
          <cell r="E952" t="str">
            <v>Financial Asset</v>
          </cell>
          <cell r="F952" t="str">
            <v>L&amp;R</v>
          </cell>
          <cell r="G952" t="str">
            <v>Amortised cost</v>
          </cell>
          <cell r="Q952">
            <v>0</v>
          </cell>
        </row>
        <row r="953">
          <cell r="A953">
            <v>321700</v>
          </cell>
          <cell r="B953" t="str">
            <v xml:space="preserve">LOC. PURC. TRUST RCPT. LOAN - IMPORT                                        </v>
          </cell>
          <cell r="C953" t="str">
            <v>Trade loans</v>
          </cell>
          <cell r="D953" t="str">
            <v>Financial Asset</v>
          </cell>
          <cell r="E953" t="str">
            <v>Financial Asset</v>
          </cell>
          <cell r="F953" t="str">
            <v>L&amp;R</v>
          </cell>
          <cell r="G953" t="str">
            <v>Amortised cost</v>
          </cell>
          <cell r="Q953">
            <v>0</v>
          </cell>
        </row>
        <row r="954">
          <cell r="A954">
            <v>322100</v>
          </cell>
          <cell r="B954" t="str">
            <v xml:space="preserve">STL FOR LOCAL PURCHASE LOAN - IMPORT                                        </v>
          </cell>
          <cell r="C954" t="str">
            <v>Trade loans</v>
          </cell>
          <cell r="D954" t="str">
            <v>Financial Asset</v>
          </cell>
          <cell r="E954" t="str">
            <v>Financial Asset</v>
          </cell>
          <cell r="F954" t="str">
            <v>L&amp;R</v>
          </cell>
          <cell r="G954" t="str">
            <v>Amortised cost</v>
          </cell>
          <cell r="Q954">
            <v>81268421849.330002</v>
          </cell>
        </row>
        <row r="955">
          <cell r="A955">
            <v>322500</v>
          </cell>
          <cell r="B955" t="str">
            <v xml:space="preserve">TEMP. ST LOAN - IMPORTS                                        </v>
          </cell>
          <cell r="C955" t="str">
            <v>Trade loans</v>
          </cell>
          <cell r="D955" t="str">
            <v>Financial Asset</v>
          </cell>
          <cell r="E955" t="str">
            <v>Financial Asset</v>
          </cell>
          <cell r="F955" t="str">
            <v>L&amp;R</v>
          </cell>
          <cell r="G955" t="str">
            <v>Amortised cost</v>
          </cell>
          <cell r="Q955">
            <v>0</v>
          </cell>
        </row>
        <row r="956">
          <cell r="A956">
            <v>322900</v>
          </cell>
          <cell r="B956" t="str">
            <v xml:space="preserve">SHORT TERM LOAN - IMPORTS                                        </v>
          </cell>
          <cell r="C956" t="str">
            <v>Trade loans</v>
          </cell>
          <cell r="D956" t="str">
            <v>Financial Asset</v>
          </cell>
          <cell r="E956" t="str">
            <v>Financial Asset</v>
          </cell>
          <cell r="F956" t="str">
            <v>L&amp;R</v>
          </cell>
          <cell r="G956" t="str">
            <v>Amortised cost</v>
          </cell>
          <cell r="Q956">
            <v>24901678395.049999</v>
          </cell>
        </row>
        <row r="957">
          <cell r="A957">
            <v>323300</v>
          </cell>
          <cell r="B957" t="str">
            <v xml:space="preserve">TRUST RECEIPT LOAN - EXPORT                                        </v>
          </cell>
          <cell r="C957" t="str">
            <v>Trust receipts</v>
          </cell>
          <cell r="D957" t="str">
            <v>Financial Asset</v>
          </cell>
          <cell r="E957" t="str">
            <v>Financial Asset</v>
          </cell>
          <cell r="F957" t="str">
            <v>L&amp;R</v>
          </cell>
          <cell r="G957" t="str">
            <v>Amortised cost</v>
          </cell>
          <cell r="Q957">
            <v>1808623990.8249998</v>
          </cell>
        </row>
        <row r="958">
          <cell r="A958">
            <v>324600</v>
          </cell>
          <cell r="B958" t="str">
            <v xml:space="preserve">SHORT TERM LOAN - EXPORTS                                        </v>
          </cell>
          <cell r="C958" t="str">
            <v>Trade loans</v>
          </cell>
          <cell r="D958" t="str">
            <v>Financial Asset</v>
          </cell>
          <cell r="E958" t="str">
            <v>Financial Asset</v>
          </cell>
          <cell r="F958" t="str">
            <v>L&amp;R</v>
          </cell>
          <cell r="G958" t="str">
            <v>Amortised cost</v>
          </cell>
          <cell r="Q958">
            <v>162956943890.7326</v>
          </cell>
        </row>
        <row r="959">
          <cell r="A959">
            <v>395880</v>
          </cell>
          <cell r="B959" t="str">
            <v xml:space="preserve">INT. RECEBLE IMPORT SIGHT BILLS                                        </v>
          </cell>
          <cell r="C959" t="str">
            <v>Other Assets</v>
          </cell>
          <cell r="D959" t="str">
            <v>Financial Asset</v>
          </cell>
          <cell r="E959" t="str">
            <v>Financial Asset</v>
          </cell>
          <cell r="F959" t="str">
            <v xml:space="preserve">L&amp;R </v>
          </cell>
          <cell r="G959" t="str">
            <v>Amortised cost</v>
          </cell>
          <cell r="Q959">
            <v>4015611.64</v>
          </cell>
        </row>
        <row r="960">
          <cell r="A960">
            <v>395881</v>
          </cell>
          <cell r="B960" t="str">
            <v xml:space="preserve">SUS INT. RECEBLE IMPORT SIGHT BILLS                                        </v>
          </cell>
          <cell r="C960" t="str">
            <v>Other Assets</v>
          </cell>
          <cell r="D960" t="str">
            <v>Financial Asset</v>
          </cell>
          <cell r="E960" t="str">
            <v>Financial Asset</v>
          </cell>
          <cell r="F960" t="str">
            <v xml:space="preserve">L&amp;R </v>
          </cell>
          <cell r="G960" t="str">
            <v>Amortised cost</v>
          </cell>
          <cell r="Q960">
            <v>0</v>
          </cell>
        </row>
        <row r="961">
          <cell r="A961">
            <v>395890</v>
          </cell>
          <cell r="B961" t="str">
            <v xml:space="preserve">INT ACCURED PERF USENCE BILLS                                        </v>
          </cell>
          <cell r="C961" t="str">
            <v>Other Assets</v>
          </cell>
          <cell r="D961" t="str">
            <v>Financial Asset</v>
          </cell>
          <cell r="E961" t="str">
            <v>Financial Asset</v>
          </cell>
          <cell r="F961" t="str">
            <v xml:space="preserve">L&amp;R </v>
          </cell>
          <cell r="G961" t="str">
            <v>Amortised cost</v>
          </cell>
          <cell r="Q961">
            <v>180104629.92999998</v>
          </cell>
        </row>
        <row r="962">
          <cell r="A962">
            <v>395891</v>
          </cell>
          <cell r="B962" t="str">
            <v xml:space="preserve">SUS INT ACCURED PERF USENCE BILLS                                        </v>
          </cell>
          <cell r="C962" t="str">
            <v>Other Assets</v>
          </cell>
          <cell r="D962" t="str">
            <v>Financial Asset</v>
          </cell>
          <cell r="E962" t="str">
            <v>Financial Asset</v>
          </cell>
          <cell r="F962" t="str">
            <v xml:space="preserve">L&amp;R </v>
          </cell>
          <cell r="G962" t="str">
            <v>Amortised cost</v>
          </cell>
          <cell r="Q962">
            <v>0</v>
          </cell>
        </row>
        <row r="963">
          <cell r="A963">
            <v>395900</v>
          </cell>
          <cell r="B963" t="str">
            <v xml:space="preserve">INT RECEBLE EXPORT BILLS PURC LC                                        </v>
          </cell>
          <cell r="C963" t="str">
            <v>Other Assets</v>
          </cell>
          <cell r="D963" t="str">
            <v>Financial Asset</v>
          </cell>
          <cell r="E963" t="str">
            <v>Financial Asset</v>
          </cell>
          <cell r="F963" t="str">
            <v xml:space="preserve">L&amp;R </v>
          </cell>
          <cell r="G963" t="str">
            <v>Amortised cost</v>
          </cell>
          <cell r="Q963">
            <v>4.75</v>
          </cell>
        </row>
        <row r="964">
          <cell r="A964">
            <v>395901</v>
          </cell>
          <cell r="B964" t="str">
            <v xml:space="preserve">SUS INT RECEBLE EXPORT BILLS PURC LC                                        </v>
          </cell>
          <cell r="C964" t="str">
            <v>Other Assets</v>
          </cell>
          <cell r="D964" t="str">
            <v>Financial Asset</v>
          </cell>
          <cell r="E964" t="str">
            <v>Financial Asset</v>
          </cell>
          <cell r="F964" t="str">
            <v xml:space="preserve">L&amp;R </v>
          </cell>
          <cell r="G964" t="str">
            <v>Amortised cost</v>
          </cell>
          <cell r="Q964">
            <v>0</v>
          </cell>
        </row>
        <row r="965">
          <cell r="A965">
            <v>395910</v>
          </cell>
          <cell r="B965" t="str">
            <v xml:space="preserve">INT. RECEBLE EXPORT BILLS PURCHASED                                        </v>
          </cell>
          <cell r="C965" t="str">
            <v>Other Assets</v>
          </cell>
          <cell r="D965" t="str">
            <v>Financial Asset</v>
          </cell>
          <cell r="E965" t="str">
            <v>Financial Asset</v>
          </cell>
          <cell r="F965" t="str">
            <v xml:space="preserve">L&amp;R </v>
          </cell>
          <cell r="G965" t="str">
            <v>Amortised cost</v>
          </cell>
          <cell r="Q965">
            <v>3.63</v>
          </cell>
        </row>
        <row r="966">
          <cell r="A966">
            <v>395911</v>
          </cell>
          <cell r="B966" t="str">
            <v xml:space="preserve">SUS NT. RECEBLE EXPORT BILLS PURCHASED                                        </v>
          </cell>
          <cell r="C966" t="str">
            <v>Other Assets</v>
          </cell>
          <cell r="D966" t="str">
            <v>Financial Asset</v>
          </cell>
          <cell r="E966" t="str">
            <v>Financial Asset</v>
          </cell>
          <cell r="F966" t="str">
            <v xml:space="preserve">L&amp;R </v>
          </cell>
          <cell r="G966" t="str">
            <v>Amortised cost</v>
          </cell>
          <cell r="Q966">
            <v>0</v>
          </cell>
        </row>
        <row r="967">
          <cell r="A967">
            <v>395920</v>
          </cell>
          <cell r="B967" t="str">
            <v xml:space="preserve">INT RECEBLE EXPORT BILLS DISC/NEGO LC                                        </v>
          </cell>
          <cell r="C967" t="str">
            <v>Other Assets</v>
          </cell>
          <cell r="D967" t="str">
            <v>Financial Asset</v>
          </cell>
          <cell r="E967" t="str">
            <v>Financial Asset</v>
          </cell>
          <cell r="F967" t="str">
            <v xml:space="preserve">L&amp;R </v>
          </cell>
          <cell r="G967" t="str">
            <v>Amortised cost</v>
          </cell>
          <cell r="Q967">
            <v>23822121.907499999</v>
          </cell>
        </row>
        <row r="968">
          <cell r="A968">
            <v>395921</v>
          </cell>
          <cell r="B968" t="str">
            <v xml:space="preserve">SUS INT. RECEBLE EXPORT BILLS DISC/NEGO                                        </v>
          </cell>
          <cell r="C968" t="str">
            <v>Other Assets</v>
          </cell>
          <cell r="D968" t="str">
            <v>Financial Asset</v>
          </cell>
          <cell r="E968" t="str">
            <v>Financial Asset</v>
          </cell>
          <cell r="F968" t="str">
            <v xml:space="preserve">L&amp;R </v>
          </cell>
          <cell r="G968" t="str">
            <v>Amortised cost</v>
          </cell>
          <cell r="Q968">
            <v>0</v>
          </cell>
        </row>
        <row r="969">
          <cell r="A969">
            <v>395930</v>
          </cell>
          <cell r="B969" t="str">
            <v xml:space="preserve">INT. RECEBLE EXPORT BILLS DISC/NEGO                                        </v>
          </cell>
          <cell r="C969" t="str">
            <v>Other Assets</v>
          </cell>
          <cell r="D969" t="str">
            <v>Financial Asset</v>
          </cell>
          <cell r="E969" t="str">
            <v>Financial Asset</v>
          </cell>
          <cell r="F969" t="str">
            <v xml:space="preserve">L&amp;R </v>
          </cell>
          <cell r="G969" t="str">
            <v>Amortised cost</v>
          </cell>
          <cell r="Q969">
            <v>5987459.5825000005</v>
          </cell>
        </row>
        <row r="970">
          <cell r="A970">
            <v>395931</v>
          </cell>
          <cell r="B970" t="str">
            <v xml:space="preserve">SUS INT. RECEBLE EXPORT BILLS DISC/NEGO                                        </v>
          </cell>
          <cell r="C970" t="str">
            <v>Other Assets</v>
          </cell>
          <cell r="D970" t="str">
            <v>Financial Asset</v>
          </cell>
          <cell r="E970" t="str">
            <v>Financial Asset</v>
          </cell>
          <cell r="F970" t="str">
            <v xml:space="preserve">L&amp;R </v>
          </cell>
          <cell r="G970" t="str">
            <v>Amortised cost</v>
          </cell>
          <cell r="Q970">
            <v>0</v>
          </cell>
        </row>
        <row r="971">
          <cell r="A971">
            <v>395940</v>
          </cell>
          <cell r="B971" t="str">
            <v xml:space="preserve">INT RECEBLE  DOM BILLS DISCED/NEGOTI                                        </v>
          </cell>
          <cell r="C971" t="str">
            <v>Other Assets</v>
          </cell>
          <cell r="D971" t="str">
            <v>Financial Asset</v>
          </cell>
          <cell r="E971" t="str">
            <v>Financial Asset</v>
          </cell>
          <cell r="F971" t="str">
            <v xml:space="preserve">L&amp;R </v>
          </cell>
          <cell r="G971" t="str">
            <v>Amortised cost</v>
          </cell>
          <cell r="Q971">
            <v>11087585.880000001</v>
          </cell>
        </row>
        <row r="972">
          <cell r="A972">
            <v>395941</v>
          </cell>
          <cell r="B972" t="str">
            <v xml:space="preserve">SUS INT RECEBLE  DOM BILLS DISCED/NEGOTI                                        </v>
          </cell>
          <cell r="C972" t="str">
            <v>Other Assets</v>
          </cell>
          <cell r="D972" t="str">
            <v>Financial Asset</v>
          </cell>
          <cell r="E972" t="str">
            <v>Financial Asset</v>
          </cell>
          <cell r="F972" t="str">
            <v xml:space="preserve">L&amp;R </v>
          </cell>
          <cell r="G972" t="str">
            <v>Amortised cost</v>
          </cell>
          <cell r="Q972">
            <v>0</v>
          </cell>
        </row>
        <row r="973">
          <cell r="A973">
            <v>395951</v>
          </cell>
          <cell r="B973" t="str">
            <v xml:space="preserve">SUS INT RECEBLE DOM BILLS OF EXCH PURC                                        </v>
          </cell>
          <cell r="C973" t="str">
            <v>Other Assets</v>
          </cell>
          <cell r="D973" t="str">
            <v>Financial Asset</v>
          </cell>
          <cell r="E973" t="str">
            <v>Financial Asset</v>
          </cell>
          <cell r="F973" t="str">
            <v xml:space="preserve">L&amp;R </v>
          </cell>
          <cell r="G973" t="str">
            <v>Amortised cost</v>
          </cell>
          <cell r="Q973">
            <v>0</v>
          </cell>
        </row>
        <row r="974">
          <cell r="A974">
            <v>395970</v>
          </cell>
          <cell r="B974" t="str">
            <v xml:space="preserve">INT. RECEBLE TRUST RICIPT LOAN                                        </v>
          </cell>
          <cell r="C974" t="str">
            <v>Other Assets</v>
          </cell>
          <cell r="D974" t="str">
            <v>Financial Asset</v>
          </cell>
          <cell r="E974" t="str">
            <v>Financial Asset</v>
          </cell>
          <cell r="F974" t="str">
            <v xml:space="preserve">L&amp;R </v>
          </cell>
          <cell r="G974" t="str">
            <v>Amortised cost</v>
          </cell>
          <cell r="Q974">
            <v>7600051</v>
          </cell>
        </row>
        <row r="975">
          <cell r="A975">
            <v>395980</v>
          </cell>
          <cell r="B975" t="str">
            <v xml:space="preserve">INT RECEBLE TEMP TR LOAN                                        </v>
          </cell>
          <cell r="C975" t="str">
            <v>Other Assets</v>
          </cell>
          <cell r="D975" t="str">
            <v>Financial Asset</v>
          </cell>
          <cell r="E975" t="str">
            <v>Financial Asset</v>
          </cell>
          <cell r="F975" t="str">
            <v xml:space="preserve">L&amp;R </v>
          </cell>
          <cell r="G975" t="str">
            <v>Amortised cost</v>
          </cell>
          <cell r="Q975">
            <v>0</v>
          </cell>
        </row>
        <row r="976">
          <cell r="A976">
            <v>395990</v>
          </cell>
          <cell r="B976" t="str">
            <v xml:space="preserve">INT RECEBLE PLEDGE LOANS RICIPT LOAN                                        </v>
          </cell>
          <cell r="C976" t="str">
            <v>Other Assets</v>
          </cell>
          <cell r="D976" t="str">
            <v>Financial Asset</v>
          </cell>
          <cell r="E976" t="str">
            <v>Financial Asset</v>
          </cell>
          <cell r="F976" t="str">
            <v xml:space="preserve">L&amp;R </v>
          </cell>
          <cell r="G976" t="str">
            <v>Amortised cost</v>
          </cell>
          <cell r="Q976">
            <v>0</v>
          </cell>
        </row>
        <row r="977">
          <cell r="A977">
            <v>396000</v>
          </cell>
          <cell r="B977" t="str">
            <v xml:space="preserve">INT RECEBLE LOC PURC (TR) RICIPT LOAN                                        </v>
          </cell>
          <cell r="C977" t="str">
            <v>Other Assets</v>
          </cell>
          <cell r="D977" t="str">
            <v>Financial Asset</v>
          </cell>
          <cell r="E977" t="str">
            <v>Financial Asset</v>
          </cell>
          <cell r="F977" t="str">
            <v xml:space="preserve">L&amp;R </v>
          </cell>
          <cell r="G977" t="str">
            <v>Amortised cost</v>
          </cell>
          <cell r="Q977">
            <v>0</v>
          </cell>
        </row>
        <row r="978">
          <cell r="A978">
            <v>396010</v>
          </cell>
          <cell r="B978" t="str">
            <v xml:space="preserve">INT RECEBLE STL FOR LOC PURC LOAN                                        </v>
          </cell>
          <cell r="C978" t="str">
            <v>Other Assets</v>
          </cell>
          <cell r="D978" t="str">
            <v>Financial Asset</v>
          </cell>
          <cell r="E978" t="str">
            <v>Financial Asset</v>
          </cell>
          <cell r="F978" t="str">
            <v xml:space="preserve">L&amp;R </v>
          </cell>
          <cell r="G978" t="str">
            <v>Amortised cost</v>
          </cell>
          <cell r="Q978">
            <v>872498691.85000002</v>
          </cell>
        </row>
        <row r="979">
          <cell r="A979">
            <v>396020</v>
          </cell>
          <cell r="B979" t="str">
            <v xml:space="preserve">INT RECEBLE  TEMP ST LOAN                                        </v>
          </cell>
          <cell r="C979" t="str">
            <v>Other Assets</v>
          </cell>
          <cell r="D979" t="str">
            <v>Financial Asset</v>
          </cell>
          <cell r="E979" t="str">
            <v>Financial Asset</v>
          </cell>
          <cell r="F979" t="str">
            <v xml:space="preserve">L&amp;R </v>
          </cell>
          <cell r="G979" t="str">
            <v>Amortised cost</v>
          </cell>
          <cell r="Q979">
            <v>931344792.59000003</v>
          </cell>
        </row>
        <row r="980">
          <cell r="A980">
            <v>396030</v>
          </cell>
          <cell r="B980" t="str">
            <v xml:space="preserve">INT RECEBLE ST LOANS -IMPORT                                        </v>
          </cell>
          <cell r="C980" t="str">
            <v>Other Assets</v>
          </cell>
          <cell r="D980" t="str">
            <v>Financial Asset</v>
          </cell>
          <cell r="E980" t="str">
            <v>Financial Asset</v>
          </cell>
          <cell r="F980" t="str">
            <v xml:space="preserve">L&amp;R </v>
          </cell>
          <cell r="G980" t="str">
            <v>Amortised cost</v>
          </cell>
          <cell r="Q980">
            <v>2720730135.5426531</v>
          </cell>
        </row>
        <row r="981">
          <cell r="Q981">
            <v>280775318537.24658</v>
          </cell>
        </row>
        <row r="982">
          <cell r="A982">
            <v>391400</v>
          </cell>
          <cell r="B982" t="str">
            <v xml:space="preserve">CREDIT CARD                                        </v>
          </cell>
          <cell r="C982" t="str">
            <v>Credit Card</v>
          </cell>
          <cell r="D982" t="str">
            <v>Financial Asset</v>
          </cell>
          <cell r="E982" t="str">
            <v>Financial Asset</v>
          </cell>
          <cell r="F982" t="str">
            <v>L&amp;R</v>
          </cell>
          <cell r="G982" t="str">
            <v>Amortised cost</v>
          </cell>
          <cell r="Q982">
            <v>98749.65</v>
          </cell>
        </row>
        <row r="983">
          <cell r="A983">
            <v>391410</v>
          </cell>
          <cell r="B983" t="str">
            <v xml:space="preserve">ADVANCES TO CARDHOLDERS BIN 86                                        </v>
          </cell>
          <cell r="C983" t="str">
            <v>Credit Card</v>
          </cell>
          <cell r="D983" t="str">
            <v>Financial Asset</v>
          </cell>
          <cell r="E983" t="str">
            <v>Financial Asset</v>
          </cell>
          <cell r="F983" t="str">
            <v>L&amp;R</v>
          </cell>
          <cell r="G983" t="str">
            <v>Amortised cost</v>
          </cell>
          <cell r="Q983">
            <v>978352911.30999994</v>
          </cell>
        </row>
        <row r="984">
          <cell r="A984">
            <v>391420</v>
          </cell>
          <cell r="B984" t="str">
            <v xml:space="preserve">ADVANCE TO CARDHOLDERS BIN 87                                        </v>
          </cell>
          <cell r="C984" t="str">
            <v>Credit Card</v>
          </cell>
          <cell r="D984" t="str">
            <v>Financial Asset</v>
          </cell>
          <cell r="E984" t="str">
            <v>Financial Asset</v>
          </cell>
          <cell r="F984" t="str">
            <v>L&amp;R</v>
          </cell>
          <cell r="G984" t="str">
            <v>Amortised cost</v>
          </cell>
          <cell r="Q984">
            <v>5076876.5599999996</v>
          </cell>
        </row>
        <row r="985">
          <cell r="A985">
            <v>391430</v>
          </cell>
          <cell r="B985" t="str">
            <v xml:space="preserve">ADVANCE TO CARDHOLDERS BIN 88                                        </v>
          </cell>
          <cell r="C985" t="str">
            <v>Credit Card</v>
          </cell>
          <cell r="D985" t="str">
            <v>Financial Asset</v>
          </cell>
          <cell r="E985" t="str">
            <v>Financial Asset</v>
          </cell>
          <cell r="F985" t="str">
            <v>L&amp;R</v>
          </cell>
          <cell r="G985" t="str">
            <v>Amortised cost</v>
          </cell>
          <cell r="Q985">
            <v>1575914946.5599999</v>
          </cell>
        </row>
        <row r="986">
          <cell r="A986">
            <v>391440</v>
          </cell>
          <cell r="B986" t="str">
            <v xml:space="preserve">ADVANCE TO CARDHOLDERS BIN 89                                        </v>
          </cell>
          <cell r="C986" t="str">
            <v>Credit Card</v>
          </cell>
          <cell r="D986" t="str">
            <v>Financial Asset</v>
          </cell>
          <cell r="E986" t="str">
            <v>Financial Asset</v>
          </cell>
          <cell r="F986" t="str">
            <v>L&amp;R</v>
          </cell>
          <cell r="G986" t="str">
            <v>Amortised cost</v>
          </cell>
          <cell r="Q986">
            <v>-7658850.4800000004</v>
          </cell>
        </row>
        <row r="987">
          <cell r="A987">
            <v>391450</v>
          </cell>
          <cell r="B987" t="str">
            <v xml:space="preserve">ADVANCE TO CARDHOLDERS BIN 4923-0130                                        </v>
          </cell>
          <cell r="C987" t="str">
            <v>Credit Card</v>
          </cell>
          <cell r="D987" t="str">
            <v>Financial Asset</v>
          </cell>
          <cell r="E987" t="str">
            <v>Financial Asset</v>
          </cell>
          <cell r="F987" t="str">
            <v>L&amp;R</v>
          </cell>
          <cell r="G987" t="str">
            <v>Amortised cost</v>
          </cell>
          <cell r="Q987">
            <v>4556.8</v>
          </cell>
        </row>
        <row r="988">
          <cell r="A988">
            <v>391460</v>
          </cell>
          <cell r="B988" t="str">
            <v xml:space="preserve">ADVANCE TO CARDHOLDERS MAX                                        </v>
          </cell>
          <cell r="C988" t="str">
            <v>Credit Card</v>
          </cell>
          <cell r="D988" t="str">
            <v>Financial Asset</v>
          </cell>
          <cell r="E988" t="str">
            <v>Financial Asset</v>
          </cell>
          <cell r="F988" t="str">
            <v>L&amp;R</v>
          </cell>
          <cell r="G988" t="str">
            <v>Amortised cost</v>
          </cell>
          <cell r="Q988">
            <v>2792366.46</v>
          </cell>
        </row>
        <row r="989">
          <cell r="A989">
            <v>391480</v>
          </cell>
          <cell r="B989" t="str">
            <v xml:space="preserve">ADVANCE CARDHOLDERS                                        </v>
          </cell>
          <cell r="C989" t="str">
            <v>Credit Card</v>
          </cell>
          <cell r="D989" t="str">
            <v>Financial Asset</v>
          </cell>
          <cell r="E989" t="str">
            <v>Financial Asset</v>
          </cell>
          <cell r="F989" t="str">
            <v>L&amp;R</v>
          </cell>
          <cell r="G989" t="str">
            <v>Amortised cost</v>
          </cell>
          <cell r="Q989">
            <v>162433.91</v>
          </cell>
        </row>
        <row r="990">
          <cell r="A990">
            <v>396170</v>
          </cell>
          <cell r="B990" t="str">
            <v xml:space="preserve">INT. RECEBLE CREDIT CARD                                        </v>
          </cell>
          <cell r="C990" t="str">
            <v>Other Assets</v>
          </cell>
          <cell r="D990" t="str">
            <v>Financial Asset</v>
          </cell>
          <cell r="E990" t="str">
            <v>Financial Asset</v>
          </cell>
          <cell r="F990" t="str">
            <v xml:space="preserve">L&amp;R </v>
          </cell>
          <cell r="G990" t="str">
            <v>Amortised cost</v>
          </cell>
          <cell r="Q990">
            <v>20198331.210000001</v>
          </cell>
        </row>
        <row r="991">
          <cell r="A991">
            <v>391390</v>
          </cell>
          <cell r="B991" t="str">
            <v xml:space="preserve">CREDIT CARD ADVANCES - MASTER                                        </v>
          </cell>
          <cell r="Q991">
            <v>478140303.19</v>
          </cell>
        </row>
        <row r="992">
          <cell r="Q992">
            <v>3053082625.1700001</v>
          </cell>
        </row>
        <row r="993">
          <cell r="A993">
            <v>391200</v>
          </cell>
          <cell r="B993" t="str">
            <v xml:space="preserve">PAWNING                                        </v>
          </cell>
          <cell r="C993" t="str">
            <v>Pawning</v>
          </cell>
          <cell r="D993" t="str">
            <v>Financial Asset</v>
          </cell>
          <cell r="E993" t="str">
            <v>Financial Asset</v>
          </cell>
          <cell r="F993" t="str">
            <v>L&amp;R</v>
          </cell>
          <cell r="G993" t="str">
            <v>Amortised cost</v>
          </cell>
          <cell r="Q993">
            <v>139142063537</v>
          </cell>
        </row>
        <row r="994">
          <cell r="A994">
            <v>391210</v>
          </cell>
          <cell r="B994" t="str">
            <v xml:space="preserve">PAWNING - WHOLESALE                                        </v>
          </cell>
          <cell r="C994" t="str">
            <v>Pawning</v>
          </cell>
          <cell r="D994" t="str">
            <v>Financial Asset</v>
          </cell>
          <cell r="E994" t="str">
            <v>Financial Asset</v>
          </cell>
          <cell r="F994" t="str">
            <v>L&amp;R</v>
          </cell>
          <cell r="G994" t="str">
            <v>Amortised cost</v>
          </cell>
          <cell r="Q994">
            <v>0</v>
          </cell>
        </row>
        <row r="995">
          <cell r="A995">
            <v>391220</v>
          </cell>
          <cell r="B995" t="str">
            <v xml:space="preserve">NP PAWNING                                        </v>
          </cell>
          <cell r="C995" t="str">
            <v>Pawning</v>
          </cell>
          <cell r="D995" t="str">
            <v>Financial Asset</v>
          </cell>
          <cell r="E995" t="str">
            <v>Financial Asset</v>
          </cell>
          <cell r="F995" t="str">
            <v>L&amp;R</v>
          </cell>
          <cell r="G995" t="str">
            <v>Amortised cost</v>
          </cell>
          <cell r="Q995">
            <v>150079000</v>
          </cell>
        </row>
        <row r="996">
          <cell r="A996">
            <v>391230</v>
          </cell>
          <cell r="B996" t="str">
            <v xml:space="preserve">NP PAWNING - WHOLESALE                                        </v>
          </cell>
          <cell r="C996" t="str">
            <v>Pawning</v>
          </cell>
          <cell r="D996" t="str">
            <v>Financial Asset</v>
          </cell>
          <cell r="E996" t="str">
            <v>Financial Asset</v>
          </cell>
          <cell r="F996" t="str">
            <v>L&amp;R</v>
          </cell>
          <cell r="G996" t="str">
            <v>Amortised cost</v>
          </cell>
          <cell r="Q996">
            <v>0</v>
          </cell>
        </row>
        <row r="997">
          <cell r="A997">
            <v>391240</v>
          </cell>
          <cell r="B997" t="str">
            <v xml:space="preserve">PAWNING MANUAL                                        </v>
          </cell>
          <cell r="C997" t="str">
            <v>Pawning</v>
          </cell>
          <cell r="D997" t="str">
            <v>Financial Asset</v>
          </cell>
          <cell r="E997" t="str">
            <v>Financial Asset</v>
          </cell>
          <cell r="F997" t="str">
            <v>L&amp;R</v>
          </cell>
          <cell r="G997" t="str">
            <v>Amortised cost</v>
          </cell>
          <cell r="Q997">
            <v>0</v>
          </cell>
        </row>
        <row r="998">
          <cell r="A998">
            <v>396150</v>
          </cell>
          <cell r="B998" t="str">
            <v xml:space="preserve">INT. RECEBLE PAWNING                                        </v>
          </cell>
          <cell r="C998" t="str">
            <v>Other Assets</v>
          </cell>
          <cell r="D998" t="str">
            <v>Financial Asset</v>
          </cell>
          <cell r="E998" t="str">
            <v>Financial Asset</v>
          </cell>
          <cell r="F998" t="str">
            <v xml:space="preserve">L&amp;R </v>
          </cell>
          <cell r="G998" t="str">
            <v>Amortised cost</v>
          </cell>
          <cell r="Q998">
            <v>10533704454.25</v>
          </cell>
        </row>
        <row r="999">
          <cell r="Q999">
            <v>149825846991.25</v>
          </cell>
        </row>
        <row r="1000">
          <cell r="A1000">
            <v>372000</v>
          </cell>
          <cell r="B1000" t="str">
            <v xml:space="preserve">STAFF LOANS                                        </v>
          </cell>
          <cell r="C1000" t="str">
            <v>Staff loans</v>
          </cell>
          <cell r="D1000" t="str">
            <v>Financial Asset</v>
          </cell>
          <cell r="E1000" t="str">
            <v>Financial Asset</v>
          </cell>
          <cell r="F1000" t="str">
            <v>L&amp;R</v>
          </cell>
          <cell r="G1000" t="str">
            <v>Amortised cost</v>
          </cell>
          <cell r="Q1000">
            <v>26322438143.369999</v>
          </cell>
        </row>
        <row r="1001">
          <cell r="A1001">
            <v>372010</v>
          </cell>
          <cell r="B1001" t="str">
            <v xml:space="preserve">NP STAFF LOANS                                        </v>
          </cell>
          <cell r="Q1001">
            <v>247791506.19999999</v>
          </cell>
        </row>
        <row r="1002">
          <cell r="A1002">
            <v>396270</v>
          </cell>
          <cell r="B1002" t="str">
            <v>INT RECEIVABLE STAFF LOANS</v>
          </cell>
          <cell r="Q1002">
            <v>0</v>
          </cell>
        </row>
        <row r="1003">
          <cell r="Q1003">
            <v>26570229649.57</v>
          </cell>
        </row>
        <row r="1004">
          <cell r="A1004">
            <v>325000</v>
          </cell>
          <cell r="B1004" t="str">
            <v xml:space="preserve">SHORT TERM BLOCKLOANS                                        </v>
          </cell>
          <cell r="C1004" t="str">
            <v>Short term loans</v>
          </cell>
          <cell r="D1004" t="str">
            <v>Financial Asset</v>
          </cell>
          <cell r="E1004" t="str">
            <v>Financial Asset</v>
          </cell>
          <cell r="F1004" t="str">
            <v>L&amp;R</v>
          </cell>
          <cell r="G1004" t="str">
            <v>Amortised cost</v>
          </cell>
          <cell r="Q1004">
            <v>40280296250.127502</v>
          </cell>
        </row>
        <row r="1005">
          <cell r="A1005">
            <v>325001</v>
          </cell>
          <cell r="B1005" t="str">
            <v xml:space="preserve">S/A SHORT TERM BLOCK LOANS- WANNI                                        </v>
          </cell>
          <cell r="C1005" t="str">
            <v>Short term loans</v>
          </cell>
          <cell r="D1005" t="str">
            <v>Financial Asset</v>
          </cell>
          <cell r="E1005" t="str">
            <v>Financial Asset</v>
          </cell>
          <cell r="F1005" t="str">
            <v>L&amp;R</v>
          </cell>
          <cell r="G1005" t="str">
            <v>Amortised cost</v>
          </cell>
          <cell r="Q1005">
            <v>253000</v>
          </cell>
        </row>
        <row r="1006">
          <cell r="A1006">
            <v>337000</v>
          </cell>
          <cell r="B1006" t="str">
            <v xml:space="preserve">SHORT TERM EMI LOANS                                        </v>
          </cell>
          <cell r="C1006" t="str">
            <v>Short term loans</v>
          </cell>
          <cell r="D1006" t="str">
            <v>Financial Asset</v>
          </cell>
          <cell r="E1006" t="str">
            <v>Financial Asset</v>
          </cell>
          <cell r="F1006" t="str">
            <v>L&amp;R</v>
          </cell>
          <cell r="G1006" t="str">
            <v>Amortised cost</v>
          </cell>
          <cell r="Q1006">
            <v>473169750.71716797</v>
          </cell>
        </row>
        <row r="1007">
          <cell r="A1007">
            <v>347000</v>
          </cell>
          <cell r="B1007" t="str">
            <v xml:space="preserve">ONE TIME LOANS                                        </v>
          </cell>
          <cell r="C1007" t="str">
            <v>Other loans</v>
          </cell>
          <cell r="D1007" t="str">
            <v>Financial Asset</v>
          </cell>
          <cell r="E1007" t="str">
            <v>Financial Asset</v>
          </cell>
          <cell r="F1007" t="str">
            <v>L&amp;R</v>
          </cell>
          <cell r="G1007" t="str">
            <v>Amortised cost</v>
          </cell>
          <cell r="Q1007">
            <v>81380085634.484009</v>
          </cell>
        </row>
        <row r="1008">
          <cell r="A1008">
            <v>396040</v>
          </cell>
          <cell r="B1008" t="str">
            <v xml:space="preserve">INT RECEBLE ST BLOCK LOANS                                        </v>
          </cell>
          <cell r="C1008" t="str">
            <v>Other Assets</v>
          </cell>
          <cell r="D1008" t="str">
            <v>Financial Asset</v>
          </cell>
          <cell r="E1008" t="str">
            <v>Financial Asset</v>
          </cell>
          <cell r="F1008" t="str">
            <v xml:space="preserve">L&amp;R </v>
          </cell>
          <cell r="G1008" t="str">
            <v>Amortised cost</v>
          </cell>
          <cell r="Q1008">
            <v>28383468286.6325</v>
          </cell>
        </row>
        <row r="1009">
          <cell r="A1009">
            <v>396070</v>
          </cell>
          <cell r="B1009" t="str">
            <v xml:space="preserve">INT. RECEBLE ST EMI LOANS                                        </v>
          </cell>
          <cell r="C1009" t="str">
            <v>Other Assets</v>
          </cell>
          <cell r="D1009" t="str">
            <v>Financial Asset</v>
          </cell>
          <cell r="E1009" t="str">
            <v>Financial Asset</v>
          </cell>
          <cell r="F1009" t="str">
            <v xml:space="preserve">L&amp;R </v>
          </cell>
          <cell r="G1009" t="str">
            <v>Amortised cost</v>
          </cell>
          <cell r="Q1009">
            <v>42732269.254900098</v>
          </cell>
        </row>
        <row r="1010">
          <cell r="A1010">
            <v>396100</v>
          </cell>
          <cell r="B1010" t="str">
            <v xml:space="preserve">INT. RECEBLE ONE TIME LOANS                                        </v>
          </cell>
          <cell r="C1010" t="str">
            <v>Other Assets</v>
          </cell>
          <cell r="D1010" t="str">
            <v>Financial Asset</v>
          </cell>
          <cell r="E1010" t="str">
            <v>Financial Asset</v>
          </cell>
          <cell r="F1010" t="str">
            <v xml:space="preserve">L&amp;R </v>
          </cell>
          <cell r="G1010" t="str">
            <v>Amortised cost</v>
          </cell>
          <cell r="Q1010">
            <v>3453822621.4222803</v>
          </cell>
        </row>
        <row r="1011">
          <cell r="Q1011">
            <v>154013827812.63837</v>
          </cell>
        </row>
        <row r="1012">
          <cell r="A1012">
            <v>329000</v>
          </cell>
          <cell r="B1012" t="str">
            <v xml:space="preserve">MEDIUM TERM BLOCKLOANS                                        </v>
          </cell>
          <cell r="C1012" t="str">
            <v>Medium term loans</v>
          </cell>
          <cell r="D1012" t="str">
            <v>Financial Asset</v>
          </cell>
          <cell r="E1012" t="str">
            <v>Financial Asset</v>
          </cell>
          <cell r="F1012" t="str">
            <v>L&amp;R</v>
          </cell>
          <cell r="G1012" t="str">
            <v>Amortised cost</v>
          </cell>
          <cell r="Q1012">
            <v>94506796800.789993</v>
          </cell>
        </row>
        <row r="1013">
          <cell r="A1013">
            <v>341000</v>
          </cell>
          <cell r="B1013" t="str">
            <v xml:space="preserve">MEDIUM TERM EMI LOANS                                        </v>
          </cell>
          <cell r="C1013" t="str">
            <v>Medium term loans</v>
          </cell>
          <cell r="D1013" t="str">
            <v>Financial Asset</v>
          </cell>
          <cell r="E1013" t="str">
            <v>Financial Asset</v>
          </cell>
          <cell r="F1013" t="str">
            <v>L&amp;R</v>
          </cell>
          <cell r="G1013" t="str">
            <v>Amortised cost</v>
          </cell>
          <cell r="Q1013">
            <v>55228838420.189995</v>
          </cell>
        </row>
        <row r="1014">
          <cell r="A1014">
            <v>396050</v>
          </cell>
          <cell r="B1014" t="str">
            <v xml:space="preserve">INT. RECEBLE MEDIUM TERM BLOCKLOANS                                        </v>
          </cell>
          <cell r="C1014" t="str">
            <v>Other Assets</v>
          </cell>
          <cell r="D1014" t="str">
            <v>Financial Asset</v>
          </cell>
          <cell r="E1014" t="str">
            <v>Financial Asset</v>
          </cell>
          <cell r="F1014" t="str">
            <v xml:space="preserve">L&amp;R </v>
          </cell>
          <cell r="G1014" t="str">
            <v>Amortised cost</v>
          </cell>
          <cell r="Q1014">
            <v>11034958999.589132</v>
          </cell>
        </row>
        <row r="1015">
          <cell r="A1015">
            <v>396080</v>
          </cell>
          <cell r="B1015" t="str">
            <v xml:space="preserve">INT. RECEBLE MEDIUM TERM EMI LOANS                                        </v>
          </cell>
          <cell r="C1015" t="str">
            <v>Other Assets</v>
          </cell>
          <cell r="D1015" t="str">
            <v>Financial Asset</v>
          </cell>
          <cell r="E1015" t="str">
            <v>Financial Asset</v>
          </cell>
          <cell r="F1015" t="str">
            <v xml:space="preserve">L&amp;R </v>
          </cell>
          <cell r="G1015" t="str">
            <v>Amortised cost</v>
          </cell>
          <cell r="Q1015">
            <v>994850863.52749991</v>
          </cell>
        </row>
        <row r="1016">
          <cell r="Q1016">
            <v>161765445084.09662</v>
          </cell>
        </row>
        <row r="1017">
          <cell r="A1017">
            <v>333000</v>
          </cell>
          <cell r="B1017" t="str">
            <v xml:space="preserve">LONG TERM BLOCKLOANS                                        </v>
          </cell>
          <cell r="C1017" t="str">
            <v>Long term loans</v>
          </cell>
          <cell r="D1017" t="str">
            <v>Financial Asset</v>
          </cell>
          <cell r="E1017" t="str">
            <v>Financial Asset</v>
          </cell>
          <cell r="F1017" t="str">
            <v>L&amp;R</v>
          </cell>
          <cell r="G1017" t="str">
            <v>Amortised cost</v>
          </cell>
          <cell r="Q1017">
            <v>155739767730.02499</v>
          </cell>
        </row>
        <row r="1018">
          <cell r="A1018">
            <v>345000</v>
          </cell>
          <cell r="B1018" t="str">
            <v xml:space="preserve">LONG TERM EMI LOANS                                        </v>
          </cell>
          <cell r="C1018" t="str">
            <v>Long term loans</v>
          </cell>
          <cell r="D1018" t="str">
            <v>Financial Asset</v>
          </cell>
          <cell r="E1018" t="str">
            <v>Financial Asset</v>
          </cell>
          <cell r="F1018" t="str">
            <v>L&amp;R</v>
          </cell>
          <cell r="G1018" t="str">
            <v>Amortised cost</v>
          </cell>
          <cell r="Q1018">
            <v>266345903968.57001</v>
          </cell>
        </row>
        <row r="1019">
          <cell r="A1019">
            <v>378000</v>
          </cell>
          <cell r="B1019" t="str">
            <v xml:space="preserve">SYNDICATED LOANS                                        </v>
          </cell>
          <cell r="C1019" t="str">
            <v>Syndicated loans</v>
          </cell>
          <cell r="D1019" t="str">
            <v>Financial Asset</v>
          </cell>
          <cell r="E1019" t="str">
            <v>Financial Asset</v>
          </cell>
          <cell r="F1019" t="str">
            <v>L&amp;R</v>
          </cell>
          <cell r="G1019" t="str">
            <v>Amortised cost</v>
          </cell>
          <cell r="Q1019">
            <v>6555254202.3249998</v>
          </cell>
        </row>
        <row r="1020">
          <cell r="A1020">
            <v>396060</v>
          </cell>
          <cell r="B1020" t="str">
            <v xml:space="preserve">INT. RECEBLE LONG TERM BLOCKLOANS                                        </v>
          </cell>
          <cell r="C1020" t="str">
            <v>Other Assets</v>
          </cell>
          <cell r="D1020" t="str">
            <v>Financial Asset</v>
          </cell>
          <cell r="E1020" t="str">
            <v>Financial Asset</v>
          </cell>
          <cell r="F1020" t="str">
            <v xml:space="preserve">L&amp;R </v>
          </cell>
          <cell r="G1020" t="str">
            <v>Amortised cost</v>
          </cell>
          <cell r="Q1020">
            <v>5600423166.5105095</v>
          </cell>
        </row>
        <row r="1021">
          <cell r="A1021">
            <v>396090</v>
          </cell>
          <cell r="B1021" t="str">
            <v xml:space="preserve">INT. RECEBLE LONG TERM EMI LOANS                                        </v>
          </cell>
          <cell r="C1021" t="str">
            <v>Other Assets</v>
          </cell>
          <cell r="D1021" t="str">
            <v>Financial Asset</v>
          </cell>
          <cell r="E1021" t="str">
            <v>Financial Asset</v>
          </cell>
          <cell r="F1021" t="str">
            <v xml:space="preserve">L&amp;R </v>
          </cell>
          <cell r="G1021" t="str">
            <v>Amortised cost</v>
          </cell>
          <cell r="Q1021">
            <v>2297384569.23</v>
          </cell>
        </row>
        <row r="1022">
          <cell r="A1022">
            <v>326000</v>
          </cell>
          <cell r="B1022" t="str">
            <v>BLOCK LOANS-RLOS</v>
          </cell>
          <cell r="Q1022">
            <v>4200000</v>
          </cell>
        </row>
        <row r="1023">
          <cell r="A1023">
            <v>396480</v>
          </cell>
          <cell r="B1023" t="str">
            <v>INT RECEIVABLE ON BLOCK LOANS-RLOS</v>
          </cell>
          <cell r="Q1023">
            <v>16612.32</v>
          </cell>
        </row>
        <row r="1024">
          <cell r="A1024">
            <v>338000</v>
          </cell>
          <cell r="B1024" t="str">
            <v>EMI LOANS - RLOS</v>
          </cell>
          <cell r="Q1024">
            <v>66569001.869999997</v>
          </cell>
        </row>
        <row r="1025">
          <cell r="A1025">
            <v>396490</v>
          </cell>
          <cell r="B1025" t="str">
            <v>INT. RECEBLE ON EMI LOANS - RLOS</v>
          </cell>
          <cell r="Q1025">
            <v>226619.33</v>
          </cell>
        </row>
        <row r="1026">
          <cell r="A1026">
            <v>396250</v>
          </cell>
          <cell r="B1026" t="str">
            <v xml:space="preserve">ACCRUE INTEREST RECEI. SYNDICATE LOAN                                        </v>
          </cell>
          <cell r="C1026" t="str">
            <v>Other Assets</v>
          </cell>
          <cell r="D1026" t="str">
            <v>Financial Asset</v>
          </cell>
          <cell r="E1026" t="str">
            <v>Financial Asset</v>
          </cell>
          <cell r="F1026" t="str">
            <v xml:space="preserve">L&amp;R </v>
          </cell>
          <cell r="G1026" t="str">
            <v>Amortised cost</v>
          </cell>
          <cell r="Q1026">
            <v>243769959.91749999</v>
          </cell>
        </row>
        <row r="1027">
          <cell r="A1027">
            <v>395500</v>
          </cell>
          <cell r="B1027" t="str">
            <v xml:space="preserve">ACCRUE INT. RECEIVABLE LENDING TERM LOAN                                        </v>
          </cell>
          <cell r="Q1027">
            <v>0</v>
          </cell>
        </row>
        <row r="1028">
          <cell r="Q1028">
            <v>436853515830.09796</v>
          </cell>
        </row>
        <row r="1029">
          <cell r="A1029">
            <v>302710</v>
          </cell>
          <cell r="B1029" t="str">
            <v xml:space="preserve">LENDING ON REPO LKR OTHERS                                        </v>
          </cell>
          <cell r="C1029" t="str">
            <v>Money at Call and Short Notice</v>
          </cell>
          <cell r="D1029" t="str">
            <v>Financial Asset</v>
          </cell>
          <cell r="E1029" t="str">
            <v>Financial Asset</v>
          </cell>
          <cell r="F1029" t="str">
            <v>AFS</v>
          </cell>
          <cell r="G1029" t="str">
            <v>Fair value</v>
          </cell>
          <cell r="Q1029">
            <v>0</v>
          </cell>
        </row>
        <row r="1030">
          <cell r="A1030">
            <v>395560</v>
          </cell>
          <cell r="B1030" t="str">
            <v xml:space="preserve">INT. ACCRUED -REPO LENDING -LKR OTHERS                                        </v>
          </cell>
          <cell r="C1030" t="str">
            <v>Other Assets</v>
          </cell>
          <cell r="D1030" t="str">
            <v>TREASURY ASSETS</v>
          </cell>
          <cell r="E1030" t="str">
            <v>TREASURY ASSETS</v>
          </cell>
          <cell r="F1030">
            <v>0</v>
          </cell>
          <cell r="G1030">
            <v>0</v>
          </cell>
          <cell r="Q1030">
            <v>0</v>
          </cell>
        </row>
        <row r="1031">
          <cell r="Q1031">
            <v>0</v>
          </cell>
        </row>
        <row r="1032">
          <cell r="A1032">
            <v>324950</v>
          </cell>
          <cell r="B1032" t="str">
            <v xml:space="preserve">GUARANTEE CLAIMS PAID                                        </v>
          </cell>
          <cell r="C1032" t="str">
            <v>Trade loans</v>
          </cell>
          <cell r="D1032" t="str">
            <v>Financial Asset</v>
          </cell>
          <cell r="E1032" t="str">
            <v>Financial Asset</v>
          </cell>
          <cell r="F1032" t="str">
            <v>L&amp;R</v>
          </cell>
          <cell r="G1032" t="str">
            <v>Amortised cost</v>
          </cell>
          <cell r="Q1032">
            <v>5750184.5700000003</v>
          </cell>
        </row>
        <row r="1033">
          <cell r="A1033">
            <v>349000</v>
          </cell>
          <cell r="B1033" t="str">
            <v xml:space="preserve">RESCHEDULED LOANS                                        </v>
          </cell>
          <cell r="C1033" t="str">
            <v>Reschedule loans</v>
          </cell>
          <cell r="D1033" t="str">
            <v>Financial Asset</v>
          </cell>
          <cell r="E1033" t="str">
            <v>Financial Asset</v>
          </cell>
          <cell r="F1033" t="str">
            <v>L&amp;R</v>
          </cell>
          <cell r="G1033" t="str">
            <v>Amortised cost</v>
          </cell>
          <cell r="Q1033">
            <v>63355301.039999999</v>
          </cell>
        </row>
        <row r="1034">
          <cell r="A1034">
            <v>361000</v>
          </cell>
          <cell r="B1034" t="str">
            <v xml:space="preserve">NP RESCHEDULED  SHORT TERM BLOCKL                                        </v>
          </cell>
          <cell r="C1034" t="str">
            <v>Reschedule loans</v>
          </cell>
          <cell r="D1034" t="str">
            <v>Financial Asset</v>
          </cell>
          <cell r="E1034" t="str">
            <v>Financial Asset</v>
          </cell>
          <cell r="F1034" t="str">
            <v>L&amp;R</v>
          </cell>
          <cell r="G1034" t="str">
            <v>Amortised cost</v>
          </cell>
          <cell r="Q1034">
            <v>99513.91</v>
          </cell>
        </row>
        <row r="1035">
          <cell r="A1035">
            <v>385000</v>
          </cell>
          <cell r="B1035" t="str">
            <v xml:space="preserve">INTEREST SUBSIDY LOANS                                        </v>
          </cell>
          <cell r="C1035" t="str">
            <v>Other loans</v>
          </cell>
          <cell r="D1035" t="str">
            <v>Financial Asset</v>
          </cell>
          <cell r="E1035" t="str">
            <v>Financial Asset</v>
          </cell>
          <cell r="F1035" t="str">
            <v>L&amp;R</v>
          </cell>
          <cell r="G1035" t="str">
            <v>Amortised cost</v>
          </cell>
          <cell r="Q1035">
            <v>0</v>
          </cell>
        </row>
        <row r="1036">
          <cell r="A1036">
            <v>391300</v>
          </cell>
          <cell r="B1036" t="str">
            <v xml:space="preserve">LEASING                                        </v>
          </cell>
          <cell r="C1036" t="str">
            <v>Leasing</v>
          </cell>
          <cell r="D1036" t="str">
            <v>Financial Asset</v>
          </cell>
          <cell r="E1036" t="str">
            <v>Financial Asset</v>
          </cell>
          <cell r="F1036" t="str">
            <v>L&amp;R</v>
          </cell>
          <cell r="G1036" t="str">
            <v>Amortised cost</v>
          </cell>
          <cell r="Q1036">
            <v>0</v>
          </cell>
        </row>
        <row r="1037">
          <cell r="A1037">
            <v>391310</v>
          </cell>
          <cell r="B1037" t="str">
            <v xml:space="preserve">NP LEASING                                        </v>
          </cell>
          <cell r="C1037" t="str">
            <v>Leasing</v>
          </cell>
          <cell r="D1037" t="str">
            <v>Financial Asset</v>
          </cell>
          <cell r="E1037" t="str">
            <v>Financial Asset</v>
          </cell>
          <cell r="F1037" t="str">
            <v>L&amp;R</v>
          </cell>
          <cell r="G1037" t="str">
            <v>Amortised cost</v>
          </cell>
          <cell r="Q1037">
            <v>11</v>
          </cell>
        </row>
        <row r="1038">
          <cell r="A1038">
            <v>391320</v>
          </cell>
          <cell r="B1038" t="str">
            <v xml:space="preserve">PER. LEASE RENTAL RECEIVABLE - HOLU                                        </v>
          </cell>
          <cell r="C1038" t="str">
            <v>Leasing</v>
          </cell>
          <cell r="D1038" t="str">
            <v>Financial Asset</v>
          </cell>
          <cell r="E1038" t="str">
            <v>Financial Asset</v>
          </cell>
          <cell r="F1038" t="str">
            <v>L&amp;R</v>
          </cell>
          <cell r="G1038" t="str">
            <v>Amortised cost</v>
          </cell>
          <cell r="Q1038">
            <v>0</v>
          </cell>
        </row>
        <row r="1039">
          <cell r="A1039">
            <v>391330</v>
          </cell>
          <cell r="B1039" t="str">
            <v xml:space="preserve">NP LEASE RENTAL RECEIVABLE - HOLU                                        </v>
          </cell>
          <cell r="C1039" t="str">
            <v>Leasing</v>
          </cell>
          <cell r="D1039" t="str">
            <v>Financial Asset</v>
          </cell>
          <cell r="E1039" t="str">
            <v>Financial Asset</v>
          </cell>
          <cell r="F1039" t="str">
            <v>L&amp;R</v>
          </cell>
          <cell r="G1039" t="str">
            <v>Amortised cost</v>
          </cell>
          <cell r="Q1039">
            <v>0</v>
          </cell>
        </row>
        <row r="1040">
          <cell r="A1040">
            <v>395520</v>
          </cell>
          <cell r="B1040" t="str">
            <v xml:space="preserve">INT. ACCRUED -CALL LOANS -LKR -OTHER                                        </v>
          </cell>
          <cell r="C1040" t="str">
            <v>Other Assets</v>
          </cell>
          <cell r="D1040" t="str">
            <v>TREASURY ASSETS</v>
          </cell>
          <cell r="E1040" t="str">
            <v>TREASURY ASSETS</v>
          </cell>
          <cell r="F1040">
            <v>0</v>
          </cell>
          <cell r="G1040">
            <v>0</v>
          </cell>
          <cell r="Q1040">
            <v>0</v>
          </cell>
        </row>
        <row r="1041">
          <cell r="A1041">
            <v>395540</v>
          </cell>
          <cell r="B1041" t="str">
            <v xml:space="preserve">INT. ACCRUED -TERM LOANS LKR -OTHERS                                        </v>
          </cell>
          <cell r="C1041" t="str">
            <v>Other Assets</v>
          </cell>
          <cell r="D1041" t="str">
            <v>TREASURY ASSETS</v>
          </cell>
          <cell r="E1041" t="str">
            <v>TREASURY ASSETS</v>
          </cell>
          <cell r="F1041">
            <v>0</v>
          </cell>
          <cell r="G1041">
            <v>0</v>
          </cell>
          <cell r="Q1041">
            <v>0</v>
          </cell>
        </row>
        <row r="1042">
          <cell r="A1042">
            <v>395690</v>
          </cell>
          <cell r="B1042" t="str">
            <v xml:space="preserve">RECEIVABLE - OTHER CHARGES (LOAN)                                        </v>
          </cell>
          <cell r="C1042" t="str">
            <v>Other Assets</v>
          </cell>
          <cell r="D1042" t="str">
            <v>Finance Assets</v>
          </cell>
          <cell r="E1042" t="str">
            <v>Finance Assets</v>
          </cell>
          <cell r="F1042" t="str">
            <v>L&amp;R</v>
          </cell>
          <cell r="G1042" t="str">
            <v>Amostised cost</v>
          </cell>
          <cell r="Q1042">
            <v>252297656.88249999</v>
          </cell>
        </row>
        <row r="1043">
          <cell r="A1043">
            <v>396110</v>
          </cell>
          <cell r="B1043" t="str">
            <v xml:space="preserve">INT. RECEBLE RESCHEDULE LOANS                                        </v>
          </cell>
          <cell r="C1043" t="str">
            <v>Other Assets</v>
          </cell>
          <cell r="D1043" t="str">
            <v>Financial Asset</v>
          </cell>
          <cell r="E1043" t="str">
            <v>Financial Asset</v>
          </cell>
          <cell r="F1043" t="str">
            <v xml:space="preserve">L&amp;R </v>
          </cell>
          <cell r="G1043" t="str">
            <v>Amortised cost</v>
          </cell>
          <cell r="Q1043">
            <v>0</v>
          </cell>
        </row>
        <row r="1044">
          <cell r="A1044">
            <v>396120</v>
          </cell>
          <cell r="B1044" t="str">
            <v xml:space="preserve">INT. RECEBLE SCHEME LOANS                                        </v>
          </cell>
          <cell r="C1044" t="str">
            <v>Other Assets</v>
          </cell>
          <cell r="D1044" t="str">
            <v>Financial Asset</v>
          </cell>
          <cell r="E1044" t="str">
            <v>Financial Asset</v>
          </cell>
          <cell r="F1044" t="str">
            <v xml:space="preserve">L&amp;R </v>
          </cell>
          <cell r="G1044" t="str">
            <v>Amortised cost</v>
          </cell>
          <cell r="Q1044">
            <v>21486.9</v>
          </cell>
        </row>
        <row r="1045">
          <cell r="A1045">
            <v>396130</v>
          </cell>
          <cell r="B1045" t="str">
            <v xml:space="preserve">INT. RECEBLE REFINANCE LOANS                                        </v>
          </cell>
          <cell r="C1045" t="str">
            <v>Other Assets</v>
          </cell>
          <cell r="D1045" t="str">
            <v>Financial Asset</v>
          </cell>
          <cell r="E1045" t="str">
            <v>Financial Asset</v>
          </cell>
          <cell r="F1045" t="str">
            <v xml:space="preserve">L&amp;R </v>
          </cell>
          <cell r="G1045" t="str">
            <v>Amortised cost</v>
          </cell>
          <cell r="Q1045">
            <v>-216530.55</v>
          </cell>
        </row>
        <row r="1046">
          <cell r="A1046">
            <v>396140</v>
          </cell>
          <cell r="B1046" t="str">
            <v xml:space="preserve">INT RECEBLE INT SUBSIDY LOANS                                        </v>
          </cell>
          <cell r="C1046" t="str">
            <v>Other Assets</v>
          </cell>
          <cell r="D1046" t="str">
            <v>Financial Asset</v>
          </cell>
          <cell r="E1046" t="str">
            <v>Financial Asset</v>
          </cell>
          <cell r="F1046" t="str">
            <v xml:space="preserve">L&amp;R </v>
          </cell>
          <cell r="G1046" t="str">
            <v>Amortised cost</v>
          </cell>
          <cell r="Q1046">
            <v>721591.4</v>
          </cell>
        </row>
        <row r="1047">
          <cell r="A1047">
            <v>396160</v>
          </cell>
          <cell r="B1047" t="str">
            <v xml:space="preserve">INT. RECEBLE LEASING                                        </v>
          </cell>
          <cell r="C1047" t="str">
            <v>Other Assets</v>
          </cell>
          <cell r="D1047" t="str">
            <v>Financial Asset</v>
          </cell>
          <cell r="E1047" t="str">
            <v>Financial Asset</v>
          </cell>
          <cell r="F1047" t="str">
            <v xml:space="preserve">L&amp;R </v>
          </cell>
          <cell r="G1047" t="str">
            <v>Amortised cost</v>
          </cell>
          <cell r="Q1047">
            <v>0</v>
          </cell>
        </row>
        <row r="1048">
          <cell r="A1048">
            <v>396180</v>
          </cell>
          <cell r="B1048" t="str">
            <v xml:space="preserve">INT. RECEIVABLE GUARAMTEE CLAIM PAID                                        </v>
          </cell>
          <cell r="C1048" t="str">
            <v>Other Assets</v>
          </cell>
          <cell r="D1048" t="str">
            <v>Financial Asset</v>
          </cell>
          <cell r="E1048" t="str">
            <v>Financial Asset</v>
          </cell>
          <cell r="F1048" t="str">
            <v xml:space="preserve">L&amp;R </v>
          </cell>
          <cell r="G1048" t="str">
            <v>Amortised cost</v>
          </cell>
          <cell r="Q1048">
            <v>4088003.66</v>
          </cell>
        </row>
        <row r="1049">
          <cell r="A1049">
            <v>396181</v>
          </cell>
          <cell r="B1049" t="str">
            <v xml:space="preserve">SUS INT RECEIVABLE GUARANTEE CLAIM PAID                                        </v>
          </cell>
          <cell r="C1049" t="str">
            <v>Other Assets</v>
          </cell>
          <cell r="D1049" t="str">
            <v>Financial Asset</v>
          </cell>
          <cell r="E1049" t="str">
            <v>Financial Asset</v>
          </cell>
          <cell r="F1049" t="str">
            <v xml:space="preserve">L&amp;R </v>
          </cell>
          <cell r="G1049" t="str">
            <v>Amortised cost</v>
          </cell>
          <cell r="Q1049">
            <v>0</v>
          </cell>
        </row>
        <row r="1050">
          <cell r="A1050">
            <v>396190</v>
          </cell>
          <cell r="B1050" t="str">
            <v xml:space="preserve">S/A LATE CHARGES RECEIVABLE  - PASTDUE                                        </v>
          </cell>
          <cell r="C1050" t="str">
            <v>Other Assets</v>
          </cell>
          <cell r="D1050" t="str">
            <v>Long outstanding Balance avilable at the card center</v>
          </cell>
          <cell r="E1050" t="str">
            <v>Long outstanding Balance avilable at the card center</v>
          </cell>
          <cell r="F1050">
            <v>0</v>
          </cell>
          <cell r="G1050">
            <v>0</v>
          </cell>
          <cell r="Q1050">
            <v>0</v>
          </cell>
        </row>
        <row r="1051">
          <cell r="A1051">
            <v>397040</v>
          </cell>
          <cell r="B1051" t="str">
            <v xml:space="preserve">CHEQUES MARKED FOR PAYMENT                                        </v>
          </cell>
          <cell r="C1051" t="str">
            <v>Other Assets</v>
          </cell>
          <cell r="D1051" t="str">
            <v>Finance Assets</v>
          </cell>
          <cell r="E1051" t="str">
            <v>Finance Assets</v>
          </cell>
          <cell r="F1051" t="str">
            <v>L&amp;R</v>
          </cell>
          <cell r="G1051" t="str">
            <v>Amostised cost</v>
          </cell>
          <cell r="Q1051">
            <v>0</v>
          </cell>
        </row>
        <row r="1052">
          <cell r="A1052">
            <v>496610</v>
          </cell>
          <cell r="B1052" t="str">
            <v xml:space="preserve">LEASE RENTAL DEPOSITS RECEIVED                                        </v>
          </cell>
          <cell r="C1052" t="str">
            <v>Other Liabilities</v>
          </cell>
          <cell r="D1052">
            <v>0</v>
          </cell>
          <cell r="E1052">
            <v>0</v>
          </cell>
          <cell r="F1052" t="str">
            <v>L&amp;R</v>
          </cell>
          <cell r="G1052" t="str">
            <v>Set off with the Leases</v>
          </cell>
          <cell r="Q1052">
            <v>0</v>
          </cell>
        </row>
        <row r="1053">
          <cell r="A1053">
            <v>489180</v>
          </cell>
          <cell r="B1053" t="str">
            <v xml:space="preserve">LEASE RENTAL DEPOSITS RECEIVED - HOLU                                        </v>
          </cell>
          <cell r="C1053" t="str">
            <v>Netting off Loans &amp; Advances</v>
          </cell>
          <cell r="D1053" t="str">
            <v>Financial Assets</v>
          </cell>
          <cell r="E1053" t="str">
            <v>Financial Assets</v>
          </cell>
          <cell r="F1053" t="str">
            <v>L&amp;R</v>
          </cell>
          <cell r="G1053" t="str">
            <v>Set off with the Leases</v>
          </cell>
          <cell r="Q1053">
            <v>0</v>
          </cell>
        </row>
        <row r="1054">
          <cell r="A1054">
            <v>394530</v>
          </cell>
          <cell r="B1054" t="str">
            <v xml:space="preserve">INT RECEIVABLE FOR MEDIA PERSONNEL LOAN                                        </v>
          </cell>
          <cell r="Q1054">
            <v>1244258.6200000001</v>
          </cell>
        </row>
        <row r="1055">
          <cell r="A1055">
            <v>394531</v>
          </cell>
          <cell r="B1055" t="str">
            <v>INT RECEBLE ON MEDIA PERSONNEL LOAN 2017</v>
          </cell>
          <cell r="Q1055">
            <v>6847612.1399999997</v>
          </cell>
        </row>
        <row r="1056">
          <cell r="A1056">
            <v>396460</v>
          </cell>
          <cell r="B1056" t="str">
            <v>RECEIVABLE OTHER CHARGES LOAN - CBD</v>
          </cell>
          <cell r="Q1056">
            <v>5029049.3</v>
          </cell>
        </row>
        <row r="1057">
          <cell r="A1057">
            <v>304300</v>
          </cell>
          <cell r="B1057" t="str">
            <v xml:space="preserve">USD TERM LOAN TO GOVT. OF SL ON P. NOTE                                        </v>
          </cell>
          <cell r="Q1057">
            <v>0</v>
          </cell>
        </row>
        <row r="1058">
          <cell r="A1058">
            <v>395580</v>
          </cell>
          <cell r="B1058" t="str">
            <v xml:space="preserve">INT. ACCRUD -LOANS- AUSTRALIAN DOLLARS                                        </v>
          </cell>
          <cell r="Q1058">
            <v>0</v>
          </cell>
        </row>
        <row r="1059">
          <cell r="A1059">
            <v>395590</v>
          </cell>
          <cell r="B1059" t="str">
            <v xml:space="preserve">INT. RECEIVABLES - LOANS EURO                                        </v>
          </cell>
          <cell r="Q1059">
            <v>0</v>
          </cell>
        </row>
        <row r="1061">
          <cell r="Q1061">
            <v>339238138.87249994</v>
          </cell>
        </row>
        <row r="1062">
          <cell r="A1062">
            <v>491500</v>
          </cell>
          <cell r="B1062" t="str">
            <v xml:space="preserve">INT. IN SUS. NPL                                        </v>
          </cell>
          <cell r="C1062" t="str">
            <v>Netting off Loans &amp; Advances</v>
          </cell>
          <cell r="D1062" t="str">
            <v>None</v>
          </cell>
          <cell r="E1062" t="str">
            <v>None</v>
          </cell>
          <cell r="F1062">
            <v>0</v>
          </cell>
          <cell r="G1062">
            <v>0</v>
          </cell>
          <cell r="Q1062">
            <v>-47350582809.583199</v>
          </cell>
        </row>
        <row r="1063">
          <cell r="A1063">
            <v>491480</v>
          </cell>
          <cell r="B1063" t="str">
            <v>INT. IN SUS. NPL-BUSINESS LOAN</v>
          </cell>
          <cell r="Q1063">
            <v>0</v>
          </cell>
        </row>
        <row r="1064">
          <cell r="A1064">
            <v>491490</v>
          </cell>
          <cell r="B1064" t="str">
            <v>INT. IN SUS. NPL-RLOS</v>
          </cell>
          <cell r="Q1064">
            <v>-72658.679999999993</v>
          </cell>
        </row>
        <row r="1065">
          <cell r="A1065">
            <v>491510</v>
          </cell>
          <cell r="B1065" t="str">
            <v xml:space="preserve">INT. IN SUS. - LOANS                                        </v>
          </cell>
          <cell r="C1065" t="str">
            <v>Netting off Loans &amp; Advances</v>
          </cell>
          <cell r="D1065" t="str">
            <v>Financial Assets</v>
          </cell>
          <cell r="E1065" t="str">
            <v>Financial Assets</v>
          </cell>
          <cell r="F1065" t="str">
            <v>L&amp;R</v>
          </cell>
          <cell r="G1065" t="str">
            <v>Set off with the Loans</v>
          </cell>
          <cell r="Q1065">
            <v>-1468557.17</v>
          </cell>
        </row>
        <row r="1066">
          <cell r="A1066">
            <v>491520</v>
          </cell>
          <cell r="B1066" t="str">
            <v xml:space="preserve">INT. IN SUS. - RESCHEDULED LOANS                                        </v>
          </cell>
          <cell r="C1066" t="str">
            <v>Netting off Loans &amp; Advances</v>
          </cell>
          <cell r="D1066" t="str">
            <v>Financial Assets</v>
          </cell>
          <cell r="E1066" t="str">
            <v>Financial Assets</v>
          </cell>
          <cell r="F1066" t="str">
            <v>L&amp;R</v>
          </cell>
          <cell r="G1066" t="str">
            <v>Set off with the Loans</v>
          </cell>
          <cell r="Q1066">
            <v>-91847849.489999995</v>
          </cell>
        </row>
        <row r="1067">
          <cell r="A1067">
            <v>491530</v>
          </cell>
          <cell r="B1067" t="str">
            <v xml:space="preserve">INT. IN SUS. - UNIVERSITY LOANS                                        </v>
          </cell>
          <cell r="C1067" t="str">
            <v>Netting off Loans &amp; Advances</v>
          </cell>
          <cell r="D1067" t="str">
            <v>Financial Assets</v>
          </cell>
          <cell r="E1067" t="str">
            <v>Financial Assets</v>
          </cell>
          <cell r="F1067" t="str">
            <v>L&amp;R</v>
          </cell>
          <cell r="G1067" t="str">
            <v>Set off with the Loans</v>
          </cell>
          <cell r="Q1067">
            <v>0</v>
          </cell>
        </row>
        <row r="1068">
          <cell r="A1068">
            <v>491540</v>
          </cell>
          <cell r="B1068" t="str">
            <v xml:space="preserve">INT. IN SUS. - RESCHEDULE CULTIVATION                                        </v>
          </cell>
          <cell r="C1068" t="str">
            <v>Netting off Loans &amp; Advances</v>
          </cell>
          <cell r="D1068" t="str">
            <v>Financial Assets</v>
          </cell>
          <cell r="E1068" t="str">
            <v>Financial Assets</v>
          </cell>
          <cell r="F1068" t="str">
            <v>L&amp;R</v>
          </cell>
          <cell r="G1068" t="str">
            <v>Set off with the Loans</v>
          </cell>
          <cell r="Q1068">
            <v>0</v>
          </cell>
        </row>
        <row r="1069">
          <cell r="A1069">
            <v>491550</v>
          </cell>
          <cell r="B1069" t="str">
            <v xml:space="preserve">INT. IN SUS. - NON PERFORMING ADVANCES                                        </v>
          </cell>
          <cell r="C1069" t="str">
            <v>Netting off Loans &amp; Advances</v>
          </cell>
          <cell r="D1069" t="str">
            <v>None</v>
          </cell>
          <cell r="E1069" t="str">
            <v>None</v>
          </cell>
          <cell r="F1069" t="str">
            <v>None</v>
          </cell>
          <cell r="G1069" t="str">
            <v>out of scope</v>
          </cell>
          <cell r="Q1069">
            <v>0</v>
          </cell>
        </row>
        <row r="1070">
          <cell r="A1070">
            <v>491560</v>
          </cell>
          <cell r="B1070" t="str">
            <v xml:space="preserve">INT. IN SUS. - PAST DUE LOANS OD                                        </v>
          </cell>
          <cell r="C1070" t="str">
            <v>Netting off Loans &amp; Advances</v>
          </cell>
          <cell r="D1070" t="str">
            <v>Financial Assets</v>
          </cell>
          <cell r="E1070" t="str">
            <v>Financial Assets</v>
          </cell>
          <cell r="F1070" t="str">
            <v>L&amp;R</v>
          </cell>
          <cell r="G1070" t="str">
            <v>Set off with the Loans</v>
          </cell>
          <cell r="Q1070">
            <v>0</v>
          </cell>
        </row>
        <row r="1071">
          <cell r="A1071">
            <v>491570</v>
          </cell>
          <cell r="B1071" t="str">
            <v xml:space="preserve">INT. IN SUS. - GUARANTEES                                        </v>
          </cell>
          <cell r="C1071" t="str">
            <v>Netting off Loans &amp; Advances</v>
          </cell>
          <cell r="D1071" t="str">
            <v>Financial Assets</v>
          </cell>
          <cell r="E1071" t="str">
            <v>Financial Assets</v>
          </cell>
          <cell r="F1071" t="str">
            <v>L&amp;R</v>
          </cell>
          <cell r="G1071" t="str">
            <v>Set off with the Loans</v>
          </cell>
          <cell r="Q1071">
            <v>0</v>
          </cell>
        </row>
        <row r="1072">
          <cell r="A1072">
            <v>491590</v>
          </cell>
          <cell r="B1072" t="str">
            <v xml:space="preserve">INT. IN SUS. - DEVELOPMENT LOANS                                        </v>
          </cell>
          <cell r="C1072" t="str">
            <v>Netting off Loans &amp; Advances</v>
          </cell>
          <cell r="D1072" t="str">
            <v>Financial Assets</v>
          </cell>
          <cell r="E1072" t="str">
            <v>Financial Assets</v>
          </cell>
          <cell r="F1072" t="str">
            <v>L&amp;R</v>
          </cell>
          <cell r="G1072" t="str">
            <v>Set off with the Loans</v>
          </cell>
          <cell r="Q1072">
            <v>0</v>
          </cell>
        </row>
        <row r="1073">
          <cell r="A1073">
            <v>491600</v>
          </cell>
          <cell r="B1073" t="str">
            <v xml:space="preserve">INT. IN SUS. - ATHWELA LOANS                                        </v>
          </cell>
          <cell r="C1073" t="str">
            <v>Netting off Loans &amp; Advances</v>
          </cell>
          <cell r="D1073" t="str">
            <v>Financial Assets</v>
          </cell>
          <cell r="E1073" t="str">
            <v>Financial Assets</v>
          </cell>
          <cell r="F1073" t="str">
            <v>L&amp;R</v>
          </cell>
          <cell r="G1073" t="str">
            <v>Set off with the Loans</v>
          </cell>
          <cell r="Q1073">
            <v>0</v>
          </cell>
        </row>
        <row r="1074">
          <cell r="A1074">
            <v>491610</v>
          </cell>
          <cell r="B1074" t="str">
            <v xml:space="preserve">INT. IN SUS. -OVERDUE O/D                                        </v>
          </cell>
          <cell r="C1074" t="str">
            <v>Netting off Loans &amp; Advances</v>
          </cell>
          <cell r="D1074" t="str">
            <v>Financial Assets</v>
          </cell>
          <cell r="E1074" t="str">
            <v>Financial Assets</v>
          </cell>
          <cell r="F1074" t="str">
            <v>L&amp;R</v>
          </cell>
          <cell r="G1074" t="str">
            <v>Set off with the Loans</v>
          </cell>
          <cell r="Q1074">
            <v>0</v>
          </cell>
        </row>
        <row r="1075">
          <cell r="A1075">
            <v>491620</v>
          </cell>
          <cell r="B1075" t="str">
            <v xml:space="preserve">INT.IN SUS.-INT.HELD O.A.RESCH CULT. LO                                        </v>
          </cell>
          <cell r="C1075" t="str">
            <v>Netting off Loans &amp; Advances</v>
          </cell>
          <cell r="D1075" t="str">
            <v>Financial Assets</v>
          </cell>
          <cell r="E1075" t="str">
            <v>Financial Assets</v>
          </cell>
          <cell r="F1075" t="str">
            <v>L&amp;R</v>
          </cell>
          <cell r="G1075" t="str">
            <v>Set off with the Loans</v>
          </cell>
          <cell r="Q1075">
            <v>0</v>
          </cell>
        </row>
        <row r="1076">
          <cell r="A1076">
            <v>491630</v>
          </cell>
          <cell r="B1076" t="str">
            <v xml:space="preserve">INT.IN SUS.-INT.HELD O.A. RESCH FISH. LO                                       </v>
          </cell>
          <cell r="C1076" t="str">
            <v>Netting off Loans &amp; Advances</v>
          </cell>
          <cell r="D1076" t="str">
            <v>Financial Assets</v>
          </cell>
          <cell r="E1076" t="str">
            <v>Financial Assets</v>
          </cell>
          <cell r="F1076" t="str">
            <v>L&amp;R</v>
          </cell>
          <cell r="G1076" t="str">
            <v>Set off with the Loans</v>
          </cell>
          <cell r="Q1076">
            <v>0</v>
          </cell>
        </row>
        <row r="1077">
          <cell r="A1077">
            <v>491750</v>
          </cell>
          <cell r="B1077" t="str">
            <v xml:space="preserve">UNEARNED INTEREST INCOME LEASE                                        </v>
          </cell>
          <cell r="C1077" t="str">
            <v xml:space="preserve">Netting off  Leases </v>
          </cell>
          <cell r="D1077" t="str">
            <v>Financial Assets</v>
          </cell>
          <cell r="E1077" t="str">
            <v>Financial Assets</v>
          </cell>
          <cell r="F1077" t="str">
            <v>L&amp;R</v>
          </cell>
          <cell r="G1077" t="str">
            <v>Set off with the Loans</v>
          </cell>
          <cell r="Q1077">
            <v>0</v>
          </cell>
        </row>
        <row r="1078">
          <cell r="A1078">
            <v>491760</v>
          </cell>
          <cell r="B1078" t="str">
            <v xml:space="preserve">UNEARNED INTEREST INCOME T D F R                                        </v>
          </cell>
          <cell r="C1078" t="str">
            <v>Netting off Loans &amp; Advances</v>
          </cell>
          <cell r="D1078" t="str">
            <v>Financial Assets</v>
          </cell>
          <cell r="E1078" t="str">
            <v>Financial Assets</v>
          </cell>
          <cell r="F1078" t="str">
            <v>L&amp;R</v>
          </cell>
          <cell r="G1078" t="str">
            <v>Set off with the Loans</v>
          </cell>
          <cell r="Q1078">
            <v>-304314.86</v>
          </cell>
        </row>
        <row r="1079">
          <cell r="A1079">
            <v>491790</v>
          </cell>
          <cell r="B1079" t="str">
            <v xml:space="preserve">UNEARNED INT. INCOME PRE LEASES HOLU                                        </v>
          </cell>
          <cell r="C1079" t="str">
            <v>Other Liabilities</v>
          </cell>
          <cell r="D1079" t="str">
            <v>Financial Liability</v>
          </cell>
          <cell r="E1079" t="str">
            <v>Financial Liability</v>
          </cell>
          <cell r="F1079" t="str">
            <v>OFL</v>
          </cell>
          <cell r="G1079" t="str">
            <v>Set off with the Leases</v>
          </cell>
          <cell r="Q1079">
            <v>0</v>
          </cell>
        </row>
        <row r="1080">
          <cell r="A1080">
            <v>491800</v>
          </cell>
          <cell r="B1080" t="str">
            <v xml:space="preserve">UNEARN INT INC NP LEASE HOLU                                        </v>
          </cell>
          <cell r="C1080" t="str">
            <v xml:space="preserve">Netting off  Leases </v>
          </cell>
          <cell r="D1080" t="str">
            <v>Financial Assets</v>
          </cell>
          <cell r="E1080" t="str">
            <v>Financial Assets</v>
          </cell>
          <cell r="F1080" t="str">
            <v>L&amp;R</v>
          </cell>
          <cell r="G1080" t="str">
            <v>Set off with the Loans</v>
          </cell>
          <cell r="Q1080">
            <v>0</v>
          </cell>
        </row>
        <row r="1081">
          <cell r="A1081">
            <v>491810</v>
          </cell>
          <cell r="B1081" t="str">
            <v xml:space="preserve">UNEARNED INT.EX BILLS DISC/NEGO LC                                        </v>
          </cell>
          <cell r="C1081" t="str">
            <v>Netting off Loans &amp; Advances</v>
          </cell>
          <cell r="D1081" t="str">
            <v>Financial Assets</v>
          </cell>
          <cell r="E1081" t="str">
            <v>Financial Assets</v>
          </cell>
          <cell r="F1081" t="str">
            <v>L&amp;R</v>
          </cell>
          <cell r="G1081" t="str">
            <v>Set off with the Loans</v>
          </cell>
          <cell r="Q1081">
            <v>-650806.01250000007</v>
          </cell>
        </row>
        <row r="1082">
          <cell r="A1082">
            <v>491820</v>
          </cell>
          <cell r="B1082" t="str">
            <v xml:space="preserve">UNEARNED INT EX.BILLS DISC/NEGO                                        </v>
          </cell>
          <cell r="C1082" t="str">
            <v>Netting off Loans &amp; Advances</v>
          </cell>
          <cell r="D1082" t="str">
            <v>Financial Assets</v>
          </cell>
          <cell r="E1082" t="str">
            <v>Financial Assets</v>
          </cell>
          <cell r="F1082" t="str">
            <v>L&amp;R</v>
          </cell>
          <cell r="G1082" t="str">
            <v>Set off with the Loans</v>
          </cell>
          <cell r="Q1082">
            <v>-2421531.085</v>
          </cell>
        </row>
        <row r="1083">
          <cell r="A1083">
            <v>491830</v>
          </cell>
          <cell r="B1083" t="str">
            <v xml:space="preserve">UNEARNED INT DOM.BILLS DISC/NEGO                                        </v>
          </cell>
          <cell r="C1083" t="str">
            <v>Netting off Loans &amp; Advances</v>
          </cell>
          <cell r="D1083" t="str">
            <v>Financial Assets</v>
          </cell>
          <cell r="E1083" t="str">
            <v>Financial Assets</v>
          </cell>
          <cell r="F1083" t="str">
            <v>L&amp;R</v>
          </cell>
          <cell r="G1083" t="str">
            <v>Set off with the Loans</v>
          </cell>
          <cell r="Q1083">
            <v>-42674987.149999999</v>
          </cell>
        </row>
        <row r="1084">
          <cell r="A1084">
            <v>491670</v>
          </cell>
          <cell r="B1084" t="str">
            <v xml:space="preserve">INT IN SUS-NP STAFF LOANS                                        </v>
          </cell>
          <cell r="Q1084">
            <v>0</v>
          </cell>
        </row>
        <row r="1085">
          <cell r="Q1085">
            <v>-47490023514.030693</v>
          </cell>
        </row>
        <row r="1087">
          <cell r="A1087">
            <v>465380</v>
          </cell>
          <cell r="B1087" t="str">
            <v xml:space="preserve">GENERAL PROVIS 0.5 % ON PERFORMING ADVANCES                                        </v>
          </cell>
          <cell r="C1087" t="str">
            <v xml:space="preserve"> Loan Loss Provision</v>
          </cell>
          <cell r="D1087" t="str">
            <v>Financial Asssets - related to Loans</v>
          </cell>
          <cell r="E1087" t="str">
            <v>Financial Asssets - related to Loans</v>
          </cell>
          <cell r="F1087">
            <v>0</v>
          </cell>
          <cell r="G1087">
            <v>0</v>
          </cell>
          <cell r="Q1087">
            <v>-5412514568.6300001</v>
          </cell>
        </row>
        <row r="1088">
          <cell r="Q1088">
            <v>-5412514568.6300001</v>
          </cell>
        </row>
        <row r="1090">
          <cell r="A1090">
            <v>465000</v>
          </cell>
          <cell r="B1090" t="str">
            <v xml:space="preserve">GENERAL PROVISION- PAWNING ADVANCES                                        </v>
          </cell>
          <cell r="C1090" t="str">
            <v xml:space="preserve"> Loan Loss Provision</v>
          </cell>
          <cell r="D1090" t="str">
            <v>Financial Asssets - related to Loans</v>
          </cell>
          <cell r="E1090" t="str">
            <v>Financial Asssets - related to Loans</v>
          </cell>
          <cell r="F1090">
            <v>0</v>
          </cell>
          <cell r="G1090">
            <v>0</v>
          </cell>
          <cell r="Q1090">
            <v>-1041707645.13</v>
          </cell>
        </row>
        <row r="1091">
          <cell r="A1091">
            <v>465710</v>
          </cell>
          <cell r="B1091" t="str">
            <v>Provision for Pawning Guarantee Fund</v>
          </cell>
          <cell r="Q1091">
            <v>-2083413226.0799999</v>
          </cell>
        </row>
        <row r="1092">
          <cell r="A1092">
            <v>465720</v>
          </cell>
          <cell r="B1092" t="str">
            <v>Provision for 2% on pawning Interest Income</v>
          </cell>
          <cell r="Q1092">
            <v>0</v>
          </cell>
        </row>
        <row r="1093">
          <cell r="A1093">
            <v>491840</v>
          </cell>
          <cell r="B1093" t="str">
            <v xml:space="preserve">INT IN SUSPENSE NP PAWNING                                        </v>
          </cell>
          <cell r="Q1093">
            <v>-239239870.46000001</v>
          </cell>
        </row>
        <row r="1094">
          <cell r="A1094">
            <v>491850</v>
          </cell>
          <cell r="B1094" t="str">
            <v xml:space="preserve">INT IN SUSPENSE HOLD PAWNING ARTICLES                                        </v>
          </cell>
          <cell r="Q1094">
            <v>-20000257.66</v>
          </cell>
        </row>
        <row r="1095">
          <cell r="A1095">
            <v>465450</v>
          </cell>
          <cell r="B1095" t="str">
            <v>Provision for Specific pawning</v>
          </cell>
          <cell r="Q1095">
            <v>0</v>
          </cell>
        </row>
        <row r="1096">
          <cell r="A1096">
            <v>465700</v>
          </cell>
          <cell r="B1096" t="str">
            <v xml:space="preserve">Provision for NP Ranshana </v>
          </cell>
          <cell r="Q1096">
            <v>-525861.11</v>
          </cell>
        </row>
        <row r="1098">
          <cell r="Q1098">
            <v>-3384886860.4400001</v>
          </cell>
        </row>
        <row r="1101">
          <cell r="A1101">
            <v>465010</v>
          </cell>
          <cell r="B1101" t="str">
            <v xml:space="preserve">SUSP A/C - PROVISIONS FOR BAD &amp; DOUBTFUL DEBT                                  </v>
          </cell>
          <cell r="C1101" t="str">
            <v xml:space="preserve"> Loan Loss Provision</v>
          </cell>
          <cell r="D1101" t="str">
            <v>Financial Asssets - related to Loans</v>
          </cell>
          <cell r="E1101" t="str">
            <v>Financial Asssets - related to Loans</v>
          </cell>
          <cell r="F1101">
            <v>0</v>
          </cell>
          <cell r="G1101">
            <v>0</v>
          </cell>
          <cell r="Q1101">
            <v>-15285416129.4025</v>
          </cell>
        </row>
        <row r="1103">
          <cell r="Q1103">
            <v>-15285416129.4025</v>
          </cell>
        </row>
        <row r="1104">
          <cell r="A1104">
            <v>303200</v>
          </cell>
          <cell r="B1104" t="str">
            <v xml:space="preserve">PRIMARY DEALER TRADING A/C                                        </v>
          </cell>
          <cell r="C1104" t="str">
            <v>Investments</v>
          </cell>
          <cell r="D1104" t="str">
            <v>Financial Asset</v>
          </cell>
          <cell r="E1104" t="str">
            <v>Financial Asset</v>
          </cell>
          <cell r="F1104">
            <v>0</v>
          </cell>
          <cell r="G1104">
            <v>0</v>
          </cell>
          <cell r="Q1104">
            <v>0</v>
          </cell>
        </row>
        <row r="1105">
          <cell r="Q1105">
            <v>0</v>
          </cell>
        </row>
        <row r="1106">
          <cell r="A1106">
            <v>303810</v>
          </cell>
          <cell r="B1106" t="str">
            <v xml:space="preserve">INV- PRO NOTES - INV WITH LCBS                                        </v>
          </cell>
          <cell r="Q1106">
            <v>0</v>
          </cell>
        </row>
        <row r="1107">
          <cell r="A1107">
            <v>303820</v>
          </cell>
          <cell r="B1107" t="str">
            <v xml:space="preserve">INV- PRO NOTES -INV. WITH CUST                                        </v>
          </cell>
          <cell r="Q1107">
            <v>0</v>
          </cell>
        </row>
        <row r="1108">
          <cell r="A1108">
            <v>303830</v>
          </cell>
          <cell r="B1108" t="str">
            <v xml:space="preserve">INV- PRO NOTES -TRAD. WITH LCBS                                        </v>
          </cell>
          <cell r="Q1108">
            <v>0</v>
          </cell>
        </row>
        <row r="1109">
          <cell r="A1109">
            <v>303910</v>
          </cell>
          <cell r="B1109" t="str">
            <v xml:space="preserve">INV-  COMMERCIAL PAPER WITH  LCBS                                        </v>
          </cell>
          <cell r="Q1109">
            <v>0</v>
          </cell>
        </row>
        <row r="1110">
          <cell r="A1110">
            <v>303920</v>
          </cell>
          <cell r="B1110" t="str">
            <v xml:space="preserve">INV-  COMMERCIAL PAPER- TRAD WITH CUST                                        </v>
          </cell>
          <cell r="C1110" t="str">
            <v>Investments</v>
          </cell>
          <cell r="D1110" t="str">
            <v>Financial Asset</v>
          </cell>
          <cell r="E1110" t="str">
            <v>Financial Asset</v>
          </cell>
          <cell r="F1110">
            <v>0</v>
          </cell>
          <cell r="G1110">
            <v>0</v>
          </cell>
          <cell r="Q1110">
            <v>0</v>
          </cell>
        </row>
        <row r="1111">
          <cell r="A1111">
            <v>395860</v>
          </cell>
          <cell r="B1111" t="str">
            <v xml:space="preserve">DISC ACCRETED -COMMERCIAL PAPER-TRADING                                        </v>
          </cell>
          <cell r="Q1111">
            <v>0</v>
          </cell>
        </row>
        <row r="1112">
          <cell r="A1112">
            <v>395850</v>
          </cell>
          <cell r="B1112" t="str">
            <v xml:space="preserve">DISCOUNT ACCRETED-COMMERCIAL PAPER -INV.                                       </v>
          </cell>
          <cell r="Q1112">
            <v>0</v>
          </cell>
        </row>
        <row r="1113">
          <cell r="A1113">
            <v>395870</v>
          </cell>
          <cell r="B1113" t="str">
            <v xml:space="preserve">DISC ACCRETED -SECURITISATION OF LEASERECEBLES                                </v>
          </cell>
          <cell r="Q1113">
            <v>0</v>
          </cell>
        </row>
        <row r="1114">
          <cell r="A1114">
            <v>395650</v>
          </cell>
          <cell r="B1114" t="str">
            <v xml:space="preserve">INT. ACC.-PRO NOTES INVESTMENTS                                        </v>
          </cell>
          <cell r="Q1114">
            <v>0</v>
          </cell>
        </row>
        <row r="1115">
          <cell r="A1115">
            <v>395830</v>
          </cell>
          <cell r="B1115" t="str">
            <v xml:space="preserve">DISCOUNT ACCRETED-PRO NOTES INVESTMENTS                                        </v>
          </cell>
          <cell r="Q1115">
            <v>3</v>
          </cell>
        </row>
        <row r="1116">
          <cell r="A1116">
            <v>304100</v>
          </cell>
          <cell r="B1116" t="str">
            <v xml:space="preserve">INV-SECURIT.OF LEASE RECEIVED                                        </v>
          </cell>
        </row>
        <row r="1117">
          <cell r="Q1117">
            <v>3</v>
          </cell>
        </row>
        <row r="1118">
          <cell r="A1118">
            <v>304420</v>
          </cell>
          <cell r="B1118" t="str">
            <v xml:space="preserve">INVESTMENTS - MISCELLANEOUS                                        </v>
          </cell>
          <cell r="C1118" t="str">
            <v>Investments</v>
          </cell>
          <cell r="D1118" t="str">
            <v>Financial Asset</v>
          </cell>
          <cell r="E1118" t="str">
            <v>Financial Asset</v>
          </cell>
          <cell r="F1118" t="str">
            <v>AFS</v>
          </cell>
          <cell r="G1118" t="str">
            <v>fair values</v>
          </cell>
          <cell r="Q1118">
            <v>238057854.41999999</v>
          </cell>
        </row>
        <row r="1119">
          <cell r="A1119">
            <v>304020</v>
          </cell>
          <cell r="B1119" t="str">
            <v xml:space="preserve">INVESTMENT SHARES QUOTED - AFS                                        </v>
          </cell>
          <cell r="Q1119">
            <v>508041149.5</v>
          </cell>
        </row>
        <row r="1120">
          <cell r="A1120">
            <v>304030</v>
          </cell>
          <cell r="B1120" t="str">
            <v xml:space="preserve">INVESTMENT SHARES UNQUOTED - AFS                                        </v>
          </cell>
          <cell r="Q1120">
            <v>142134033</v>
          </cell>
        </row>
        <row r="1121">
          <cell r="C1121" t="str">
            <v>Netting off  Investments</v>
          </cell>
          <cell r="D1121" t="str">
            <v>None</v>
          </cell>
          <cell r="E1121" t="str">
            <v>None</v>
          </cell>
          <cell r="F1121">
            <v>0</v>
          </cell>
          <cell r="G1121">
            <v>0</v>
          </cell>
        </row>
        <row r="1122">
          <cell r="Q1122">
            <v>888233036.91999996</v>
          </cell>
        </row>
        <row r="1123">
          <cell r="A1123">
            <v>304260</v>
          </cell>
          <cell r="B1123" t="str">
            <v xml:space="preserve">INVESTMENT ASSET BACKED TRUST CERTIFICAT                                        </v>
          </cell>
          <cell r="Q1123">
            <v>0</v>
          </cell>
        </row>
        <row r="1124">
          <cell r="A1124">
            <v>396450</v>
          </cell>
          <cell r="B1124" t="str">
            <v xml:space="preserve">INT RECEBLE INV ASSET BACK TRUST CERTIFI                                        </v>
          </cell>
          <cell r="Q1124">
            <v>0</v>
          </cell>
        </row>
        <row r="1125">
          <cell r="Q1125">
            <v>0</v>
          </cell>
        </row>
        <row r="1127">
          <cell r="A1127">
            <v>303850</v>
          </cell>
          <cell r="B1127" t="str">
            <v xml:space="preserve">INV. T BONDS AFS                                        </v>
          </cell>
          <cell r="Q1127">
            <v>1600294000</v>
          </cell>
        </row>
        <row r="1128">
          <cell r="A1128">
            <v>303860</v>
          </cell>
          <cell r="B1128" t="str">
            <v xml:space="preserve">INV. SEC 91 DAYS T BILL AFS                                        </v>
          </cell>
          <cell r="Q1128">
            <v>0</v>
          </cell>
        </row>
        <row r="1129">
          <cell r="A1129">
            <v>303870</v>
          </cell>
          <cell r="B1129" t="str">
            <v xml:space="preserve">INV. SEC 182 DAYS T BILL AFS                                        </v>
          </cell>
          <cell r="Q1129">
            <v>0</v>
          </cell>
        </row>
        <row r="1130">
          <cell r="A1130">
            <v>303880</v>
          </cell>
          <cell r="B1130" t="str">
            <v xml:space="preserve">INV. SEC 1 YEAR T BILL AFS                                        </v>
          </cell>
          <cell r="Q1130">
            <v>0</v>
          </cell>
        </row>
        <row r="1131">
          <cell r="A1131">
            <v>303890</v>
          </cell>
          <cell r="B1131" t="str">
            <v>INVESTMENT IN GILT UNIT TRUST FUNDS</v>
          </cell>
          <cell r="Q1131">
            <v>0</v>
          </cell>
        </row>
        <row r="1132">
          <cell r="A1132">
            <v>396430</v>
          </cell>
          <cell r="B1132" t="str">
            <v xml:space="preserve">INT ACCRUED T BONDS AFS                                        </v>
          </cell>
          <cell r="Q1132">
            <v>79469445.799999997</v>
          </cell>
        </row>
        <row r="1133">
          <cell r="A1133">
            <v>396440</v>
          </cell>
          <cell r="B1133" t="str">
            <v xml:space="preserve">PREM AMORT T BOND AFS                                        </v>
          </cell>
          <cell r="Q1133">
            <v>805200</v>
          </cell>
        </row>
        <row r="1134">
          <cell r="A1134">
            <v>466110</v>
          </cell>
          <cell r="B1134" t="str">
            <v xml:space="preserve">DISCOUNT ACCRETED 1 YEAR T BILL AFS                                        </v>
          </cell>
          <cell r="Q1134">
            <v>-9383.6</v>
          </cell>
        </row>
        <row r="1135">
          <cell r="A1135">
            <v>466120</v>
          </cell>
          <cell r="B1135" t="str">
            <v xml:space="preserve">DISCOUNT ACCRETED 91 DAYS T BILL AFS                                        </v>
          </cell>
          <cell r="Q1135">
            <v>0</v>
          </cell>
        </row>
        <row r="1136">
          <cell r="A1136">
            <v>466130</v>
          </cell>
          <cell r="B1136" t="str">
            <v xml:space="preserve">DISCOUNT ACCRETED 182 DAYS T BILL AFS                                        </v>
          </cell>
          <cell r="Q1136">
            <v>0</v>
          </cell>
        </row>
        <row r="1137">
          <cell r="A1137">
            <v>466140</v>
          </cell>
          <cell r="B1137" t="str">
            <v xml:space="preserve">DISCOUNT ACCRETED 1 YEAR T BILL AFS                                        </v>
          </cell>
          <cell r="Q1137">
            <v>0</v>
          </cell>
        </row>
        <row r="1138">
          <cell r="A1138">
            <v>465460</v>
          </cell>
          <cell r="B1138" t="str">
            <v xml:space="preserve">PROVISION FOR REVALUATION T BONDS AFS                                        </v>
          </cell>
          <cell r="Q1138">
            <v>-249159.66</v>
          </cell>
        </row>
        <row r="1139">
          <cell r="A1139">
            <v>465470</v>
          </cell>
          <cell r="B1139" t="str">
            <v xml:space="preserve">PROVISION FOR REVALUATION T BILLS AFS                                        </v>
          </cell>
          <cell r="Q1139">
            <v>0</v>
          </cell>
        </row>
        <row r="1141">
          <cell r="Q1141">
            <v>1680310102.54</v>
          </cell>
        </row>
        <row r="1143">
          <cell r="A1143">
            <v>304400</v>
          </cell>
          <cell r="B1143" t="str">
            <v xml:space="preserve">INVESTMENTS - SUBSIDIARIES                          </v>
          </cell>
          <cell r="C1143" t="str">
            <v>Investments</v>
          </cell>
          <cell r="D1143" t="str">
            <v>Financial Asset</v>
          </cell>
          <cell r="Q1143">
            <v>1027542684</v>
          </cell>
        </row>
        <row r="1144">
          <cell r="Q1144">
            <v>1027542684</v>
          </cell>
        </row>
        <row r="1145">
          <cell r="A1145">
            <v>304410</v>
          </cell>
          <cell r="B1145" t="str">
            <v>INVESTMENTS - ASSOCIATE</v>
          </cell>
          <cell r="C1145" t="str">
            <v>Investments</v>
          </cell>
          <cell r="D1145" t="str">
            <v>Financial Asset</v>
          </cell>
          <cell r="Q1145">
            <v>25000000</v>
          </cell>
        </row>
        <row r="1146">
          <cell r="A1146">
            <v>465140</v>
          </cell>
          <cell r="B1146" t="str">
            <v xml:space="preserve">PROVISION FOR DIMINUSION VALUE OF INVEST                                        </v>
          </cell>
          <cell r="Q1146">
            <v>-25000000</v>
          </cell>
        </row>
        <row r="1147">
          <cell r="Q1147">
            <v>0</v>
          </cell>
        </row>
        <row r="1148">
          <cell r="A1148">
            <v>391800</v>
          </cell>
          <cell r="B1148" t="str">
            <v xml:space="preserve">CORE BANKING PROJECT - SIBS                                        </v>
          </cell>
          <cell r="C1148" t="str">
            <v>Intangibles</v>
          </cell>
          <cell r="D1148" t="str">
            <v>None</v>
          </cell>
          <cell r="E1148" t="str">
            <v>None</v>
          </cell>
          <cell r="F1148" t="str">
            <v>SLAS 41</v>
          </cell>
          <cell r="G1148" t="str">
            <v>Fair values</v>
          </cell>
          <cell r="Q1148">
            <v>995167004.90999997</v>
          </cell>
        </row>
        <row r="1149">
          <cell r="A1149">
            <v>391820</v>
          </cell>
          <cell r="B1149" t="str">
            <v xml:space="preserve">CORONA RECONCILATION SYSTEM                                        </v>
          </cell>
          <cell r="C1149" t="str">
            <v>Intangibles</v>
          </cell>
          <cell r="D1149" t="str">
            <v>None</v>
          </cell>
          <cell r="E1149" t="str">
            <v>None</v>
          </cell>
          <cell r="F1149" t="str">
            <v>SLAS 41</v>
          </cell>
          <cell r="G1149" t="str">
            <v>Fair values</v>
          </cell>
          <cell r="Q1149">
            <v>16093690.77</v>
          </cell>
        </row>
        <row r="1150">
          <cell r="A1150">
            <v>391830</v>
          </cell>
          <cell r="B1150" t="str">
            <v xml:space="preserve">DEBIT CARD MANAGEMENT SYSTEM                                        </v>
          </cell>
          <cell r="C1150" t="str">
            <v>Intangibles</v>
          </cell>
          <cell r="D1150" t="str">
            <v>None</v>
          </cell>
          <cell r="E1150" t="str">
            <v>None</v>
          </cell>
          <cell r="F1150" t="str">
            <v>SLAS 41</v>
          </cell>
          <cell r="G1150" t="str">
            <v>Fair values</v>
          </cell>
          <cell r="Q1150">
            <v>22067415.57</v>
          </cell>
        </row>
        <row r="1151">
          <cell r="A1151">
            <v>391840</v>
          </cell>
          <cell r="B1151" t="str">
            <v xml:space="preserve">FINACLE TREASURY SYSTEM                                        </v>
          </cell>
          <cell r="Q1151">
            <v>62408381.920000002</v>
          </cell>
        </row>
        <row r="1152">
          <cell r="A1152">
            <v>391850</v>
          </cell>
          <cell r="B1152" t="str">
            <v xml:space="preserve">ON LINE DATA BASE SYSTEM FOR CARD CENTER                                        </v>
          </cell>
          <cell r="Q1152">
            <v>367445582.79000002</v>
          </cell>
        </row>
        <row r="1153">
          <cell r="A1153">
            <v>391860</v>
          </cell>
          <cell r="B1153" t="str">
            <v xml:space="preserve">DUAL CONTROL FACILITY OF IHRM SYSTEM                                        </v>
          </cell>
          <cell r="Q1153">
            <v>2536750</v>
          </cell>
        </row>
        <row r="1154">
          <cell r="A1154">
            <v>391870</v>
          </cell>
          <cell r="B1154" t="str">
            <v xml:space="preserve">CENTRALLY FILTERING SYSTEM FOR INTERNET                                        </v>
          </cell>
          <cell r="Q1154">
            <v>8615898.2400000002</v>
          </cell>
        </row>
        <row r="1155">
          <cell r="A1155">
            <v>391880</v>
          </cell>
          <cell r="B1155" t="str">
            <v xml:space="preserve">ON LINE EPF PAYMENT SYSTEM                                        </v>
          </cell>
          <cell r="Q1155">
            <v>3123259</v>
          </cell>
        </row>
        <row r="1156">
          <cell r="A1156">
            <v>391890</v>
          </cell>
          <cell r="B1156" t="str">
            <v>CENTRALIZE IMAGE PROCESSING SYSTEM PRONTO</v>
          </cell>
          <cell r="Q1156">
            <v>9532493.1199999992</v>
          </cell>
        </row>
        <row r="1157">
          <cell r="A1157">
            <v>391900</v>
          </cell>
          <cell r="B1157" t="str">
            <v>WEB BASED REMITTANCE SYSTEM</v>
          </cell>
          <cell r="Q1157">
            <v>4326146.53</v>
          </cell>
        </row>
        <row r="1158">
          <cell r="A1158">
            <v>391910</v>
          </cell>
          <cell r="B1158" t="str">
            <v>SOFTWARE FOR UNISYS DOCUMENT PROCESSOR</v>
          </cell>
          <cell r="Q1158">
            <v>1071285.6000000001</v>
          </cell>
        </row>
        <row r="1159">
          <cell r="A1159">
            <v>391920</v>
          </cell>
          <cell r="B1159" t="str">
            <v>ACTIVE CALL CENTRE S/W TELE BANKING</v>
          </cell>
          <cell r="Q1159">
            <v>1109765.1000000001</v>
          </cell>
        </row>
        <row r="1160">
          <cell r="A1160">
            <v>391930</v>
          </cell>
          <cell r="B1160" t="str">
            <v>Anti Money Laundering</v>
          </cell>
          <cell r="Q1160">
            <v>21868057.93</v>
          </cell>
        </row>
        <row r="1161">
          <cell r="A1161">
            <v>465270</v>
          </cell>
          <cell r="B1161" t="str">
            <v xml:space="preserve">PROV FOR AMORT OF FINACLE TREASURY SYS                                        </v>
          </cell>
          <cell r="Q1161">
            <v>-53026506.229999997</v>
          </cell>
        </row>
        <row r="1162">
          <cell r="A1162">
            <v>465280</v>
          </cell>
          <cell r="B1162" t="str">
            <v xml:space="preserve">PROV FOR AMORT OF ONLINE SYS FOR PCC                                        </v>
          </cell>
          <cell r="Q1162">
            <v>-92161973.590000004</v>
          </cell>
        </row>
        <row r="1163">
          <cell r="A1163">
            <v>465290</v>
          </cell>
          <cell r="B1163" t="str">
            <v xml:space="preserve">PROV FOR AMORT  DUAL CONTROL- IHRM SYSTE                                        </v>
          </cell>
          <cell r="Q1163">
            <v>-1665503.14</v>
          </cell>
        </row>
        <row r="1164">
          <cell r="A1164">
            <v>465300</v>
          </cell>
          <cell r="B1164" t="str">
            <v xml:space="preserve">PROV  AMORT FILTERING SY FOR INTERNET                                        </v>
          </cell>
          <cell r="Q1164">
            <v>-8566393.5999999996</v>
          </cell>
        </row>
        <row r="1165">
          <cell r="A1165">
            <v>465310</v>
          </cell>
          <cell r="B1165" t="str">
            <v xml:space="preserve">PROV FOR AMORT ONLINE EPF PAYMENT SYS                                        </v>
          </cell>
          <cell r="Q1165">
            <v>-2228109.98</v>
          </cell>
        </row>
        <row r="1166">
          <cell r="A1166">
            <v>465360</v>
          </cell>
          <cell r="B1166" t="str">
            <v xml:space="preserve">PROVISION FOR DEPRI CORE BANKING PROJECT                                        </v>
          </cell>
          <cell r="C1166" t="str">
            <v>Netting off Fixed Assets</v>
          </cell>
          <cell r="D1166" t="str">
            <v>None</v>
          </cell>
          <cell r="E1166" t="str">
            <v>None</v>
          </cell>
          <cell r="F1166">
            <v>0</v>
          </cell>
          <cell r="G1166">
            <v>0</v>
          </cell>
          <cell r="Q1166">
            <v>-902748911.04999995</v>
          </cell>
        </row>
        <row r="1167">
          <cell r="A1167">
            <v>466210</v>
          </cell>
          <cell r="B1167" t="str">
            <v xml:space="preserve">AMOTIZATION OF CORONA RECONCILAT SYSTEM                                        </v>
          </cell>
          <cell r="C1167" t="str">
            <v>Netting off Intangible Assets</v>
          </cell>
          <cell r="D1167" t="str">
            <v>None</v>
          </cell>
          <cell r="E1167" t="str">
            <v>None</v>
          </cell>
          <cell r="F1167">
            <v>0</v>
          </cell>
          <cell r="G1167">
            <v>0</v>
          </cell>
          <cell r="Q1167">
            <v>-16093690.77</v>
          </cell>
        </row>
        <row r="1168">
          <cell r="A1168">
            <v>466230</v>
          </cell>
          <cell r="B1168" t="str">
            <v xml:space="preserve">AMORTIZATION OF DEBIT CARD SYSTEM                                        </v>
          </cell>
          <cell r="C1168" t="str">
            <v>Netting off Intangible Assets</v>
          </cell>
          <cell r="D1168" t="str">
            <v>None</v>
          </cell>
          <cell r="E1168" t="str">
            <v>None</v>
          </cell>
          <cell r="F1168">
            <v>0</v>
          </cell>
          <cell r="G1168">
            <v>0</v>
          </cell>
          <cell r="Q1168">
            <v>-22067415.57</v>
          </cell>
        </row>
        <row r="1169">
          <cell r="A1169">
            <v>466260</v>
          </cell>
          <cell r="B1169" t="str">
            <v>AMOTIZATION CENTRALIZE IMAGE PROCE PRONTO</v>
          </cell>
          <cell r="Q1169">
            <v>-1774709.18</v>
          </cell>
        </row>
        <row r="1170">
          <cell r="A1170">
            <v>392930</v>
          </cell>
          <cell r="B1170" t="str">
            <v xml:space="preserve">DATA WAREHOUSE &amp; BUSI INTELIGENCE SYSTEM                                        </v>
          </cell>
          <cell r="Q1170">
            <v>5756397.7999999998</v>
          </cell>
        </row>
        <row r="1171">
          <cell r="A1171">
            <v>466270</v>
          </cell>
          <cell r="B1171" t="str">
            <v>AMORTISATION  WEB BASED REMITANCE SYSTEM</v>
          </cell>
          <cell r="Q1171">
            <v>-1258700.8799999999</v>
          </cell>
        </row>
        <row r="1172">
          <cell r="A1172">
            <v>466290</v>
          </cell>
          <cell r="B1172" t="str">
            <v>Amort Anti Money Laundering</v>
          </cell>
          <cell r="Q1172">
            <v>-5025969.97</v>
          </cell>
        </row>
        <row r="1173">
          <cell r="A1173">
            <v>466300</v>
          </cell>
          <cell r="B1173" t="str">
            <v>Amortization of unisys document Processor</v>
          </cell>
          <cell r="Q1173">
            <v>-948014.34</v>
          </cell>
        </row>
        <row r="1174">
          <cell r="A1174">
            <v>466310</v>
          </cell>
          <cell r="B1174" t="str">
            <v xml:space="preserve">AMORTIZATION DATA WAREHOUSE &amp; B I SYSTE                                        </v>
          </cell>
          <cell r="Q1174">
            <v>-876134.77</v>
          </cell>
        </row>
        <row r="1175">
          <cell r="A1175">
            <v>393710</v>
          </cell>
          <cell r="B1175" t="str">
            <v xml:space="preserve">S/A PRIME ELITE SYSTEM                                        </v>
          </cell>
          <cell r="Q1175">
            <v>0</v>
          </cell>
        </row>
        <row r="1176">
          <cell r="A1176">
            <v>466320</v>
          </cell>
          <cell r="B1176" t="str">
            <v>AMORTIZATION NETWORK MGT CENTER SOLUT SLT</v>
          </cell>
          <cell r="Q1176">
            <v>-3491341.9</v>
          </cell>
        </row>
        <row r="1177">
          <cell r="A1177">
            <v>392940</v>
          </cell>
          <cell r="B1177" t="str">
            <v>NETWORK MANAGEMENT CENTER SOLUTION - SLT</v>
          </cell>
          <cell r="Q1177">
            <v>30818572.280000001</v>
          </cell>
        </row>
        <row r="1178">
          <cell r="A1178">
            <v>466280</v>
          </cell>
          <cell r="B1178" t="str">
            <v>Amort for Active call centre tele-bank</v>
          </cell>
          <cell r="Q1178">
            <v>-837947.76</v>
          </cell>
        </row>
        <row r="1179">
          <cell r="A1179">
            <v>392950</v>
          </cell>
          <cell r="B1179" t="str">
            <v>RESPONSIVE WEB SITE &amp; DIGITAL CHANNELS</v>
          </cell>
          <cell r="Q1179">
            <v>352040.76</v>
          </cell>
        </row>
        <row r="1180">
          <cell r="A1180">
            <v>466330</v>
          </cell>
          <cell r="B1180" t="str">
            <v>AMORTIS RESPON WEB SITE &amp; DIGITAL CHANAL</v>
          </cell>
          <cell r="Q1180">
            <v>0</v>
          </cell>
        </row>
        <row r="1182">
          <cell r="Q1182">
            <v>439521419.58999991</v>
          </cell>
        </row>
        <row r="1183">
          <cell r="A1183">
            <v>391810</v>
          </cell>
          <cell r="B1183" t="str">
            <v xml:space="preserve">PRE PAYMENT LEASES                                        </v>
          </cell>
          <cell r="C1183" t="str">
            <v>Leasehold Assets</v>
          </cell>
          <cell r="D1183" t="str">
            <v>None</v>
          </cell>
          <cell r="E1183" t="str">
            <v>None</v>
          </cell>
          <cell r="F1183" t="str">
            <v>SLAS 19</v>
          </cell>
          <cell r="G1183" t="str">
            <v>historical cost</v>
          </cell>
          <cell r="Q1183">
            <v>1013978795.84</v>
          </cell>
        </row>
        <row r="1184">
          <cell r="A1184">
            <v>466220</v>
          </cell>
          <cell r="B1184" t="str">
            <v xml:space="preserve">AMORTIZATION OF PRE PAYMENT LEASES                                        </v>
          </cell>
          <cell r="C1184" t="str">
            <v>Netting off Intangible Assets</v>
          </cell>
          <cell r="D1184" t="str">
            <v>None</v>
          </cell>
          <cell r="E1184" t="str">
            <v>None</v>
          </cell>
          <cell r="F1184">
            <v>0</v>
          </cell>
          <cell r="G1184">
            <v>0</v>
          </cell>
          <cell r="Q1184">
            <v>-552163857.02999997</v>
          </cell>
        </row>
        <row r="1185">
          <cell r="Q1185">
            <v>461814938.81000006</v>
          </cell>
        </row>
        <row r="1186">
          <cell r="A1186">
            <v>391500</v>
          </cell>
          <cell r="B1186" t="str">
            <v xml:space="preserve">FREE HOLD PREMISES                                        </v>
          </cell>
          <cell r="C1186" t="str">
            <v>Fixed Assets</v>
          </cell>
          <cell r="D1186" t="str">
            <v>None</v>
          </cell>
          <cell r="E1186" t="str">
            <v>None</v>
          </cell>
          <cell r="F1186" t="str">
            <v>SLAS 18</v>
          </cell>
          <cell r="G1186" t="str">
            <v>historical cost</v>
          </cell>
          <cell r="Q1186">
            <v>18769781093.200001</v>
          </cell>
        </row>
        <row r="1187">
          <cell r="A1187">
            <v>391510</v>
          </cell>
          <cell r="B1187" t="str">
            <v xml:space="preserve">LEASE HOLD PREMISES                                        </v>
          </cell>
          <cell r="C1187" t="str">
            <v>Fixed Assets</v>
          </cell>
          <cell r="D1187" t="str">
            <v>None</v>
          </cell>
          <cell r="E1187" t="str">
            <v>None</v>
          </cell>
          <cell r="F1187" t="str">
            <v>SLAS 18</v>
          </cell>
          <cell r="G1187" t="str">
            <v>historical cost</v>
          </cell>
          <cell r="Q1187">
            <v>2572652576.73</v>
          </cell>
        </row>
        <row r="1188">
          <cell r="A1188">
            <v>391550</v>
          </cell>
          <cell r="B1188" t="str">
            <v xml:space="preserve">FURNITURE A/C                                        </v>
          </cell>
          <cell r="C1188" t="str">
            <v>Fixed Assets</v>
          </cell>
          <cell r="D1188" t="str">
            <v>None</v>
          </cell>
          <cell r="E1188" t="str">
            <v>None</v>
          </cell>
          <cell r="F1188" t="str">
            <v>SLAS 18</v>
          </cell>
          <cell r="G1188" t="str">
            <v>historical cost</v>
          </cell>
          <cell r="Q1188">
            <v>353473305.41000003</v>
          </cell>
        </row>
        <row r="1189">
          <cell r="A1189">
            <v>391590</v>
          </cell>
          <cell r="B1189" t="str">
            <v xml:space="preserve">STORES A/C FURNITURE                                        </v>
          </cell>
          <cell r="C1189" t="str">
            <v>Fixed Assets - Stores</v>
          </cell>
          <cell r="D1189" t="str">
            <v>None</v>
          </cell>
          <cell r="E1189" t="str">
            <v>None</v>
          </cell>
          <cell r="F1189" t="str">
            <v>SLAS 18</v>
          </cell>
          <cell r="G1189" t="str">
            <v>historical cost</v>
          </cell>
          <cell r="Q1189">
            <v>2959784.24</v>
          </cell>
        </row>
        <row r="1190">
          <cell r="A1190">
            <v>391600</v>
          </cell>
          <cell r="B1190" t="str">
            <v xml:space="preserve">COMPUTER INSTALLATION A/C                                        </v>
          </cell>
          <cell r="C1190" t="str">
            <v>Fixed Assets</v>
          </cell>
          <cell r="D1190" t="str">
            <v>None</v>
          </cell>
          <cell r="E1190" t="str">
            <v>None</v>
          </cell>
          <cell r="F1190" t="str">
            <v>SLAS 18</v>
          </cell>
          <cell r="G1190" t="str">
            <v>historical cost</v>
          </cell>
          <cell r="Q1190">
            <v>0</v>
          </cell>
        </row>
        <row r="1191">
          <cell r="A1191">
            <v>391610</v>
          </cell>
          <cell r="B1191" t="str">
            <v xml:space="preserve">COMPUTER &amp; RETALED EQUIPMENT                                        </v>
          </cell>
          <cell r="C1191" t="str">
            <v>Fixed Assets</v>
          </cell>
          <cell r="D1191" t="str">
            <v>None</v>
          </cell>
          <cell r="E1191" t="str">
            <v>None</v>
          </cell>
          <cell r="F1191" t="str">
            <v>SLAS 18</v>
          </cell>
          <cell r="G1191" t="str">
            <v>historical cost</v>
          </cell>
          <cell r="Q1191">
            <v>5017154190.3900003</v>
          </cell>
        </row>
        <row r="1192">
          <cell r="A1192">
            <v>391620</v>
          </cell>
          <cell r="B1192" t="str">
            <v xml:space="preserve">LEASE HOLD COMPUTER                                        </v>
          </cell>
          <cell r="C1192" t="str">
            <v>Leasehold Assets</v>
          </cell>
          <cell r="D1192" t="str">
            <v>None</v>
          </cell>
          <cell r="E1192" t="str">
            <v>None</v>
          </cell>
          <cell r="F1192" t="str">
            <v>SLAS 19</v>
          </cell>
          <cell r="G1192" t="str">
            <v>historical cost</v>
          </cell>
          <cell r="Q1192">
            <v>0</v>
          </cell>
        </row>
        <row r="1193">
          <cell r="A1193">
            <v>391630</v>
          </cell>
          <cell r="B1193" t="str">
            <v xml:space="preserve">STORES A/C COMPUTER  RELATED                                        </v>
          </cell>
          <cell r="C1193" t="str">
            <v>Fixed Assets</v>
          </cell>
          <cell r="D1193" t="str">
            <v>None</v>
          </cell>
          <cell r="E1193" t="str">
            <v>None</v>
          </cell>
          <cell r="F1193" t="str">
            <v>SLAS 18</v>
          </cell>
          <cell r="G1193">
            <v>0</v>
          </cell>
          <cell r="Q1193">
            <v>204369155.77000001</v>
          </cell>
        </row>
        <row r="1194">
          <cell r="A1194">
            <v>391650</v>
          </cell>
          <cell r="B1194" t="str">
            <v xml:space="preserve">MACHINERY A/C                                        </v>
          </cell>
          <cell r="C1194" t="str">
            <v>Fixed Assets</v>
          </cell>
          <cell r="D1194" t="str">
            <v>None</v>
          </cell>
          <cell r="E1194" t="str">
            <v>None</v>
          </cell>
          <cell r="F1194" t="str">
            <v>SLAS 18</v>
          </cell>
          <cell r="G1194" t="str">
            <v>historical cost</v>
          </cell>
          <cell r="Q1194">
            <v>1801334694.4300001</v>
          </cell>
        </row>
        <row r="1195">
          <cell r="A1195">
            <v>391660</v>
          </cell>
          <cell r="B1195" t="str">
            <v xml:space="preserve">STORES A/C MACHINERY                                        </v>
          </cell>
          <cell r="C1195" t="str">
            <v>Fixed Assets - Stores</v>
          </cell>
          <cell r="D1195" t="str">
            <v>None</v>
          </cell>
          <cell r="E1195" t="str">
            <v>None</v>
          </cell>
          <cell r="F1195" t="str">
            <v>SLAS 18</v>
          </cell>
          <cell r="G1195" t="str">
            <v>historical cost</v>
          </cell>
          <cell r="Q1195">
            <v>2479208.4</v>
          </cell>
        </row>
        <row r="1196">
          <cell r="A1196">
            <v>391700</v>
          </cell>
          <cell r="B1196" t="str">
            <v xml:space="preserve">EQUIPMENTS A/C                                        </v>
          </cell>
          <cell r="C1196" t="str">
            <v>Fixed Assets</v>
          </cell>
          <cell r="D1196" t="str">
            <v>None</v>
          </cell>
          <cell r="E1196" t="str">
            <v>None</v>
          </cell>
          <cell r="F1196" t="str">
            <v>SLAS 18</v>
          </cell>
          <cell r="G1196" t="str">
            <v>historical cost</v>
          </cell>
          <cell r="Q1196">
            <v>878052510.25999999</v>
          </cell>
        </row>
        <row r="1197">
          <cell r="A1197">
            <v>391710</v>
          </cell>
          <cell r="B1197" t="str">
            <v xml:space="preserve">STORES A/C EQUIPMENTS                                        </v>
          </cell>
          <cell r="C1197" t="str">
            <v>Fixed Assets - Stores</v>
          </cell>
          <cell r="D1197" t="str">
            <v>None</v>
          </cell>
          <cell r="E1197" t="str">
            <v>None</v>
          </cell>
          <cell r="F1197" t="str">
            <v>SLAS 18</v>
          </cell>
          <cell r="G1197" t="str">
            <v>historical cost</v>
          </cell>
          <cell r="Q1197">
            <v>2013526.5</v>
          </cell>
        </row>
        <row r="1198">
          <cell r="A1198">
            <v>391750</v>
          </cell>
          <cell r="B1198" t="str">
            <v xml:space="preserve">MOTOR VEHICLES A/C                                        </v>
          </cell>
          <cell r="C1198" t="str">
            <v>Fixed Assets</v>
          </cell>
          <cell r="D1198" t="str">
            <v>None</v>
          </cell>
          <cell r="E1198" t="str">
            <v>None</v>
          </cell>
          <cell r="F1198" t="str">
            <v>SLAS 18</v>
          </cell>
          <cell r="G1198" t="str">
            <v>historical cost</v>
          </cell>
          <cell r="Q1198">
            <v>1263313876.0599999</v>
          </cell>
        </row>
        <row r="1199">
          <cell r="A1199">
            <v>391760</v>
          </cell>
          <cell r="B1199" t="str">
            <v xml:space="preserve">LEASE HOLD MOTOR VEHICLES                                        </v>
          </cell>
          <cell r="C1199" t="str">
            <v>Leasehold Assets</v>
          </cell>
          <cell r="D1199" t="str">
            <v>None</v>
          </cell>
          <cell r="E1199" t="str">
            <v>None</v>
          </cell>
          <cell r="F1199" t="str">
            <v>SLAS 19</v>
          </cell>
          <cell r="G1199" t="str">
            <v>historical cost</v>
          </cell>
          <cell r="Q1199">
            <v>300333665.79000002</v>
          </cell>
        </row>
        <row r="1200">
          <cell r="A1200">
            <v>391780</v>
          </cell>
          <cell r="B1200" t="str">
            <v xml:space="preserve">LIBRARY                                        </v>
          </cell>
          <cell r="C1200" t="str">
            <v>Fixed Assets - Stores</v>
          </cell>
          <cell r="D1200" t="str">
            <v>None</v>
          </cell>
          <cell r="E1200" t="str">
            <v>None</v>
          </cell>
          <cell r="F1200" t="str">
            <v>SLAS 18</v>
          </cell>
          <cell r="G1200" t="str">
            <v>historical cost</v>
          </cell>
          <cell r="Q1200">
            <v>11228.23</v>
          </cell>
        </row>
        <row r="1201">
          <cell r="A1201">
            <v>397120</v>
          </cell>
          <cell r="B1201" t="str">
            <v xml:space="preserve">SUSPENSE A/C - LIBRARY                                        </v>
          </cell>
          <cell r="Q1201">
            <v>0</v>
          </cell>
        </row>
        <row r="1202">
          <cell r="A1202">
            <v>393630</v>
          </cell>
          <cell r="B1202" t="str">
            <v xml:space="preserve">SUSPENSE A/C - PREMISES                                        </v>
          </cell>
          <cell r="C1202" t="str">
            <v>Working Progress</v>
          </cell>
          <cell r="D1202" t="str">
            <v>None</v>
          </cell>
          <cell r="E1202" t="str">
            <v>None</v>
          </cell>
          <cell r="F1202" t="str">
            <v>SLAS 18</v>
          </cell>
          <cell r="G1202" t="str">
            <v>historical cost</v>
          </cell>
          <cell r="Q1202">
            <v>1422218713.1199999</v>
          </cell>
        </row>
        <row r="1203">
          <cell r="A1203">
            <v>391560</v>
          </cell>
          <cell r="B1203" t="str">
            <v xml:space="preserve">SELF BANKING UNIT                                        </v>
          </cell>
          <cell r="Q1203">
            <v>551435771.88999999</v>
          </cell>
        </row>
        <row r="1204">
          <cell r="A1204">
            <v>465160</v>
          </cell>
          <cell r="B1204" t="str">
            <v xml:space="preserve">PROVISION FOR - DEPRECIATION FUR,&amp; FITTINGS"                                  </v>
          </cell>
          <cell r="C1204" t="str">
            <v>Netting off Fixed Assets</v>
          </cell>
          <cell r="D1204" t="str">
            <v>None</v>
          </cell>
          <cell r="E1204" t="str">
            <v>None</v>
          </cell>
          <cell r="F1204">
            <v>0</v>
          </cell>
          <cell r="G1204">
            <v>0</v>
          </cell>
          <cell r="Q1204">
            <v>-225439983.43000001</v>
          </cell>
        </row>
        <row r="1205">
          <cell r="A1205">
            <v>465170</v>
          </cell>
          <cell r="B1205" t="str">
            <v xml:space="preserve">PROVISION FOR - DEPRECIATION -MOTOR VEHICLES                                   </v>
          </cell>
          <cell r="C1205" t="str">
            <v>Netting off Fixed Assets</v>
          </cell>
          <cell r="D1205" t="str">
            <v>None</v>
          </cell>
          <cell r="E1205" t="str">
            <v>None</v>
          </cell>
          <cell r="F1205">
            <v>0</v>
          </cell>
          <cell r="G1205">
            <v>0</v>
          </cell>
          <cell r="Q1205">
            <v>-1006261884.9299999</v>
          </cell>
        </row>
        <row r="1206">
          <cell r="A1206">
            <v>465180</v>
          </cell>
          <cell r="B1206" t="str">
            <v xml:space="preserve">PROVISION FOR - DEPRECIATION (MACHINERY)                                       </v>
          </cell>
          <cell r="C1206" t="str">
            <v>Netting off Fixed Assets</v>
          </cell>
          <cell r="D1206" t="str">
            <v>None</v>
          </cell>
          <cell r="E1206" t="str">
            <v>None</v>
          </cell>
          <cell r="F1206">
            <v>0</v>
          </cell>
          <cell r="G1206">
            <v>0</v>
          </cell>
          <cell r="Q1206">
            <v>-1321208143.0799999</v>
          </cell>
        </row>
        <row r="1207">
          <cell r="A1207">
            <v>465190</v>
          </cell>
          <cell r="B1207" t="str">
            <v xml:space="preserve">PROVISION FOR - DEPRECIATION -(EQUIPMENT)                                      </v>
          </cell>
          <cell r="C1207" t="str">
            <v>Netting off Fixed Assets</v>
          </cell>
          <cell r="D1207" t="str">
            <v>None</v>
          </cell>
          <cell r="E1207" t="str">
            <v>None</v>
          </cell>
          <cell r="F1207">
            <v>0</v>
          </cell>
          <cell r="G1207">
            <v>0</v>
          </cell>
          <cell r="Q1207">
            <v>-613191992.19000006</v>
          </cell>
        </row>
        <row r="1208">
          <cell r="A1208">
            <v>465200</v>
          </cell>
          <cell r="B1208" t="str">
            <v xml:space="preserve">PROVISION FOR - DEPRECIATION -COMPUTER                                        </v>
          </cell>
          <cell r="C1208" t="str">
            <v>Netting off Fixed Assets</v>
          </cell>
          <cell r="D1208" t="str">
            <v>None</v>
          </cell>
          <cell r="E1208" t="str">
            <v>None</v>
          </cell>
          <cell r="F1208">
            <v>0</v>
          </cell>
          <cell r="G1208">
            <v>0</v>
          </cell>
          <cell r="Q1208">
            <v>-2752824138.48</v>
          </cell>
        </row>
        <row r="1209">
          <cell r="A1209">
            <v>465210</v>
          </cell>
          <cell r="B1209" t="str">
            <v xml:space="preserve">PROVISION FOR - DEPRICIATION-LEASE HOLD PREMIS                                 </v>
          </cell>
          <cell r="C1209" t="str">
            <v>Netting off Fixed Assets</v>
          </cell>
          <cell r="D1209" t="str">
            <v>None</v>
          </cell>
          <cell r="E1209" t="str">
            <v>None</v>
          </cell>
          <cell r="F1209">
            <v>0</v>
          </cell>
          <cell r="G1209">
            <v>0</v>
          </cell>
          <cell r="Q1209">
            <v>-189113840.06999999</v>
          </cell>
        </row>
        <row r="1210">
          <cell r="A1210">
            <v>465220</v>
          </cell>
          <cell r="B1210" t="str">
            <v xml:space="preserve">PROVISION FOR - DEPRECIATION-FREE HOLDPREMIS                                  </v>
          </cell>
          <cell r="C1210" t="str">
            <v>Netting off Fixed Assets</v>
          </cell>
          <cell r="D1210" t="str">
            <v>None</v>
          </cell>
          <cell r="E1210" t="str">
            <v>None</v>
          </cell>
          <cell r="F1210">
            <v>0</v>
          </cell>
          <cell r="G1210">
            <v>0</v>
          </cell>
          <cell r="Q1210">
            <v>-412075266.26999998</v>
          </cell>
        </row>
        <row r="1211">
          <cell r="A1211">
            <v>465230</v>
          </cell>
          <cell r="B1211" t="str">
            <v xml:space="preserve">PROVISION FOR DEP. LEASE HOLD M.VEHICALES                                      </v>
          </cell>
          <cell r="C1211" t="str">
            <v>Netting off Fixed Assets</v>
          </cell>
          <cell r="D1211" t="str">
            <v>None</v>
          </cell>
          <cell r="E1211" t="str">
            <v>None</v>
          </cell>
          <cell r="F1211">
            <v>0</v>
          </cell>
          <cell r="G1211">
            <v>0</v>
          </cell>
          <cell r="Q1211">
            <v>-300333665.79000002</v>
          </cell>
        </row>
        <row r="1212">
          <cell r="A1212">
            <v>465240</v>
          </cell>
          <cell r="B1212" t="str">
            <v xml:space="preserve">PROVISION FOR DEP. LEASE HOLD COMPUTERS                                        </v>
          </cell>
          <cell r="C1212" t="str">
            <v>Netting off Fixed Assets</v>
          </cell>
          <cell r="D1212" t="str">
            <v>None</v>
          </cell>
          <cell r="E1212" t="str">
            <v>None</v>
          </cell>
          <cell r="F1212">
            <v>0</v>
          </cell>
          <cell r="G1212">
            <v>0</v>
          </cell>
          <cell r="Q1212">
            <v>0</v>
          </cell>
        </row>
        <row r="1213">
          <cell r="A1213">
            <v>495561</v>
          </cell>
          <cell r="B1213" t="str">
            <v>Revaluation Loss</v>
          </cell>
          <cell r="Q1213">
            <v>0</v>
          </cell>
        </row>
        <row r="1214">
          <cell r="Q1214">
            <v>26321134386.180004</v>
          </cell>
        </row>
        <row r="1215">
          <cell r="A1215">
            <v>474600</v>
          </cell>
          <cell r="B1215" t="str">
            <v>DEFERRED TAXATION  - Liability</v>
          </cell>
          <cell r="C1215" t="str">
            <v>Other Liabilities</v>
          </cell>
          <cell r="D1215" t="str">
            <v>None</v>
          </cell>
          <cell r="E1215" t="str">
            <v>None</v>
          </cell>
          <cell r="F1215">
            <v>0</v>
          </cell>
          <cell r="G1215">
            <v>0</v>
          </cell>
          <cell r="Q1215">
            <v>-4465974465</v>
          </cell>
        </row>
        <row r="1216">
          <cell r="Q1216">
            <v>-4465974465</v>
          </cell>
        </row>
        <row r="1217">
          <cell r="A1217">
            <v>395260</v>
          </cell>
          <cell r="B1217" t="str">
            <v>Defferred tax Asset</v>
          </cell>
          <cell r="Q1217">
            <v>115936704.3</v>
          </cell>
        </row>
        <row r="1218">
          <cell r="Q1218">
            <v>115936704.3</v>
          </cell>
        </row>
        <row r="1221">
          <cell r="A1221">
            <v>393160</v>
          </cell>
          <cell r="B1221" t="str">
            <v xml:space="preserve">PRE PAID INTEREST ON  MMB                                        </v>
          </cell>
          <cell r="C1221" t="str">
            <v>Other Assets</v>
          </cell>
          <cell r="D1221" t="str">
            <v>None</v>
          </cell>
          <cell r="E1221" t="str">
            <v>None</v>
          </cell>
          <cell r="F1221" t="str">
            <v>Pre Payment</v>
          </cell>
          <cell r="G1221" t="str">
            <v>Out of scope</v>
          </cell>
          <cell r="Q1221">
            <v>0</v>
          </cell>
        </row>
        <row r="1222">
          <cell r="A1222">
            <v>393170</v>
          </cell>
          <cell r="B1222" t="str">
            <v>PRE PAYMENT TO MOBITEL ON MOBILE BILLS</v>
          </cell>
          <cell r="Q1222">
            <v>0</v>
          </cell>
        </row>
        <row r="1223">
          <cell r="A1223">
            <v>393470</v>
          </cell>
          <cell r="B1223" t="str">
            <v xml:space="preserve">SUSP A/C - AMOUNT PAID TO SUPP ON PENDING DELIV                                </v>
          </cell>
          <cell r="C1223" t="str">
            <v>Other Assets</v>
          </cell>
          <cell r="D1223" t="str">
            <v>None</v>
          </cell>
          <cell r="E1223" t="str">
            <v>None</v>
          </cell>
          <cell r="F1223" t="str">
            <v>Pre Payment</v>
          </cell>
          <cell r="G1223" t="str">
            <v>Out of scope</v>
          </cell>
          <cell r="Q1223">
            <v>2152633872.6999998</v>
          </cell>
        </row>
        <row r="1224">
          <cell r="A1224">
            <v>393480</v>
          </cell>
          <cell r="B1224" t="str">
            <v xml:space="preserve">SUSP A/C - ADVANCE PAID TO MICR CHEQUES                                        </v>
          </cell>
          <cell r="C1224" t="str">
            <v>Other Assets</v>
          </cell>
          <cell r="D1224" t="str">
            <v>None</v>
          </cell>
          <cell r="E1224" t="str">
            <v>None</v>
          </cell>
          <cell r="F1224" t="str">
            <v>Pre Payment</v>
          </cell>
          <cell r="G1224" t="str">
            <v>Out of scope</v>
          </cell>
          <cell r="Q1224">
            <v>0</v>
          </cell>
        </row>
        <row r="1225">
          <cell r="A1225">
            <v>393500</v>
          </cell>
          <cell r="B1225" t="str">
            <v xml:space="preserve">SUSPENSE A/C - INSURANCE                                        </v>
          </cell>
          <cell r="C1225" t="str">
            <v>Other Assets</v>
          </cell>
          <cell r="D1225" t="str">
            <v>None</v>
          </cell>
          <cell r="E1225" t="str">
            <v>None</v>
          </cell>
          <cell r="F1225" t="str">
            <v>Intermediate A/C</v>
          </cell>
          <cell r="G1225" t="str">
            <v>Out of scope</v>
          </cell>
          <cell r="Q1225">
            <v>53909291.460000001</v>
          </cell>
        </row>
        <row r="1226">
          <cell r="Q1226">
            <v>2206543164.1599998</v>
          </cell>
        </row>
        <row r="1228">
          <cell r="A1228">
            <v>465420</v>
          </cell>
          <cell r="B1228" t="str">
            <v xml:space="preserve">PROVI FOR OFF BALANCE SHEET REVALUATION                                        </v>
          </cell>
          <cell r="C1228" t="str">
            <v>Other Liability</v>
          </cell>
          <cell r="D1228" t="str">
            <v>None</v>
          </cell>
          <cell r="E1228" t="str">
            <v>None</v>
          </cell>
          <cell r="F1228">
            <v>0</v>
          </cell>
          <cell r="G1228">
            <v>0</v>
          </cell>
          <cell r="Q1228">
            <v>-1348821188.4100001</v>
          </cell>
        </row>
        <row r="1229">
          <cell r="Q1229">
            <v>-1348821188.4100001</v>
          </cell>
        </row>
        <row r="1231">
          <cell r="B1231" t="str">
            <v>DERIVATIVE FINANCIAL ASSET</v>
          </cell>
          <cell r="Q1231">
            <v>0</v>
          </cell>
        </row>
        <row r="1232">
          <cell r="B1232" t="str">
            <v>DERIVATIVE FINANCIAL ASSET</v>
          </cell>
          <cell r="Q1232">
            <v>0</v>
          </cell>
        </row>
        <row r="1234">
          <cell r="B1234" t="str">
            <v>DERIVATIVE FINANCIAL LIABILITY</v>
          </cell>
          <cell r="Q1234">
            <v>0</v>
          </cell>
        </row>
        <row r="1235">
          <cell r="B1235" t="str">
            <v>DERIVATIVE FINANCIAL ASSET</v>
          </cell>
          <cell r="Q1235">
            <v>0</v>
          </cell>
        </row>
        <row r="1237">
          <cell r="A1237">
            <v>393110</v>
          </cell>
          <cell r="B1237" t="str">
            <v xml:space="preserve">SUSPENSE A/C - STAFF TRAVELLING                                        </v>
          </cell>
          <cell r="C1237" t="str">
            <v>Other Assets</v>
          </cell>
          <cell r="D1237" t="str">
            <v>None</v>
          </cell>
          <cell r="E1237" t="str">
            <v>None</v>
          </cell>
          <cell r="F1237" t="str">
            <v>Pre Payment</v>
          </cell>
          <cell r="G1237" t="str">
            <v>Out of scope</v>
          </cell>
          <cell r="Q1237">
            <v>545686.5</v>
          </cell>
        </row>
        <row r="1238">
          <cell r="A1238">
            <v>393120</v>
          </cell>
          <cell r="B1238" t="str">
            <v xml:space="preserve">SUSPENSE A/C - STAFF MEDICAL AID                                        </v>
          </cell>
          <cell r="C1238" t="str">
            <v>Other Assets</v>
          </cell>
          <cell r="D1238" t="str">
            <v>None</v>
          </cell>
          <cell r="E1238" t="str">
            <v>None</v>
          </cell>
          <cell r="F1238" t="str">
            <v>Pre Payment</v>
          </cell>
          <cell r="G1238" t="str">
            <v>Out of scope</v>
          </cell>
          <cell r="Q1238">
            <v>0</v>
          </cell>
        </row>
        <row r="1239">
          <cell r="A1239">
            <v>393130</v>
          </cell>
          <cell r="B1239" t="str">
            <v xml:space="preserve">SUSPENSE A/C - STAFF SALARY ADVANCES                                        </v>
          </cell>
          <cell r="C1239" t="str">
            <v>Other Assets</v>
          </cell>
          <cell r="D1239" t="str">
            <v>None</v>
          </cell>
          <cell r="E1239" t="str">
            <v>None</v>
          </cell>
          <cell r="F1239" t="str">
            <v>Pre Payment</v>
          </cell>
          <cell r="G1239" t="str">
            <v>Out of scope</v>
          </cell>
          <cell r="Q1239">
            <v>0</v>
          </cell>
        </row>
        <row r="1240">
          <cell r="A1240">
            <v>393140</v>
          </cell>
          <cell r="B1240" t="str">
            <v xml:space="preserve">SUSPENSE A/C - SALARY ADVANCE A/C (2)                                        </v>
          </cell>
          <cell r="C1240" t="str">
            <v>Other Assets</v>
          </cell>
          <cell r="D1240" t="str">
            <v>None</v>
          </cell>
          <cell r="E1240" t="str">
            <v>None</v>
          </cell>
          <cell r="F1240" t="str">
            <v>Pre Payment</v>
          </cell>
          <cell r="G1240" t="str">
            <v>Out of scope</v>
          </cell>
          <cell r="Q1240">
            <v>0</v>
          </cell>
        </row>
        <row r="1241">
          <cell r="A1241">
            <v>393150</v>
          </cell>
          <cell r="B1241" t="str">
            <v xml:space="preserve">BANK DEPOSIT RECOVERABLE                                        </v>
          </cell>
          <cell r="C1241" t="str">
            <v>Other Assets</v>
          </cell>
          <cell r="D1241" t="str">
            <v>Financial Asset</v>
          </cell>
          <cell r="E1241" t="str">
            <v>Financial Asset</v>
          </cell>
          <cell r="F1241" t="str">
            <v xml:space="preserve">L&amp;R </v>
          </cell>
          <cell r="G1241" t="str">
            <v>Amortised cost</v>
          </cell>
          <cell r="Q1241">
            <v>30431651.809999999</v>
          </cell>
        </row>
        <row r="1242">
          <cell r="A1242">
            <v>393300</v>
          </cell>
          <cell r="B1242" t="str">
            <v xml:space="preserve">SUSP A/C - INITIAL EXPENCES FOR BRANCHOPENING                                 </v>
          </cell>
          <cell r="C1242" t="str">
            <v>Other Assets</v>
          </cell>
          <cell r="D1242" t="str">
            <v>None</v>
          </cell>
          <cell r="E1242" t="str">
            <v>None</v>
          </cell>
          <cell r="F1242" t="str">
            <v>Pre Payment</v>
          </cell>
          <cell r="G1242" t="str">
            <v>Out of scope</v>
          </cell>
          <cell r="Q1242">
            <v>0</v>
          </cell>
        </row>
        <row r="1243">
          <cell r="A1243">
            <v>393400</v>
          </cell>
          <cell r="B1243" t="str">
            <v xml:space="preserve">SUSPENSE A/C - STATIONERY                                        </v>
          </cell>
          <cell r="C1243" t="str">
            <v>Other Assets</v>
          </cell>
          <cell r="D1243" t="str">
            <v>None</v>
          </cell>
          <cell r="E1243" t="str">
            <v>None</v>
          </cell>
          <cell r="F1243" t="str">
            <v>Inventries</v>
          </cell>
          <cell r="G1243" t="str">
            <v>Out of scope</v>
          </cell>
          <cell r="Q1243">
            <v>185281604.06500003</v>
          </cell>
        </row>
        <row r="1244">
          <cell r="A1244">
            <v>393410</v>
          </cell>
          <cell r="B1244" t="str">
            <v xml:space="preserve">SUSPENSE A/C - STATIONERY (STORES)                                        </v>
          </cell>
          <cell r="C1244" t="str">
            <v>Other Assets</v>
          </cell>
          <cell r="D1244" t="str">
            <v>None</v>
          </cell>
          <cell r="E1244" t="str">
            <v>None</v>
          </cell>
          <cell r="F1244" t="str">
            <v>Inventries</v>
          </cell>
          <cell r="G1244" t="str">
            <v>Out of scope</v>
          </cell>
          <cell r="Q1244">
            <v>129469973.25</v>
          </cell>
        </row>
        <row r="1245">
          <cell r="A1245">
            <v>393420</v>
          </cell>
          <cell r="B1245" t="str">
            <v xml:space="preserve">SUSP A/C - CHEQUE BOOKS &amp; DRAFT BOOKS (WITH NI                                 </v>
          </cell>
          <cell r="C1245" t="str">
            <v>Other Assets</v>
          </cell>
          <cell r="D1245" t="str">
            <v>None</v>
          </cell>
          <cell r="E1245" t="str">
            <v>None</v>
          </cell>
          <cell r="F1245" t="str">
            <v>Inventries</v>
          </cell>
          <cell r="G1245" t="str">
            <v>Out of scope</v>
          </cell>
          <cell r="Q1245">
            <v>0</v>
          </cell>
        </row>
        <row r="1246">
          <cell r="A1246">
            <v>393390</v>
          </cell>
          <cell r="B1246" t="str">
            <v>SUSPENSE A/C - DEBIT CARD STOCKS</v>
          </cell>
          <cell r="Q1246">
            <v>31050000</v>
          </cell>
        </row>
        <row r="1247">
          <cell r="A1247">
            <v>393430</v>
          </cell>
          <cell r="B1247" t="str">
            <v xml:space="preserve">SUSPENSE A/C - M.I.C.R. CHEQUE BOOKS                                        </v>
          </cell>
          <cell r="C1247" t="str">
            <v>Other Assets</v>
          </cell>
          <cell r="D1247" t="str">
            <v>None</v>
          </cell>
          <cell r="E1247" t="str">
            <v>None</v>
          </cell>
          <cell r="F1247" t="str">
            <v>Inventries</v>
          </cell>
          <cell r="G1247" t="str">
            <v>Out of scope</v>
          </cell>
          <cell r="Q1247">
            <v>1036610.77</v>
          </cell>
        </row>
        <row r="1248">
          <cell r="A1248">
            <v>393440</v>
          </cell>
          <cell r="B1248" t="str">
            <v xml:space="preserve">SUSP A/C - CHEQUE GUARANTEE ATM CARD                                        </v>
          </cell>
          <cell r="C1248" t="str">
            <v>Other Assets</v>
          </cell>
          <cell r="D1248" t="str">
            <v>None</v>
          </cell>
          <cell r="E1248" t="str">
            <v>None</v>
          </cell>
          <cell r="F1248" t="str">
            <v>Balance not avilable</v>
          </cell>
          <cell r="G1248">
            <v>0</v>
          </cell>
          <cell r="Q1248">
            <v>0</v>
          </cell>
        </row>
        <row r="1249">
          <cell r="A1249">
            <v>393450</v>
          </cell>
          <cell r="B1249" t="str">
            <v xml:space="preserve">SUSPENSE A/C - MORTGAGE PROPERTIES PURC.                                       </v>
          </cell>
          <cell r="C1249" t="str">
            <v>Other Assets</v>
          </cell>
          <cell r="D1249" t="str">
            <v>None</v>
          </cell>
          <cell r="E1249" t="str">
            <v>None</v>
          </cell>
          <cell r="F1249" t="str">
            <v>Suspenses</v>
          </cell>
          <cell r="G1249" t="str">
            <v>Out of scope</v>
          </cell>
          <cell r="Q1249">
            <v>20665</v>
          </cell>
        </row>
        <row r="1250">
          <cell r="A1250">
            <v>393490</v>
          </cell>
          <cell r="B1250" t="str">
            <v xml:space="preserve">SUSPENSE A/C - MICR CHEQUES PROCESSING                                        </v>
          </cell>
          <cell r="C1250" t="str">
            <v>Other Assets</v>
          </cell>
          <cell r="D1250" t="str">
            <v>None</v>
          </cell>
          <cell r="E1250" t="str">
            <v>None</v>
          </cell>
          <cell r="F1250" t="str">
            <v>Intermediate A/C</v>
          </cell>
          <cell r="G1250" t="str">
            <v>Out of scope</v>
          </cell>
          <cell r="Q1250">
            <v>0</v>
          </cell>
        </row>
        <row r="1251">
          <cell r="A1251">
            <v>393510</v>
          </cell>
          <cell r="B1251" t="str">
            <v xml:space="preserve">SUSPENSE A/C - MACHINE SERVICE CHARGES                                        </v>
          </cell>
          <cell r="C1251" t="str">
            <v>Other Assets</v>
          </cell>
          <cell r="D1251" t="str">
            <v>None</v>
          </cell>
          <cell r="E1251" t="str">
            <v>None</v>
          </cell>
          <cell r="F1251" t="str">
            <v>Intermediate A/C</v>
          </cell>
          <cell r="G1251" t="str">
            <v>Out of scope</v>
          </cell>
          <cell r="Q1251">
            <v>6383274.1399999997</v>
          </cell>
        </row>
        <row r="1252">
          <cell r="A1252">
            <v>393550</v>
          </cell>
          <cell r="B1252" t="str">
            <v xml:space="preserve">SUSP A/C - PUBLICATION FELICITATION VOLUME                                     </v>
          </cell>
          <cell r="C1252" t="str">
            <v>Other Assets</v>
          </cell>
          <cell r="D1252" t="str">
            <v>None</v>
          </cell>
          <cell r="E1252" t="str">
            <v>None</v>
          </cell>
          <cell r="F1252" t="str">
            <v>FVPL</v>
          </cell>
          <cell r="G1252" t="str">
            <v>Fair vaue</v>
          </cell>
          <cell r="Q1252">
            <v>0</v>
          </cell>
        </row>
        <row r="1253">
          <cell r="A1253">
            <v>393570</v>
          </cell>
          <cell r="B1253" t="str">
            <v xml:space="preserve">SUSP A/C - COMPEN PAID O/A LOSS ARTICLES                                        </v>
          </cell>
          <cell r="C1253" t="str">
            <v>Other Assets</v>
          </cell>
          <cell r="D1253" t="str">
            <v>None</v>
          </cell>
          <cell r="E1253" t="str">
            <v>None</v>
          </cell>
          <cell r="F1253" t="str">
            <v>FVPL</v>
          </cell>
          <cell r="G1253" t="str">
            <v>Fair vaue</v>
          </cell>
          <cell r="Q1253">
            <v>0</v>
          </cell>
        </row>
        <row r="1254">
          <cell r="A1254">
            <v>393580</v>
          </cell>
          <cell r="B1254" t="str">
            <v xml:space="preserve">SUSPENSE A/C - ALTERATION TO PREMISES                                        </v>
          </cell>
          <cell r="C1254" t="str">
            <v>Other Assets</v>
          </cell>
          <cell r="D1254" t="str">
            <v>None</v>
          </cell>
          <cell r="E1254" t="str">
            <v>None</v>
          </cell>
          <cell r="F1254" t="str">
            <v>Pre Payment</v>
          </cell>
          <cell r="G1254" t="str">
            <v>Out of scope</v>
          </cell>
          <cell r="Q1254">
            <v>330284026.70999998</v>
          </cell>
        </row>
        <row r="1255">
          <cell r="A1255">
            <v>393590</v>
          </cell>
          <cell r="B1255" t="str">
            <v xml:space="preserve">SUSPENSE A/C - COMPUTERAISATION EXPENSES                                       </v>
          </cell>
          <cell r="C1255" t="str">
            <v>Other Assets</v>
          </cell>
          <cell r="D1255" t="str">
            <v>None</v>
          </cell>
          <cell r="E1255" t="str">
            <v>None</v>
          </cell>
          <cell r="F1255">
            <v>0</v>
          </cell>
          <cell r="G1255">
            <v>0</v>
          </cell>
          <cell r="Q1255">
            <v>0</v>
          </cell>
        </row>
        <row r="1256">
          <cell r="A1256">
            <v>393600</v>
          </cell>
          <cell r="B1256" t="str">
            <v xml:space="preserve">SUSPENSE A/C - SEVANA WINNERS                                        </v>
          </cell>
          <cell r="C1256" t="str">
            <v>Other Assets</v>
          </cell>
          <cell r="D1256" t="str">
            <v>None</v>
          </cell>
          <cell r="E1256" t="str">
            <v>None</v>
          </cell>
          <cell r="F1256">
            <v>0</v>
          </cell>
          <cell r="G1256">
            <v>0</v>
          </cell>
          <cell r="Q1256">
            <v>0</v>
          </cell>
        </row>
        <row r="1257">
          <cell r="A1257">
            <v>393610</v>
          </cell>
          <cell r="B1257" t="str">
            <v xml:space="preserve">SUSPENSE A/C - PEOPLE'S CARD CENTRE                                        </v>
          </cell>
          <cell r="C1257" t="str">
            <v>Other Assets</v>
          </cell>
          <cell r="D1257" t="str">
            <v>None</v>
          </cell>
          <cell r="E1257" t="str">
            <v>None</v>
          </cell>
          <cell r="F1257" t="str">
            <v>Intermediate A/C</v>
          </cell>
          <cell r="G1257" t="str">
            <v>Out of scope</v>
          </cell>
          <cell r="Q1257">
            <v>193250</v>
          </cell>
        </row>
        <row r="1258">
          <cell r="A1258">
            <v>393620</v>
          </cell>
          <cell r="B1258" t="str">
            <v xml:space="preserve">SUSPENSE A/C - STAFF UNIFORM                                        </v>
          </cell>
          <cell r="C1258" t="str">
            <v>Other Assets</v>
          </cell>
          <cell r="D1258" t="str">
            <v>None</v>
          </cell>
          <cell r="E1258" t="str">
            <v>None</v>
          </cell>
          <cell r="F1258" t="str">
            <v>Inventries</v>
          </cell>
          <cell r="G1258" t="str">
            <v>Out of scope</v>
          </cell>
          <cell r="Q1258">
            <v>3685764.55</v>
          </cell>
        </row>
        <row r="1259">
          <cell r="A1259">
            <v>393640</v>
          </cell>
          <cell r="B1259" t="str">
            <v xml:space="preserve">SUSPENSE A/C - LEAVE ENCASHMENT                                        </v>
          </cell>
          <cell r="C1259" t="str">
            <v>Other Assets</v>
          </cell>
          <cell r="D1259" t="str">
            <v>None</v>
          </cell>
          <cell r="E1259" t="str">
            <v>None</v>
          </cell>
          <cell r="F1259" t="str">
            <v>Intermediate A/C</v>
          </cell>
          <cell r="G1259" t="str">
            <v>Out of scope</v>
          </cell>
          <cell r="Q1259">
            <v>0</v>
          </cell>
        </row>
        <row r="1260">
          <cell r="A1260">
            <v>393650</v>
          </cell>
          <cell r="B1260" t="str">
            <v xml:space="preserve">S/A - EXTE DEPOSIT GUARANTEE SCHAME                                        </v>
          </cell>
          <cell r="C1260" t="str">
            <v>Other Assets</v>
          </cell>
          <cell r="D1260" t="str">
            <v>None</v>
          </cell>
          <cell r="E1260" t="str">
            <v>None</v>
          </cell>
          <cell r="F1260">
            <v>0</v>
          </cell>
          <cell r="G1260">
            <v>0</v>
          </cell>
          <cell r="Q1260">
            <v>0</v>
          </cell>
        </row>
        <row r="1261">
          <cell r="A1261">
            <v>393670</v>
          </cell>
          <cell r="B1261" t="str">
            <v xml:space="preserve">S/A -INT REBA RECV O/A PSM MOTOR CY                                        </v>
          </cell>
          <cell r="C1261" t="str">
            <v>Other Assets</v>
          </cell>
          <cell r="D1261" t="str">
            <v>None</v>
          </cell>
          <cell r="E1261" t="str">
            <v>None</v>
          </cell>
          <cell r="F1261">
            <v>0</v>
          </cell>
          <cell r="G1261">
            <v>0</v>
          </cell>
          <cell r="Q1261">
            <v>0</v>
          </cell>
        </row>
        <row r="1262">
          <cell r="A1262">
            <v>393680</v>
          </cell>
          <cell r="B1262" t="str">
            <v xml:space="preserve">SUSPENCE A/C - FUND DISBURSEMENT                                        </v>
          </cell>
          <cell r="C1262" t="str">
            <v>Other Assets</v>
          </cell>
          <cell r="D1262" t="str">
            <v>None</v>
          </cell>
          <cell r="E1262" t="str">
            <v>None</v>
          </cell>
          <cell r="F1262">
            <v>0</v>
          </cell>
          <cell r="G1262">
            <v>0</v>
          </cell>
          <cell r="Q1262">
            <v>0</v>
          </cell>
        </row>
        <row r="1263">
          <cell r="A1263">
            <v>393690</v>
          </cell>
          <cell r="B1263" t="str">
            <v xml:space="preserve">S/A -TY CASH IMPREST -CHAIRMAN'S OFFICE                                        </v>
          </cell>
          <cell r="C1263" t="str">
            <v>Other Assets</v>
          </cell>
          <cell r="D1263" t="str">
            <v>None</v>
          </cell>
          <cell r="E1263" t="str">
            <v>None</v>
          </cell>
          <cell r="F1263">
            <v>0</v>
          </cell>
          <cell r="G1263">
            <v>0</v>
          </cell>
          <cell r="Q1263">
            <v>0</v>
          </cell>
        </row>
        <row r="1264">
          <cell r="A1264">
            <v>393720</v>
          </cell>
          <cell r="B1264" t="str">
            <v xml:space="preserve">SUSPENSE A/C - LEGAL CHARGES                                        </v>
          </cell>
          <cell r="C1264" t="str">
            <v>Other Assets</v>
          </cell>
          <cell r="D1264" t="str">
            <v>None</v>
          </cell>
          <cell r="E1264" t="str">
            <v>None</v>
          </cell>
          <cell r="F1264" t="str">
            <v>Intermediate A/C</v>
          </cell>
          <cell r="G1264" t="str">
            <v>Out of scope</v>
          </cell>
          <cell r="Q1264">
            <v>3005</v>
          </cell>
        </row>
        <row r="1265">
          <cell r="A1265">
            <v>393730</v>
          </cell>
          <cell r="B1265" t="str">
            <v xml:space="preserve">SUSP A/C - LEGAL EXPENSES RECOVERABLE                                        </v>
          </cell>
          <cell r="C1265" t="str">
            <v>Other Assets</v>
          </cell>
          <cell r="D1265">
            <v>0</v>
          </cell>
          <cell r="E1265">
            <v>0</v>
          </cell>
          <cell r="F1265" t="str">
            <v>FVPL</v>
          </cell>
          <cell r="G1265" t="str">
            <v>Fair vaue</v>
          </cell>
          <cell r="Q1265">
            <v>0</v>
          </cell>
        </row>
        <row r="1266">
          <cell r="A1266">
            <v>393740</v>
          </cell>
          <cell r="B1266" t="str">
            <v xml:space="preserve">S/A - AMT DUE FROM INS CORP O/A FRAUDS                                        </v>
          </cell>
          <cell r="C1266" t="str">
            <v>Other Assets</v>
          </cell>
          <cell r="D1266" t="str">
            <v>None</v>
          </cell>
          <cell r="E1266" t="str">
            <v>None</v>
          </cell>
          <cell r="F1266" t="str">
            <v>None</v>
          </cell>
          <cell r="G1266" t="str">
            <v>Out of scope</v>
          </cell>
          <cell r="Q1266">
            <v>0</v>
          </cell>
        </row>
        <row r="1267">
          <cell r="A1267">
            <v>393750</v>
          </cell>
          <cell r="B1267" t="str">
            <v xml:space="preserve">S/A - EXP INC IN TAKE OVER OF MAYU GM                                        </v>
          </cell>
          <cell r="C1267" t="str">
            <v>Other Assets</v>
          </cell>
          <cell r="D1267">
            <v>0</v>
          </cell>
          <cell r="E1267">
            <v>0</v>
          </cell>
          <cell r="F1267" t="str">
            <v>FVPL</v>
          </cell>
          <cell r="G1267" t="str">
            <v>Fair vaue</v>
          </cell>
          <cell r="Q1267">
            <v>0</v>
          </cell>
        </row>
        <row r="1268">
          <cell r="A1268">
            <v>393760</v>
          </cell>
          <cell r="B1268" t="str">
            <v xml:space="preserve">SUSP A/C REPATRIATION CURRENCY                                        </v>
          </cell>
          <cell r="C1268" t="str">
            <v xml:space="preserve">Cash </v>
          </cell>
          <cell r="D1268" t="str">
            <v>Financial Asset</v>
          </cell>
          <cell r="E1268" t="str">
            <v>Financial Asset</v>
          </cell>
          <cell r="F1268" t="str">
            <v>AFS</v>
          </cell>
          <cell r="G1268" t="str">
            <v>Fair value</v>
          </cell>
          <cell r="Q1268">
            <v>0</v>
          </cell>
        </row>
        <row r="1269">
          <cell r="A1269">
            <v>393770</v>
          </cell>
          <cell r="B1269" t="str">
            <v xml:space="preserve">INT IN SUSP O/A LEASEHOLD MACHI &amp; EQUIP                                        </v>
          </cell>
          <cell r="C1269" t="str">
            <v>Other Assets</v>
          </cell>
          <cell r="D1269" t="str">
            <v xml:space="preserve">Leases </v>
          </cell>
          <cell r="E1269" t="str">
            <v xml:space="preserve">Leases </v>
          </cell>
          <cell r="F1269" t="str">
            <v>SLAS 19</v>
          </cell>
          <cell r="G1269" t="str">
            <v>Out of scope</v>
          </cell>
          <cell r="Q1269">
            <v>0</v>
          </cell>
        </row>
        <row r="1270">
          <cell r="A1270">
            <v>393820</v>
          </cell>
          <cell r="B1270" t="str">
            <v xml:space="preserve">AMOUNT TO BE RECOVER O/A DIVIDEND PAID                                        </v>
          </cell>
          <cell r="C1270" t="str">
            <v>Other Assets</v>
          </cell>
          <cell r="D1270" t="str">
            <v>None</v>
          </cell>
          <cell r="E1270" t="str">
            <v>None</v>
          </cell>
          <cell r="F1270" t="str">
            <v>FVPL</v>
          </cell>
          <cell r="G1270" t="str">
            <v>Fair vaue</v>
          </cell>
          <cell r="Q1270">
            <v>0</v>
          </cell>
        </row>
        <row r="1271">
          <cell r="A1271">
            <v>393830</v>
          </cell>
          <cell r="B1271" t="str">
            <v xml:space="preserve">AMO DUE FROM PB EPF O/A STAFF LN DISBURS                                        </v>
          </cell>
          <cell r="C1271" t="str">
            <v>Other Assets</v>
          </cell>
          <cell r="D1271" t="str">
            <v>None</v>
          </cell>
          <cell r="E1271" t="str">
            <v>None</v>
          </cell>
          <cell r="F1271" t="str">
            <v>Intermediate A/C</v>
          </cell>
          <cell r="G1271" t="str">
            <v>Out of scope</v>
          </cell>
          <cell r="Q1271">
            <v>10000</v>
          </cell>
        </row>
        <row r="1272">
          <cell r="A1272">
            <v>393840</v>
          </cell>
          <cell r="B1272" t="str">
            <v xml:space="preserve">SUSPENCE A/C -EXP -INCURRED TAKE OVERS                                        </v>
          </cell>
          <cell r="C1272" t="str">
            <v>Other Assets</v>
          </cell>
          <cell r="D1272" t="str">
            <v>None</v>
          </cell>
          <cell r="E1272" t="str">
            <v>None</v>
          </cell>
          <cell r="F1272" t="str">
            <v>FVPL</v>
          </cell>
          <cell r="G1272" t="str">
            <v>Fair vaue</v>
          </cell>
          <cell r="Q1272">
            <v>10829805.622500001</v>
          </cell>
        </row>
        <row r="1273">
          <cell r="A1273">
            <v>393850</v>
          </cell>
          <cell r="B1273" t="str">
            <v xml:space="preserve">S/A - AMOUNT TO BE WRITTEN OFF PAWNING                                        </v>
          </cell>
          <cell r="C1273" t="str">
            <v>Other Assets</v>
          </cell>
          <cell r="D1273" t="str">
            <v>None</v>
          </cell>
          <cell r="E1273" t="str">
            <v>None</v>
          </cell>
          <cell r="F1273" t="str">
            <v>FVPL</v>
          </cell>
          <cell r="G1273" t="str">
            <v>fair value</v>
          </cell>
          <cell r="Q1273">
            <v>0</v>
          </cell>
        </row>
        <row r="1274">
          <cell r="A1274">
            <v>393860</v>
          </cell>
          <cell r="B1274" t="str">
            <v xml:space="preserve">S/A WRITTEN OFF CULTIVATION LOAN                                        </v>
          </cell>
          <cell r="C1274" t="str">
            <v>Other Assets</v>
          </cell>
          <cell r="D1274" t="str">
            <v>None</v>
          </cell>
          <cell r="E1274" t="str">
            <v>None</v>
          </cell>
          <cell r="F1274" t="str">
            <v>FVPL</v>
          </cell>
          <cell r="G1274" t="str">
            <v>fair value</v>
          </cell>
          <cell r="Q1274">
            <v>50000</v>
          </cell>
        </row>
        <row r="1275">
          <cell r="A1275">
            <v>393870</v>
          </cell>
          <cell r="B1275" t="str">
            <v xml:space="preserve">S/A AMOUNT HELD ON TREASUREY INVESTMENT                                        </v>
          </cell>
          <cell r="C1275" t="str">
            <v>Other Assets</v>
          </cell>
          <cell r="D1275" t="str">
            <v>None</v>
          </cell>
          <cell r="E1275" t="str">
            <v>None</v>
          </cell>
          <cell r="F1275" t="str">
            <v>Intermediate A/C</v>
          </cell>
          <cell r="G1275" t="str">
            <v>Out of scope</v>
          </cell>
          <cell r="Q1275">
            <v>0</v>
          </cell>
        </row>
        <row r="1276">
          <cell r="A1276">
            <v>393880</v>
          </cell>
          <cell r="B1276" t="str">
            <v xml:space="preserve">SUSPENSE A/C - MISCELLANEOUS                                        </v>
          </cell>
          <cell r="C1276" t="str">
            <v>Other Assets</v>
          </cell>
          <cell r="D1276" t="str">
            <v>None</v>
          </cell>
          <cell r="E1276" t="str">
            <v>None</v>
          </cell>
          <cell r="F1276" t="str">
            <v>Intermediate A/C</v>
          </cell>
          <cell r="G1276" t="str">
            <v>Out of scope</v>
          </cell>
          <cell r="Q1276">
            <v>662428.13</v>
          </cell>
        </row>
        <row r="1277">
          <cell r="A1277">
            <v>393890</v>
          </cell>
          <cell r="B1277" t="str">
            <v xml:space="preserve">SUSPENSE A/C - MUSEUM CURRENCY                                        </v>
          </cell>
          <cell r="C1277" t="str">
            <v>Other Assets</v>
          </cell>
          <cell r="D1277" t="str">
            <v>None</v>
          </cell>
          <cell r="E1277" t="str">
            <v>None</v>
          </cell>
          <cell r="F1277" t="str">
            <v>Inventory</v>
          </cell>
          <cell r="G1277" t="str">
            <v>Out of Scope</v>
          </cell>
          <cell r="Q1277">
            <v>462594.48</v>
          </cell>
        </row>
        <row r="1278">
          <cell r="A1278">
            <v>393960</v>
          </cell>
          <cell r="B1278" t="str">
            <v xml:space="preserve">SUSP A/C COMPUTER MAINTENANCE OF IT DEPT                                        </v>
          </cell>
          <cell r="C1278" t="str">
            <v>Other Assets</v>
          </cell>
          <cell r="D1278" t="str">
            <v>None</v>
          </cell>
          <cell r="E1278" t="str">
            <v>None</v>
          </cell>
          <cell r="F1278" t="str">
            <v>Intermediate A/C</v>
          </cell>
          <cell r="G1278" t="str">
            <v>Out of scope</v>
          </cell>
          <cell r="Q1278">
            <v>0</v>
          </cell>
        </row>
        <row r="1279">
          <cell r="A1279">
            <v>394010</v>
          </cell>
          <cell r="B1279" t="str">
            <v xml:space="preserve">S/A PAWNING WANNI                                        </v>
          </cell>
          <cell r="Q1279">
            <v>0</v>
          </cell>
        </row>
        <row r="1280">
          <cell r="A1280">
            <v>394200</v>
          </cell>
          <cell r="B1280" t="str">
            <v xml:space="preserve">ADJUSTING A/C AMT.RECEBLE                                        </v>
          </cell>
          <cell r="C1280" t="str">
            <v>Other Assets</v>
          </cell>
          <cell r="D1280" t="str">
            <v>None</v>
          </cell>
          <cell r="E1280" t="str">
            <v>None</v>
          </cell>
          <cell r="F1280" t="str">
            <v>Intermediate</v>
          </cell>
          <cell r="G1280" t="str">
            <v>Out of scope</v>
          </cell>
          <cell r="Q1280">
            <v>0</v>
          </cell>
        </row>
        <row r="1281">
          <cell r="A1281">
            <v>394210</v>
          </cell>
          <cell r="B1281" t="str">
            <v xml:space="preserve">AMOUNT RECEBLE O/A DRAFT PAYABLE                                        </v>
          </cell>
          <cell r="C1281" t="str">
            <v>Inter Units</v>
          </cell>
          <cell r="D1281" t="str">
            <v>None</v>
          </cell>
          <cell r="E1281" t="str">
            <v>None</v>
          </cell>
          <cell r="F1281">
            <v>0</v>
          </cell>
          <cell r="G1281">
            <v>0</v>
          </cell>
          <cell r="Q1281">
            <v>0</v>
          </cell>
        </row>
        <row r="1282">
          <cell r="A1282">
            <v>394220</v>
          </cell>
          <cell r="B1282" t="str">
            <v xml:space="preserve">AMOUNT RECOVERABLE O/A TELEPHONE CHARGES                                       </v>
          </cell>
          <cell r="C1282" t="str">
            <v>Other Assets</v>
          </cell>
          <cell r="D1282" t="str">
            <v>None</v>
          </cell>
          <cell r="E1282" t="str">
            <v>None</v>
          </cell>
          <cell r="F1282" t="str">
            <v>Intermediate A/C</v>
          </cell>
          <cell r="G1282" t="str">
            <v>Out of scope</v>
          </cell>
          <cell r="Q1282">
            <v>0</v>
          </cell>
        </row>
        <row r="1283">
          <cell r="A1283">
            <v>394230</v>
          </cell>
          <cell r="B1283" t="str">
            <v xml:space="preserve">VAT RECEBLE ON PROVIDING LEASING FACILITIES                                    </v>
          </cell>
          <cell r="Q1283">
            <v>0</v>
          </cell>
        </row>
        <row r="1284">
          <cell r="A1284">
            <v>394240</v>
          </cell>
          <cell r="B1284" t="str">
            <v xml:space="preserve">SUSP A/C - INC RECEBLE TREA. BILLS                                        </v>
          </cell>
          <cell r="Q1284">
            <v>0</v>
          </cell>
        </row>
        <row r="1285">
          <cell r="A1285">
            <v>394290</v>
          </cell>
          <cell r="B1285" t="str">
            <v xml:space="preserve">RECONSTRUCTION A/C AMOUNT RECEBLE                                        </v>
          </cell>
          <cell r="C1285" t="str">
            <v>Other Assets</v>
          </cell>
          <cell r="D1285" t="str">
            <v>None</v>
          </cell>
          <cell r="E1285" t="str">
            <v>None</v>
          </cell>
          <cell r="F1285" t="str">
            <v>None</v>
          </cell>
          <cell r="G1285" t="str">
            <v>Out of scope</v>
          </cell>
          <cell r="Q1285">
            <v>5043567.54</v>
          </cell>
        </row>
        <row r="1286">
          <cell r="A1286">
            <v>394300</v>
          </cell>
          <cell r="B1286" t="str">
            <v xml:space="preserve">SUNDRY DEBTORS - IMPERSONAL NATURE                                        </v>
          </cell>
          <cell r="C1286" t="str">
            <v>Other Assets</v>
          </cell>
          <cell r="D1286" t="str">
            <v>None</v>
          </cell>
          <cell r="E1286" t="str">
            <v>None</v>
          </cell>
          <cell r="F1286" t="str">
            <v>Intermediat A/c</v>
          </cell>
          <cell r="G1286" t="str">
            <v>Out of scope</v>
          </cell>
          <cell r="Q1286">
            <v>4096812.1</v>
          </cell>
        </row>
        <row r="1287">
          <cell r="A1287">
            <v>394310</v>
          </cell>
          <cell r="B1287" t="str">
            <v xml:space="preserve">COMMISSION RECEBLE                                        </v>
          </cell>
          <cell r="C1287" t="str">
            <v>Other Assets</v>
          </cell>
          <cell r="D1287" t="str">
            <v>None</v>
          </cell>
          <cell r="E1287" t="str">
            <v>None</v>
          </cell>
          <cell r="F1287">
            <v>0</v>
          </cell>
          <cell r="G1287" t="str">
            <v>Out of scope</v>
          </cell>
          <cell r="Q1287">
            <v>6354238.21</v>
          </cell>
        </row>
        <row r="1288">
          <cell r="A1288">
            <v>394330</v>
          </cell>
          <cell r="B1288" t="str">
            <v xml:space="preserve">INTRA DAY ADJUSTMENTS                                        </v>
          </cell>
          <cell r="C1288" t="str">
            <v>TREASURY ASSETS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Q1288">
            <v>1022223354.95</v>
          </cell>
        </row>
        <row r="1289">
          <cell r="A1289">
            <v>394400</v>
          </cell>
          <cell r="B1289" t="str">
            <v xml:space="preserve">OUTWARD TT SUSPEND                                        </v>
          </cell>
          <cell r="C1289" t="str">
            <v>Other Assets</v>
          </cell>
          <cell r="D1289" t="str">
            <v>None</v>
          </cell>
          <cell r="E1289" t="str">
            <v>None</v>
          </cell>
          <cell r="F1289" t="str">
            <v>Intermediate A/C</v>
          </cell>
          <cell r="G1289" t="str">
            <v>Out of scope</v>
          </cell>
          <cell r="Q1289">
            <v>0</v>
          </cell>
        </row>
        <row r="1290">
          <cell r="A1290">
            <v>394420</v>
          </cell>
          <cell r="B1290" t="str">
            <v xml:space="preserve">STAMP DUTY RECOVERABLE - PAWNING                                        </v>
          </cell>
          <cell r="C1290" t="str">
            <v>Other Assets</v>
          </cell>
          <cell r="D1290" t="str">
            <v>None</v>
          </cell>
          <cell r="E1290" t="str">
            <v>None</v>
          </cell>
          <cell r="F1290" t="str">
            <v>Tax</v>
          </cell>
          <cell r="G1290" t="str">
            <v>Out of scope</v>
          </cell>
          <cell r="Q1290">
            <v>0</v>
          </cell>
        </row>
        <row r="1291">
          <cell r="A1291">
            <v>394430</v>
          </cell>
          <cell r="B1291" t="str">
            <v xml:space="preserve">STAFF LOAN REJECT ITEM RECEIVABLE 05MAY                                        </v>
          </cell>
          <cell r="C1291" t="str">
            <v>Other Assets</v>
          </cell>
          <cell r="D1291" t="str">
            <v>None</v>
          </cell>
          <cell r="E1291" t="str">
            <v>None</v>
          </cell>
          <cell r="F1291" t="str">
            <v>Intermediate A/C</v>
          </cell>
          <cell r="G1291" t="str">
            <v>Out of scope</v>
          </cell>
          <cell r="Q1291">
            <v>17909197.740000002</v>
          </cell>
        </row>
        <row r="1292">
          <cell r="A1292">
            <v>394440</v>
          </cell>
          <cell r="B1292" t="str">
            <v xml:space="preserve">FERTILIZER SUBSIDY CONTROL A/C                                        </v>
          </cell>
          <cell r="C1292" t="str">
            <v>Other Assets</v>
          </cell>
          <cell r="D1292" t="str">
            <v>None</v>
          </cell>
          <cell r="E1292" t="str">
            <v>None</v>
          </cell>
          <cell r="F1292">
            <v>0</v>
          </cell>
          <cell r="G1292" t="str">
            <v>Out of scope</v>
          </cell>
          <cell r="Q1292">
            <v>0</v>
          </cell>
        </row>
        <row r="1293">
          <cell r="A1293">
            <v>394460</v>
          </cell>
          <cell r="B1293" t="str">
            <v xml:space="preserve">SUSPENSE A/C MOBILE ATM                                        </v>
          </cell>
          <cell r="C1293" t="str">
            <v xml:space="preserve">Cash </v>
          </cell>
          <cell r="D1293" t="str">
            <v>Financial Asset</v>
          </cell>
          <cell r="E1293" t="str">
            <v>Financial Asset</v>
          </cell>
          <cell r="F1293" t="str">
            <v>AFS</v>
          </cell>
          <cell r="G1293" t="str">
            <v>Fair value</v>
          </cell>
          <cell r="Q1293">
            <v>0</v>
          </cell>
        </row>
        <row r="1294">
          <cell r="A1294">
            <v>394510</v>
          </cell>
          <cell r="B1294" t="str">
            <v xml:space="preserve">COMPENSATION PAYMENT ON PAWNING ARTICLES                                        </v>
          </cell>
          <cell r="C1294" t="str">
            <v>Other Assets</v>
          </cell>
          <cell r="D1294" t="str">
            <v>None</v>
          </cell>
          <cell r="E1294" t="str">
            <v>None</v>
          </cell>
          <cell r="F1294" t="str">
            <v>None</v>
          </cell>
          <cell r="G1294" t="str">
            <v>Out of scope</v>
          </cell>
          <cell r="Q1294">
            <v>86716021.390000001</v>
          </cell>
        </row>
        <row r="1295">
          <cell r="A1295">
            <v>394520</v>
          </cell>
          <cell r="B1295" t="str">
            <v xml:space="preserve">S/A INSURANCE CLAIM FOR COUNTERFEIT NOTE                                        </v>
          </cell>
          <cell r="C1295" t="str">
            <v>Other Assets</v>
          </cell>
          <cell r="D1295" t="str">
            <v>None</v>
          </cell>
          <cell r="E1295" t="str">
            <v>None</v>
          </cell>
          <cell r="F1295" t="str">
            <v>None</v>
          </cell>
          <cell r="G1295" t="str">
            <v>Out of scope</v>
          </cell>
          <cell r="Q1295">
            <v>0</v>
          </cell>
        </row>
        <row r="1296">
          <cell r="A1296">
            <v>395370</v>
          </cell>
          <cell r="B1296" t="str">
            <v xml:space="preserve">SUSP A/C - LOCAL CHEQUE COLLECTION                                        </v>
          </cell>
          <cell r="Q1296">
            <v>0</v>
          </cell>
        </row>
        <row r="1297">
          <cell r="A1297">
            <v>395300</v>
          </cell>
          <cell r="B1297" t="str">
            <v xml:space="preserve">INTER BRANCH WORKING BALANCES DUE FROM                                        </v>
          </cell>
          <cell r="C1297" t="str">
            <v>Other Assets</v>
          </cell>
          <cell r="D1297" t="str">
            <v>None</v>
          </cell>
          <cell r="E1297" t="str">
            <v>None</v>
          </cell>
          <cell r="F1297" t="str">
            <v>Intermediate A/C</v>
          </cell>
          <cell r="G1297" t="str">
            <v>Out of scope</v>
          </cell>
          <cell r="Q1297">
            <v>0</v>
          </cell>
        </row>
        <row r="1298">
          <cell r="A1298">
            <v>395680</v>
          </cell>
          <cell r="B1298" t="str">
            <v xml:space="preserve">RECEIVABLE - COMMITMENT FEE                                        </v>
          </cell>
          <cell r="C1298" t="str">
            <v>Other Assets</v>
          </cell>
          <cell r="D1298" t="str">
            <v>None</v>
          </cell>
          <cell r="E1298" t="str">
            <v>None</v>
          </cell>
          <cell r="F1298" t="str">
            <v>Long outstanding Balance avilable</v>
          </cell>
          <cell r="G1298">
            <v>0</v>
          </cell>
          <cell r="Q1298">
            <v>0</v>
          </cell>
        </row>
        <row r="1299">
          <cell r="A1299">
            <v>396500</v>
          </cell>
          <cell r="B1299" t="str">
            <v xml:space="preserve">ACCRUED OTHER INCOME                                        </v>
          </cell>
          <cell r="C1299" t="str">
            <v>Other Assets</v>
          </cell>
          <cell r="D1299" t="str">
            <v>None</v>
          </cell>
          <cell r="E1299" t="str">
            <v>None</v>
          </cell>
          <cell r="F1299" t="str">
            <v>Intermediate A/C</v>
          </cell>
          <cell r="G1299" t="str">
            <v>Out of scope</v>
          </cell>
          <cell r="Q1299">
            <v>7156944583.2300005</v>
          </cell>
        </row>
        <row r="1300">
          <cell r="A1300">
            <v>397010</v>
          </cell>
          <cell r="B1300" t="str">
            <v xml:space="preserve">CLEARING HOUSE A/C                                        </v>
          </cell>
          <cell r="C1300" t="str">
            <v>Other Assets</v>
          </cell>
          <cell r="D1300" t="str">
            <v>None</v>
          </cell>
          <cell r="E1300" t="str">
            <v>None</v>
          </cell>
          <cell r="F1300" t="str">
            <v>Intermediate A/C</v>
          </cell>
          <cell r="G1300" t="str">
            <v>Out of scope</v>
          </cell>
          <cell r="Q1300">
            <v>0</v>
          </cell>
        </row>
        <row r="1301">
          <cell r="A1301">
            <v>397020</v>
          </cell>
          <cell r="B1301" t="str">
            <v xml:space="preserve">CLEARING VOUCHERS RECEIVABLE                                        </v>
          </cell>
          <cell r="C1301" t="str">
            <v>Other Assets</v>
          </cell>
          <cell r="D1301" t="str">
            <v>None</v>
          </cell>
          <cell r="E1301" t="str">
            <v>None</v>
          </cell>
          <cell r="F1301" t="str">
            <v>Long outstanding Balance avilable Not use at the movement</v>
          </cell>
          <cell r="G1301">
            <v>0</v>
          </cell>
          <cell r="Q1301">
            <v>911122.29</v>
          </cell>
        </row>
        <row r="1302">
          <cell r="A1302">
            <v>397030</v>
          </cell>
          <cell r="B1302" t="str">
            <v xml:space="preserve">CHEQUE RETURNED UNPAID                                        </v>
          </cell>
          <cell r="C1302" t="str">
            <v>Other Assets</v>
          </cell>
          <cell r="D1302" t="str">
            <v>None</v>
          </cell>
          <cell r="E1302" t="str">
            <v>None</v>
          </cell>
          <cell r="F1302" t="str">
            <v>Intermediate A/C</v>
          </cell>
          <cell r="G1302" t="str">
            <v>Out of scope</v>
          </cell>
          <cell r="Q1302">
            <v>168050</v>
          </cell>
        </row>
        <row r="1303">
          <cell r="A1303">
            <v>397050</v>
          </cell>
          <cell r="B1303" t="str">
            <v xml:space="preserve">STAMP A/C POSTAGE                                        </v>
          </cell>
          <cell r="C1303" t="str">
            <v>Other Assets</v>
          </cell>
          <cell r="D1303" t="str">
            <v>None</v>
          </cell>
          <cell r="E1303" t="str">
            <v>None</v>
          </cell>
          <cell r="F1303" t="str">
            <v>Inventries</v>
          </cell>
          <cell r="G1303" t="str">
            <v>Out of scope</v>
          </cell>
          <cell r="Q1303">
            <v>7960218.5</v>
          </cell>
        </row>
        <row r="1304">
          <cell r="A1304">
            <v>397060</v>
          </cell>
          <cell r="B1304" t="str">
            <v xml:space="preserve">STAMP A/C POSTAGE (RHO)                                        </v>
          </cell>
          <cell r="C1304" t="str">
            <v>Other Assets</v>
          </cell>
          <cell r="D1304" t="str">
            <v>None</v>
          </cell>
          <cell r="E1304" t="str">
            <v>None</v>
          </cell>
          <cell r="F1304" t="str">
            <v>Inventries</v>
          </cell>
          <cell r="G1304" t="str">
            <v>Out of scope</v>
          </cell>
          <cell r="Q1304">
            <v>174675.5</v>
          </cell>
        </row>
        <row r="1305">
          <cell r="A1305">
            <v>397070</v>
          </cell>
          <cell r="B1305" t="str">
            <v xml:space="preserve">SUSPENSE A/C - STAMPS IN HAND                                        </v>
          </cell>
          <cell r="C1305" t="str">
            <v>Other Assets</v>
          </cell>
          <cell r="D1305" t="str">
            <v>None</v>
          </cell>
          <cell r="E1305" t="str">
            <v>None</v>
          </cell>
          <cell r="F1305" t="str">
            <v>Inventries</v>
          </cell>
          <cell r="G1305" t="str">
            <v>Out of scope</v>
          </cell>
          <cell r="Q1305">
            <v>265800</v>
          </cell>
        </row>
        <row r="1306">
          <cell r="A1306">
            <v>397080</v>
          </cell>
          <cell r="B1306" t="str">
            <v xml:space="preserve">TELEGRAPHIC TRANSFER                                        </v>
          </cell>
          <cell r="C1306" t="str">
            <v>Other Assets</v>
          </cell>
          <cell r="D1306" t="str">
            <v>Long outstanding Balance avilable Not use at the movement</v>
          </cell>
          <cell r="E1306" t="str">
            <v>Long outstanding Balance avilable Not use at the movement</v>
          </cell>
          <cell r="F1306">
            <v>0</v>
          </cell>
          <cell r="G1306">
            <v>0</v>
          </cell>
          <cell r="Q1306">
            <v>90000</v>
          </cell>
        </row>
        <row r="1307">
          <cell r="A1307">
            <v>397130</v>
          </cell>
          <cell r="B1307" t="str">
            <v xml:space="preserve">SUSPENSE A/C - MOTOR VEHICLES                                        </v>
          </cell>
          <cell r="C1307" t="str">
            <v>Other Assets</v>
          </cell>
          <cell r="D1307" t="str">
            <v>None</v>
          </cell>
          <cell r="E1307" t="str">
            <v>None</v>
          </cell>
          <cell r="F1307" t="str">
            <v>Inventory</v>
          </cell>
          <cell r="G1307" t="str">
            <v>Out of Scope</v>
          </cell>
          <cell r="Q1307">
            <v>10808981.1</v>
          </cell>
        </row>
        <row r="1308">
          <cell r="A1308">
            <v>397140</v>
          </cell>
          <cell r="B1308" t="str">
            <v xml:space="preserve">SUSP A/C - STAMPS IN HAND O/A REFINANCE                                        </v>
          </cell>
          <cell r="C1308" t="str">
            <v>Other Assets</v>
          </cell>
          <cell r="D1308" t="str">
            <v>None</v>
          </cell>
          <cell r="E1308" t="str">
            <v>None</v>
          </cell>
          <cell r="F1308" t="str">
            <v>Inventory</v>
          </cell>
          <cell r="G1308" t="str">
            <v>Out of Scope</v>
          </cell>
          <cell r="Q1308">
            <v>0</v>
          </cell>
        </row>
        <row r="1309">
          <cell r="A1309">
            <v>397150</v>
          </cell>
          <cell r="B1309" t="str">
            <v xml:space="preserve">SUSPENSE A/C - COURIER SERVICE                                        </v>
          </cell>
          <cell r="C1309" t="str">
            <v>Other Assets</v>
          </cell>
          <cell r="D1309" t="str">
            <v>None</v>
          </cell>
          <cell r="E1309" t="str">
            <v>None</v>
          </cell>
          <cell r="F1309" t="str">
            <v>None</v>
          </cell>
          <cell r="G1309" t="str">
            <v>Intermediate A/C</v>
          </cell>
          <cell r="Q1309">
            <v>135939.29999999999</v>
          </cell>
        </row>
        <row r="1310">
          <cell r="A1310">
            <v>397160</v>
          </cell>
          <cell r="B1310" t="str">
            <v xml:space="preserve">SUSPENSE A/C - WITHHOLDING TAX PAID                                        </v>
          </cell>
          <cell r="C1310" t="str">
            <v>Other Assets</v>
          </cell>
          <cell r="D1310" t="str">
            <v>None</v>
          </cell>
          <cell r="E1310" t="str">
            <v>None</v>
          </cell>
          <cell r="F1310" t="str">
            <v>tax</v>
          </cell>
          <cell r="G1310" t="str">
            <v>Out of scope</v>
          </cell>
          <cell r="Q1310">
            <v>10064125.279999999</v>
          </cell>
        </row>
        <row r="1311">
          <cell r="A1311">
            <v>397170</v>
          </cell>
          <cell r="B1311" t="str">
            <v xml:space="preserve">SUSPENSE A/C - DEFFERED EXPENDITURE                                        </v>
          </cell>
          <cell r="C1311" t="str">
            <v>Other Assets</v>
          </cell>
          <cell r="D1311" t="str">
            <v>None</v>
          </cell>
          <cell r="E1311" t="str">
            <v>None</v>
          </cell>
          <cell r="F1311" t="str">
            <v>None</v>
          </cell>
          <cell r="G1311" t="str">
            <v>Intermediate A/C</v>
          </cell>
          <cell r="Q1311">
            <v>0</v>
          </cell>
        </row>
        <row r="1312">
          <cell r="A1312">
            <v>397180</v>
          </cell>
          <cell r="B1312" t="str">
            <v xml:space="preserve">SUSPENSE A/C - NDB AFFECTED APPLICANTS                                        </v>
          </cell>
          <cell r="C1312" t="str">
            <v>Other Assets</v>
          </cell>
          <cell r="D1312">
            <v>0</v>
          </cell>
          <cell r="E1312">
            <v>0</v>
          </cell>
          <cell r="F1312" t="str">
            <v>FVPL</v>
          </cell>
          <cell r="G1312" t="str">
            <v>fair value</v>
          </cell>
          <cell r="Q1312">
            <v>0</v>
          </cell>
        </row>
        <row r="1313">
          <cell r="A1313">
            <v>397200</v>
          </cell>
          <cell r="B1313" t="str">
            <v xml:space="preserve">SUSPENSE A/C - R.H.O. ADVANCES                                        </v>
          </cell>
          <cell r="C1313" t="str">
            <v>Other Assets</v>
          </cell>
          <cell r="D1313" t="str">
            <v>None</v>
          </cell>
          <cell r="E1313" t="str">
            <v>None</v>
          </cell>
          <cell r="F1313" t="str">
            <v>None</v>
          </cell>
          <cell r="G1313" t="str">
            <v>Intermediate A/C</v>
          </cell>
          <cell r="Q1313">
            <v>1923986.58</v>
          </cell>
        </row>
        <row r="1314">
          <cell r="A1314">
            <v>397210</v>
          </cell>
          <cell r="B1314" t="str">
            <v xml:space="preserve">SUSPENSE A/C - COIN TRANSACTION (HNB)                                        </v>
          </cell>
          <cell r="C1314" t="str">
            <v>Other Assets</v>
          </cell>
          <cell r="D1314" t="str">
            <v>None</v>
          </cell>
          <cell r="E1314" t="str">
            <v>None</v>
          </cell>
          <cell r="F1314">
            <v>0</v>
          </cell>
          <cell r="G1314">
            <v>0</v>
          </cell>
          <cell r="Q1314">
            <v>0</v>
          </cell>
        </row>
        <row r="1315">
          <cell r="A1315">
            <v>397220</v>
          </cell>
          <cell r="B1315" t="str">
            <v xml:space="preserve">STOCK A/C FUEL                                        </v>
          </cell>
          <cell r="C1315" t="str">
            <v>Other Assets</v>
          </cell>
          <cell r="D1315" t="str">
            <v>None</v>
          </cell>
          <cell r="E1315" t="str">
            <v>None</v>
          </cell>
          <cell r="F1315" t="str">
            <v>Inventory</v>
          </cell>
          <cell r="G1315" t="str">
            <v>Out of Scope</v>
          </cell>
          <cell r="Q1315">
            <v>0</v>
          </cell>
        </row>
        <row r="1316">
          <cell r="A1316">
            <v>397230</v>
          </cell>
          <cell r="B1316" t="str">
            <v xml:space="preserve">SUSPENSE A/C - FUEL ADVANCE                                        </v>
          </cell>
          <cell r="C1316" t="str">
            <v>Other Assets</v>
          </cell>
          <cell r="D1316" t="str">
            <v>None</v>
          </cell>
          <cell r="E1316" t="str">
            <v>None</v>
          </cell>
          <cell r="F1316">
            <v>0</v>
          </cell>
          <cell r="G1316">
            <v>0</v>
          </cell>
          <cell r="Q1316">
            <v>100000</v>
          </cell>
        </row>
        <row r="1317">
          <cell r="A1317">
            <v>397250</v>
          </cell>
          <cell r="B1317" t="str">
            <v xml:space="preserve">WESTERN UNION PAYMENT MADE ACCOUNT                                        </v>
          </cell>
          <cell r="C1317" t="str">
            <v>Other Assets</v>
          </cell>
          <cell r="D1317" t="str">
            <v>None</v>
          </cell>
          <cell r="E1317" t="str">
            <v>None</v>
          </cell>
          <cell r="F1317" t="str">
            <v>Intermediate A/C</v>
          </cell>
          <cell r="G1317" t="str">
            <v>Out of Scope</v>
          </cell>
          <cell r="Q1317">
            <v>44740102.43</v>
          </cell>
        </row>
        <row r="1318">
          <cell r="A1318">
            <v>397260</v>
          </cell>
          <cell r="B1318" t="str">
            <v xml:space="preserve">S/A MISCELLANEOUS                                        </v>
          </cell>
          <cell r="C1318" t="str">
            <v>Other Assets</v>
          </cell>
          <cell r="D1318" t="str">
            <v>None</v>
          </cell>
          <cell r="E1318" t="str">
            <v>None</v>
          </cell>
          <cell r="F1318" t="str">
            <v>None</v>
          </cell>
          <cell r="G1318" t="str">
            <v>Intermediate A/C</v>
          </cell>
          <cell r="Q1318">
            <v>21300</v>
          </cell>
        </row>
        <row r="1319">
          <cell r="A1319">
            <v>397270</v>
          </cell>
          <cell r="B1319" t="str">
            <v xml:space="preserve">CHEQUES PAID UNDER OPEN PAYMENT FACILITY                                       </v>
          </cell>
          <cell r="C1319" t="str">
            <v>Other Assets</v>
          </cell>
          <cell r="D1319" t="str">
            <v>None</v>
          </cell>
          <cell r="E1319" t="str">
            <v>None</v>
          </cell>
          <cell r="F1319">
            <v>0</v>
          </cell>
          <cell r="G1319">
            <v>0</v>
          </cell>
          <cell r="Q1319">
            <v>0</v>
          </cell>
        </row>
        <row r="1320">
          <cell r="A1320">
            <v>397290</v>
          </cell>
          <cell r="B1320" t="str">
            <v xml:space="preserve">SUSP A/C - FOREIGN CHEQUES &amp; DRAFT ENCHASED                                    </v>
          </cell>
          <cell r="C1320" t="str">
            <v>Other Assets</v>
          </cell>
          <cell r="D1320" t="str">
            <v>None</v>
          </cell>
          <cell r="E1320" t="str">
            <v>None</v>
          </cell>
          <cell r="F1320" t="str">
            <v>Long outstanding Balance avilable Not use at the movement</v>
          </cell>
          <cell r="G1320">
            <v>0</v>
          </cell>
          <cell r="Q1320">
            <v>24368</v>
          </cell>
        </row>
        <row r="1321">
          <cell r="A1321">
            <v>397300</v>
          </cell>
          <cell r="B1321" t="str">
            <v xml:space="preserve">S/A - VALUE OF SA STAMPS HELD BY STUDENT                                        </v>
          </cell>
          <cell r="Q1321">
            <v>0</v>
          </cell>
        </row>
        <row r="1322">
          <cell r="A1322">
            <v>397310</v>
          </cell>
          <cell r="B1322" t="str">
            <v xml:space="preserve">SUSPENSE A/C - AIR LANKA TICKET COUNTER                                        </v>
          </cell>
          <cell r="Q1322">
            <v>0</v>
          </cell>
        </row>
        <row r="1323">
          <cell r="A1323">
            <v>397340</v>
          </cell>
          <cell r="B1323" t="str">
            <v xml:space="preserve">SUSPENCE A/C - W &amp; OP PAYBLE -P.BANK                                        </v>
          </cell>
          <cell r="C1323" t="str">
            <v>Other Assets</v>
          </cell>
          <cell r="D1323" t="str">
            <v>None</v>
          </cell>
          <cell r="E1323" t="str">
            <v>None</v>
          </cell>
          <cell r="F1323" t="str">
            <v>Intermediate A/C</v>
          </cell>
          <cell r="G1323" t="str">
            <v>Out of Scope</v>
          </cell>
          <cell r="Q1323">
            <v>0</v>
          </cell>
        </row>
        <row r="1324">
          <cell r="A1324">
            <v>397350</v>
          </cell>
          <cell r="B1324" t="str">
            <v xml:space="preserve">SUSPENSE A/C - CORPORATIONS                                        </v>
          </cell>
          <cell r="C1324" t="str">
            <v>Other Assets</v>
          </cell>
          <cell r="D1324" t="str">
            <v>None</v>
          </cell>
          <cell r="E1324" t="str">
            <v>None</v>
          </cell>
          <cell r="F1324">
            <v>0</v>
          </cell>
          <cell r="G1324">
            <v>0</v>
          </cell>
          <cell r="Q1324">
            <v>0</v>
          </cell>
        </row>
        <row r="1325">
          <cell r="A1325">
            <v>397360</v>
          </cell>
          <cell r="B1325" t="str">
            <v xml:space="preserve">POSITION AWAITING TRF LOANS/BORROWINGS                                        </v>
          </cell>
          <cell r="C1325" t="str">
            <v>TREASURY ASSETS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Q1325">
            <v>0</v>
          </cell>
        </row>
        <row r="1326">
          <cell r="A1326">
            <v>397370</v>
          </cell>
          <cell r="B1326" t="str">
            <v xml:space="preserve">S/A ON US VISA ELECTRONIC SALE DRAFT                                        </v>
          </cell>
          <cell r="C1326" t="str">
            <v>Other Assets</v>
          </cell>
          <cell r="D1326" t="str">
            <v>None</v>
          </cell>
          <cell r="E1326" t="str">
            <v>None</v>
          </cell>
          <cell r="F1326" t="str">
            <v>Intermediate A/C</v>
          </cell>
          <cell r="G1326">
            <v>0</v>
          </cell>
          <cell r="Q1326">
            <v>0</v>
          </cell>
        </row>
        <row r="1327">
          <cell r="A1327">
            <v>397371</v>
          </cell>
          <cell r="B1327" t="str">
            <v xml:space="preserve">S/A ON US VISA ELECTRON SALES  DRAFT PLF                                        </v>
          </cell>
          <cell r="C1327" t="str">
            <v>Other Assets</v>
          </cell>
          <cell r="D1327" t="str">
            <v>None</v>
          </cell>
          <cell r="E1327" t="str">
            <v>None</v>
          </cell>
          <cell r="F1327" t="str">
            <v>Intermediate A/C</v>
          </cell>
          <cell r="G1327">
            <v>0</v>
          </cell>
          <cell r="Q1327">
            <v>0</v>
          </cell>
        </row>
        <row r="1328">
          <cell r="A1328">
            <v>397380</v>
          </cell>
          <cell r="B1328" t="str">
            <v xml:space="preserve">S/A VISA ELECTRONIC ATM INTERCHANGE                                        </v>
          </cell>
          <cell r="C1328" t="str">
            <v>Other Assets</v>
          </cell>
          <cell r="D1328" t="str">
            <v>None</v>
          </cell>
          <cell r="E1328" t="str">
            <v>None</v>
          </cell>
          <cell r="F1328" t="str">
            <v>Intermediate A/C</v>
          </cell>
          <cell r="G1328">
            <v>0</v>
          </cell>
          <cell r="Q1328">
            <v>2078114.42</v>
          </cell>
        </row>
        <row r="1329">
          <cell r="A1329">
            <v>397381</v>
          </cell>
          <cell r="B1329" t="str">
            <v xml:space="preserve">S/A VISA ELECTRON ATM INTERCHANGED PLF                                        </v>
          </cell>
          <cell r="C1329" t="str">
            <v>Other Assets</v>
          </cell>
          <cell r="D1329" t="str">
            <v>None</v>
          </cell>
          <cell r="E1329" t="str">
            <v>None</v>
          </cell>
          <cell r="F1329" t="str">
            <v>Intermediate A/C</v>
          </cell>
          <cell r="G1329">
            <v>0</v>
          </cell>
          <cell r="Q1329">
            <v>0</v>
          </cell>
        </row>
        <row r="1330">
          <cell r="A1330">
            <v>397390</v>
          </cell>
          <cell r="B1330" t="str">
            <v xml:space="preserve">S/A  VISA ELECTRON INTERCHANGE SALE DRAF                                        </v>
          </cell>
          <cell r="C1330" t="str">
            <v>Other Assets</v>
          </cell>
          <cell r="D1330" t="str">
            <v>None</v>
          </cell>
          <cell r="E1330" t="str">
            <v>None</v>
          </cell>
          <cell r="F1330" t="str">
            <v>Intermediate A/C</v>
          </cell>
          <cell r="G1330">
            <v>0</v>
          </cell>
          <cell r="Q1330">
            <v>14475091.93</v>
          </cell>
        </row>
        <row r="1331">
          <cell r="A1331">
            <v>397391</v>
          </cell>
          <cell r="B1331" t="str">
            <v xml:space="preserve">S/A  VISA ELECTRON INTERCHANG SALES PLF                                        </v>
          </cell>
          <cell r="C1331" t="str">
            <v>Other Assets</v>
          </cell>
          <cell r="D1331" t="str">
            <v>None</v>
          </cell>
          <cell r="E1331" t="str">
            <v>None</v>
          </cell>
          <cell r="F1331" t="str">
            <v>Intermediate A/C</v>
          </cell>
          <cell r="G1331">
            <v>0</v>
          </cell>
          <cell r="Q1331">
            <v>10455830.23</v>
          </cell>
        </row>
        <row r="1332">
          <cell r="A1332">
            <v>397400</v>
          </cell>
          <cell r="B1332" t="str">
            <v xml:space="preserve">S/A REIMBURSEMENT FEES PAID                                        </v>
          </cell>
          <cell r="C1332" t="str">
            <v>Other Assets</v>
          </cell>
          <cell r="D1332" t="str">
            <v>None</v>
          </cell>
          <cell r="E1332" t="str">
            <v>None</v>
          </cell>
          <cell r="F1332" t="str">
            <v>Intermediate A/C</v>
          </cell>
          <cell r="G1332">
            <v>0</v>
          </cell>
          <cell r="Q1332">
            <v>0</v>
          </cell>
        </row>
        <row r="1333">
          <cell r="A1333">
            <v>397410</v>
          </cell>
          <cell r="B1333" t="str">
            <v xml:space="preserve">S/A DEBIT CARD CONTROL H/O A/C PLF                                        </v>
          </cell>
          <cell r="C1333" t="str">
            <v>Other Assets</v>
          </cell>
          <cell r="D1333" t="str">
            <v>None</v>
          </cell>
          <cell r="E1333" t="str">
            <v>None</v>
          </cell>
          <cell r="F1333" t="str">
            <v>Intermediate A/C</v>
          </cell>
          <cell r="G1333">
            <v>0</v>
          </cell>
          <cell r="Q1333">
            <v>3930300</v>
          </cell>
        </row>
        <row r="1334">
          <cell r="A1334">
            <v>397420</v>
          </cell>
          <cell r="B1334" t="str">
            <v xml:space="preserve">S/A DEBIT CARD CONTROL OFF US ATM PLF                                        </v>
          </cell>
          <cell r="C1334" t="str">
            <v>Other Assets</v>
          </cell>
          <cell r="D1334" t="str">
            <v>None</v>
          </cell>
          <cell r="E1334" t="str">
            <v>None</v>
          </cell>
          <cell r="F1334" t="str">
            <v>Intermediate A/C</v>
          </cell>
          <cell r="G1334">
            <v>0</v>
          </cell>
          <cell r="Q1334">
            <v>0</v>
          </cell>
        </row>
        <row r="1335">
          <cell r="A1335">
            <v>397430</v>
          </cell>
          <cell r="B1335" t="str">
            <v xml:space="preserve">S/A DR CRD CNTRL A/C ON US POS PLF                                        </v>
          </cell>
          <cell r="C1335" t="str">
            <v>Other Assets</v>
          </cell>
          <cell r="D1335" t="str">
            <v>None</v>
          </cell>
          <cell r="E1335" t="str">
            <v>None</v>
          </cell>
          <cell r="F1335" t="str">
            <v>Intermediate A/C</v>
          </cell>
          <cell r="G1335">
            <v>0</v>
          </cell>
          <cell r="Q1335">
            <v>0</v>
          </cell>
        </row>
        <row r="1336">
          <cell r="A1336">
            <v>397440</v>
          </cell>
          <cell r="B1336" t="str">
            <v xml:space="preserve">S/A DR CRD CNTRL A/C OFF US POS PLF                                        </v>
          </cell>
          <cell r="C1336" t="str">
            <v>Other Assets</v>
          </cell>
          <cell r="D1336" t="str">
            <v>None</v>
          </cell>
          <cell r="E1336" t="str">
            <v>None</v>
          </cell>
          <cell r="F1336" t="str">
            <v>Intermediate A/C</v>
          </cell>
          <cell r="G1336">
            <v>0</v>
          </cell>
          <cell r="Q1336">
            <v>0</v>
          </cell>
        </row>
        <row r="1337">
          <cell r="A1337">
            <v>398000</v>
          </cell>
          <cell r="B1337" t="str">
            <v xml:space="preserve">POSITION ACCOUNT                                        </v>
          </cell>
          <cell r="C1337" t="str">
            <v>TREASURY ASSETS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Q1337">
            <v>0</v>
          </cell>
        </row>
        <row r="1338">
          <cell r="A1338">
            <v>398010</v>
          </cell>
          <cell r="B1338" t="str">
            <v xml:space="preserve">WAVERS ON PAWNING INTE DUE TO TSUNAMI                                        </v>
          </cell>
          <cell r="C1338" t="str">
            <v>Other Assets</v>
          </cell>
          <cell r="D1338" t="str">
            <v>None</v>
          </cell>
          <cell r="E1338" t="str">
            <v>None</v>
          </cell>
          <cell r="F1338" t="str">
            <v>Intermediate A/C</v>
          </cell>
          <cell r="G1338" t="str">
            <v>Out of scope</v>
          </cell>
          <cell r="Q1338">
            <v>29183.75</v>
          </cell>
        </row>
        <row r="1339">
          <cell r="A1339">
            <v>398020</v>
          </cell>
          <cell r="B1339" t="str">
            <v xml:space="preserve">WAVERS ON LOANS INTEREST DUE TO TSUNAMI                                        </v>
          </cell>
          <cell r="C1339" t="str">
            <v>Other Assets</v>
          </cell>
          <cell r="D1339" t="str">
            <v>None</v>
          </cell>
          <cell r="E1339" t="str">
            <v>None</v>
          </cell>
          <cell r="F1339" t="str">
            <v>Intermediate A/C</v>
          </cell>
          <cell r="G1339" t="str">
            <v>Out of scope</v>
          </cell>
          <cell r="Q1339">
            <v>0</v>
          </cell>
        </row>
        <row r="1340">
          <cell r="A1340">
            <v>398040</v>
          </cell>
          <cell r="B1340" t="str">
            <v xml:space="preserve">SUSPENSES A/C COMPLIMENTARY ITEMS STORES                                        </v>
          </cell>
          <cell r="C1340" t="str">
            <v>Other Assets</v>
          </cell>
          <cell r="D1340" t="str">
            <v>None</v>
          </cell>
          <cell r="E1340" t="str">
            <v>None</v>
          </cell>
          <cell r="F1340" t="str">
            <v>Inventory</v>
          </cell>
          <cell r="G1340" t="str">
            <v>Out of Scope</v>
          </cell>
          <cell r="Q1340">
            <v>51705351.810000002</v>
          </cell>
        </row>
        <row r="1341">
          <cell r="A1341">
            <v>398050</v>
          </cell>
          <cell r="B1341" t="str">
            <v xml:space="preserve">S/A ISURU UDANA GIFT VOUCHER PAID                                        </v>
          </cell>
          <cell r="C1341" t="str">
            <v>Other Assets</v>
          </cell>
          <cell r="D1341" t="str">
            <v>None</v>
          </cell>
          <cell r="E1341" t="str">
            <v>None</v>
          </cell>
          <cell r="F1341" t="str">
            <v>Intermediate A/C</v>
          </cell>
          <cell r="G1341" t="str">
            <v>Out of scope</v>
          </cell>
          <cell r="Q1341">
            <v>2633650</v>
          </cell>
        </row>
        <row r="1342">
          <cell r="A1342">
            <v>398060</v>
          </cell>
          <cell r="B1342" t="str">
            <v xml:space="preserve">NIDAHASE UPATA ISURU UDANA THILINAPATH                                        </v>
          </cell>
          <cell r="C1342" t="str">
            <v>Other Assets</v>
          </cell>
          <cell r="D1342" t="str">
            <v>None</v>
          </cell>
          <cell r="E1342" t="str">
            <v>None</v>
          </cell>
          <cell r="F1342" t="str">
            <v>Intermediate A/C</v>
          </cell>
          <cell r="G1342" t="str">
            <v>Out of scope</v>
          </cell>
          <cell r="Q1342">
            <v>1500</v>
          </cell>
        </row>
        <row r="1343">
          <cell r="A1343">
            <v>398070</v>
          </cell>
          <cell r="B1343" t="str">
            <v xml:space="preserve">SUSPENSE A/C SENEHASA                                        </v>
          </cell>
          <cell r="C1343" t="str">
            <v>Other Assets</v>
          </cell>
          <cell r="D1343" t="str">
            <v>None</v>
          </cell>
          <cell r="E1343" t="str">
            <v>None</v>
          </cell>
          <cell r="F1343" t="str">
            <v>Intermediate A/C</v>
          </cell>
          <cell r="G1343" t="str">
            <v>Out of scope</v>
          </cell>
          <cell r="Q1343">
            <v>0</v>
          </cell>
        </row>
        <row r="1344">
          <cell r="A1344">
            <v>398080</v>
          </cell>
          <cell r="B1344" t="str">
            <v xml:space="preserve">SUSP A/C NRFC REWARDS BRANCH USD                                        </v>
          </cell>
          <cell r="C1344" t="str">
            <v>Other Assets</v>
          </cell>
          <cell r="D1344" t="str">
            <v>None</v>
          </cell>
          <cell r="E1344" t="str">
            <v>None</v>
          </cell>
          <cell r="F1344" t="str">
            <v>None</v>
          </cell>
          <cell r="G1344" t="str">
            <v>None</v>
          </cell>
          <cell r="Q1344">
            <v>67802.5</v>
          </cell>
        </row>
        <row r="1345">
          <cell r="A1345">
            <v>398090</v>
          </cell>
          <cell r="B1345" t="str">
            <v xml:space="preserve">SUS A/C CHARGEBACKS                                        </v>
          </cell>
          <cell r="C1345" t="str">
            <v>Other Assets</v>
          </cell>
          <cell r="D1345" t="str">
            <v>None</v>
          </cell>
          <cell r="E1345" t="str">
            <v>None</v>
          </cell>
          <cell r="F1345" t="str">
            <v>Intermediate A/C</v>
          </cell>
          <cell r="G1345" t="str">
            <v>Out of scope</v>
          </cell>
          <cell r="Q1345">
            <v>931947.56</v>
          </cell>
        </row>
        <row r="1346">
          <cell r="A1346">
            <v>398100</v>
          </cell>
          <cell r="B1346" t="str">
            <v xml:space="preserve">SUS AC INITIAL DEPOSIT ISURUUDANA                                        </v>
          </cell>
          <cell r="C1346" t="str">
            <v>Other Assets</v>
          </cell>
          <cell r="D1346" t="str">
            <v>None</v>
          </cell>
          <cell r="E1346" t="str">
            <v>None</v>
          </cell>
          <cell r="F1346" t="str">
            <v>Intermediate A/C</v>
          </cell>
          <cell r="G1346" t="str">
            <v>Out of scope</v>
          </cell>
          <cell r="Q1346">
            <v>1217550</v>
          </cell>
        </row>
        <row r="1347">
          <cell r="A1347">
            <v>398110</v>
          </cell>
          <cell r="B1347" t="str">
            <v xml:space="preserve">SUSPENSE A/C AVURUDU GANUDENU VOVCH PAYA                                        </v>
          </cell>
          <cell r="C1347" t="str">
            <v>Other Assets</v>
          </cell>
          <cell r="D1347" t="str">
            <v>None</v>
          </cell>
          <cell r="E1347" t="str">
            <v>None</v>
          </cell>
          <cell r="F1347" t="str">
            <v>Long outstanding Balance avilable Not use at the movement</v>
          </cell>
          <cell r="G1347">
            <v>0</v>
          </cell>
          <cell r="Q1347">
            <v>100000</v>
          </cell>
        </row>
        <row r="1348">
          <cell r="A1348">
            <v>398120</v>
          </cell>
          <cell r="B1348" t="str">
            <v xml:space="preserve">S/A OPTION COLLAR RECEIVABLE                                        </v>
          </cell>
          <cell r="C1348" t="str">
            <v>TREASURY ASSETS</v>
          </cell>
          <cell r="D1348">
            <v>0</v>
          </cell>
          <cell r="E1348">
            <v>0</v>
          </cell>
          <cell r="F1348">
            <v>0</v>
          </cell>
          <cell r="G1348">
            <v>0</v>
          </cell>
          <cell r="Q1348">
            <v>0</v>
          </cell>
        </row>
        <row r="1349">
          <cell r="A1349">
            <v>398130</v>
          </cell>
          <cell r="B1349" t="str">
            <v xml:space="preserve">BONUS INTEREST PAID TO NRFC/RFC ACCOUNTS                                        </v>
          </cell>
          <cell r="C1349" t="str">
            <v>Other Assets</v>
          </cell>
          <cell r="D1349" t="str">
            <v>Finance Assets</v>
          </cell>
          <cell r="E1349" t="str">
            <v>Finance Assets</v>
          </cell>
          <cell r="F1349" t="str">
            <v>L&amp;R</v>
          </cell>
          <cell r="G1349" t="str">
            <v>Amostised cost</v>
          </cell>
          <cell r="Q1349">
            <v>0</v>
          </cell>
        </row>
        <row r="1350">
          <cell r="A1350">
            <v>398140</v>
          </cell>
          <cell r="B1350" t="str">
            <v xml:space="preserve">PEOPLES GIFT VOUCHERS PAID                                        </v>
          </cell>
          <cell r="C1350" t="str">
            <v>Other Assets</v>
          </cell>
          <cell r="D1350" t="str">
            <v>None</v>
          </cell>
          <cell r="E1350" t="str">
            <v>None</v>
          </cell>
          <cell r="F1350" t="str">
            <v>Intermediate A/C</v>
          </cell>
          <cell r="G1350" t="str">
            <v>Out of scope</v>
          </cell>
          <cell r="Q1350">
            <v>1744500</v>
          </cell>
        </row>
        <row r="1351">
          <cell r="A1351">
            <v>398150</v>
          </cell>
          <cell r="B1351" t="str">
            <v xml:space="preserve">PB 50 ANNUESARY COMMEMORATIV SILVER COIN                                        </v>
          </cell>
          <cell r="C1351" t="str">
            <v>Other Assets</v>
          </cell>
          <cell r="D1351" t="str">
            <v>None</v>
          </cell>
          <cell r="E1351" t="str">
            <v>None</v>
          </cell>
          <cell r="F1351" t="str">
            <v>Intermediate A/C</v>
          </cell>
          <cell r="G1351" t="str">
            <v>Out of scope</v>
          </cell>
          <cell r="Q1351">
            <v>0</v>
          </cell>
        </row>
        <row r="1352">
          <cell r="A1352">
            <v>398160</v>
          </cell>
          <cell r="B1352" t="str">
            <v>S/A WHT RECEBLE FROM CBSL OPEN MARKET</v>
          </cell>
          <cell r="Q1352">
            <v>0</v>
          </cell>
        </row>
        <row r="1353">
          <cell r="A1353">
            <v>397530</v>
          </cell>
          <cell r="B1353" t="str">
            <v>WHT RECEIVABLE ON RENT</v>
          </cell>
          <cell r="Q1353">
            <v>3675444.69</v>
          </cell>
        </row>
        <row r="1354">
          <cell r="A1354">
            <v>397560</v>
          </cell>
          <cell r="B1354" t="str">
            <v>WHT RECEIBLE ON PROFIT SHARING MUDHARAHA</v>
          </cell>
          <cell r="Q1354">
            <v>1248410.01</v>
          </cell>
        </row>
        <row r="1355">
          <cell r="A1355">
            <v>398170</v>
          </cell>
          <cell r="B1355" t="str">
            <v>S/A ON LINE CUSTOM DUTY PAYMENT BY LCBS</v>
          </cell>
          <cell r="Q1355">
            <v>0</v>
          </cell>
        </row>
        <row r="1356">
          <cell r="A1356">
            <v>398180</v>
          </cell>
          <cell r="B1356" t="str">
            <v>S/A ONLINE PAYMENT OF PORT CHARGE - SLPA</v>
          </cell>
          <cell r="Q1356">
            <v>0</v>
          </cell>
        </row>
        <row r="1357">
          <cell r="A1357">
            <v>398190</v>
          </cell>
          <cell r="B1357" t="str">
            <v>GRANT RECE FROM CBSL ON SWASHAKTHI LN SC</v>
          </cell>
          <cell r="Q1357">
            <v>4086400</v>
          </cell>
        </row>
        <row r="1358">
          <cell r="A1358">
            <v>399910</v>
          </cell>
          <cell r="B1358" t="str">
            <v>S/A Capital loss on redem pawn articles</v>
          </cell>
          <cell r="Q1358">
            <v>343563.76</v>
          </cell>
        </row>
        <row r="1359">
          <cell r="A1359">
            <v>399940</v>
          </cell>
          <cell r="B1359" t="str">
            <v xml:space="preserve">CLAIM RECEBLE O/A DIS/SPUR PAWN ARTICLES                                        </v>
          </cell>
          <cell r="Q1359">
            <v>5313511.26</v>
          </cell>
        </row>
        <row r="1360">
          <cell r="A1360">
            <v>399950</v>
          </cell>
          <cell r="B1360" t="str">
            <v xml:space="preserve">N/P PAWNING SPURIOUS ARTICLES                                        </v>
          </cell>
          <cell r="Q1360">
            <v>11753200</v>
          </cell>
        </row>
        <row r="1361">
          <cell r="A1361">
            <v>399960</v>
          </cell>
          <cell r="B1361" t="str">
            <v xml:space="preserve">N/P PAWNING DISPUTED ARTICLES                                        </v>
          </cell>
          <cell r="Q1361">
            <v>127704750</v>
          </cell>
        </row>
        <row r="1362">
          <cell r="A1362">
            <v>399970</v>
          </cell>
          <cell r="B1362" t="str">
            <v xml:space="preserve">PAWNING DISPUTES ARTICLES A/C                                        </v>
          </cell>
          <cell r="C1362" t="str">
            <v>Other Assets</v>
          </cell>
          <cell r="D1362" t="str">
            <v>None</v>
          </cell>
          <cell r="E1362" t="str">
            <v>None</v>
          </cell>
          <cell r="F1362" t="str">
            <v>Intermediate A/C</v>
          </cell>
          <cell r="G1362" t="str">
            <v>Out of scope</v>
          </cell>
          <cell r="Q1362">
            <v>28047300</v>
          </cell>
        </row>
        <row r="1363">
          <cell r="A1363">
            <v>399980</v>
          </cell>
          <cell r="B1363" t="str">
            <v xml:space="preserve">PAWNING SPURIOUS ARTICLES A/C                                        </v>
          </cell>
          <cell r="C1363" t="str">
            <v>Other Assets</v>
          </cell>
          <cell r="D1363" t="str">
            <v>None</v>
          </cell>
          <cell r="E1363" t="str">
            <v>None</v>
          </cell>
          <cell r="F1363" t="str">
            <v>Intermediate A/C</v>
          </cell>
          <cell r="G1363" t="str">
            <v>Out of scope</v>
          </cell>
          <cell r="Q1363">
            <v>1865000</v>
          </cell>
        </row>
        <row r="1364">
          <cell r="A1364">
            <v>399990</v>
          </cell>
          <cell r="B1364" t="str">
            <v xml:space="preserve">OPERATIONAL LOSS ACCOUNT                                        </v>
          </cell>
          <cell r="C1364" t="str">
            <v>Other Assets</v>
          </cell>
          <cell r="D1364" t="str">
            <v>None</v>
          </cell>
          <cell r="E1364" t="str">
            <v>None</v>
          </cell>
          <cell r="F1364" t="str">
            <v>Intermediate A/C</v>
          </cell>
          <cell r="G1364" t="str">
            <v>Out of scope</v>
          </cell>
          <cell r="Q1364">
            <v>305971620.19999999</v>
          </cell>
        </row>
        <row r="1365">
          <cell r="A1365">
            <v>465130</v>
          </cell>
          <cell r="B1365" t="str">
            <v xml:space="preserve">PROVISION FOR LOSSES ON OTHER ASSETS                                        </v>
          </cell>
          <cell r="C1365" t="str">
            <v>Netting off  Other Assets</v>
          </cell>
          <cell r="D1365" t="str">
            <v>None</v>
          </cell>
          <cell r="E1365" t="str">
            <v>None</v>
          </cell>
          <cell r="F1365">
            <v>0</v>
          </cell>
          <cell r="G1365">
            <v>0</v>
          </cell>
          <cell r="Q1365">
            <v>-277760</v>
          </cell>
        </row>
        <row r="1366">
          <cell r="A1366">
            <v>465390</v>
          </cell>
          <cell r="B1366" t="str">
            <v xml:space="preserve">PROVISION FOR OPERATIONAL RISK                                        </v>
          </cell>
          <cell r="C1366" t="str">
            <v>Other Provisions</v>
          </cell>
          <cell r="D1366" t="str">
            <v>None</v>
          </cell>
          <cell r="E1366" t="str">
            <v>None</v>
          </cell>
          <cell r="F1366">
            <v>0</v>
          </cell>
          <cell r="G1366">
            <v>0</v>
          </cell>
          <cell r="Q1366">
            <v>-497341278.69</v>
          </cell>
        </row>
        <row r="1367">
          <cell r="A1367">
            <v>393460</v>
          </cell>
          <cell r="B1367" t="str">
            <v xml:space="preserve">SUSPENSE A/C - RENT ADVANCE                                        </v>
          </cell>
          <cell r="C1367" t="str">
            <v>Other Assets</v>
          </cell>
          <cell r="D1367" t="str">
            <v>Fnancial Asset</v>
          </cell>
          <cell r="E1367" t="str">
            <v>Fnancial Asset</v>
          </cell>
          <cell r="F1367" t="str">
            <v>L&amp;R</v>
          </cell>
          <cell r="G1367" t="str">
            <v>Amortised cost</v>
          </cell>
          <cell r="Q1367">
            <v>219150519.74000001</v>
          </cell>
        </row>
        <row r="1368">
          <cell r="A1368">
            <v>394340</v>
          </cell>
          <cell r="B1368" t="str">
            <v xml:space="preserve">SUSPENSE A/C - DEBTORS                                        </v>
          </cell>
          <cell r="C1368" t="str">
            <v>Other Assets</v>
          </cell>
          <cell r="D1368" t="str">
            <v>Finance Assets</v>
          </cell>
          <cell r="E1368" t="str">
            <v>Finance Assets</v>
          </cell>
          <cell r="F1368" t="str">
            <v>L&amp;R</v>
          </cell>
          <cell r="G1368" t="str">
            <v>Amostised cost</v>
          </cell>
          <cell r="Q1368">
            <v>41418083.274374999</v>
          </cell>
        </row>
        <row r="1369">
          <cell r="A1369">
            <v>394350</v>
          </cell>
          <cell r="B1369" t="str">
            <v xml:space="preserve">AMT. RECEBLE FROM CB O/A CULT.LOANS                                        </v>
          </cell>
          <cell r="C1369" t="str">
            <v>Other Assets</v>
          </cell>
          <cell r="D1369" t="str">
            <v>Finance Assets</v>
          </cell>
          <cell r="E1369" t="str">
            <v>Finance Assets</v>
          </cell>
          <cell r="F1369" t="str">
            <v>L&amp;R</v>
          </cell>
          <cell r="G1369" t="str">
            <v>Amostised cost</v>
          </cell>
          <cell r="Q1369">
            <v>0</v>
          </cell>
        </row>
        <row r="1370">
          <cell r="A1370">
            <v>394360</v>
          </cell>
          <cell r="B1370" t="str">
            <v xml:space="preserve">AMT RECEBLE FROM TREA. O/A CULT LOANS                                        </v>
          </cell>
          <cell r="Q1370">
            <v>0</v>
          </cell>
        </row>
        <row r="1371">
          <cell r="A1371">
            <v>394370</v>
          </cell>
          <cell r="B1371" t="str">
            <v xml:space="preserve">AMT RECEBLE FROM TRE /G O SL O/A AQUISI                                        </v>
          </cell>
          <cell r="Q1371">
            <v>0</v>
          </cell>
        </row>
        <row r="1372">
          <cell r="A1372">
            <v>394380</v>
          </cell>
          <cell r="B1372" t="str">
            <v xml:space="preserve">AMOUNT RECEBLE OF MINISTRY OF FINANCE                                        </v>
          </cell>
          <cell r="Q1372">
            <v>0</v>
          </cell>
        </row>
        <row r="1373">
          <cell r="A1373">
            <v>394450</v>
          </cell>
          <cell r="B1373" t="str">
            <v xml:space="preserve">SUSPENSE A/C DEBTORS (CENTRAL CASH)                                        </v>
          </cell>
          <cell r="C1373" t="str">
            <v>Other Assets</v>
          </cell>
          <cell r="D1373" t="str">
            <v>Finance Assets</v>
          </cell>
          <cell r="E1373" t="str">
            <v>Finance Assets</v>
          </cell>
          <cell r="F1373" t="str">
            <v>L&amp;R</v>
          </cell>
          <cell r="G1373" t="str">
            <v>Amostised cost</v>
          </cell>
          <cell r="Q1373">
            <v>0</v>
          </cell>
        </row>
        <row r="1374">
          <cell r="A1374">
            <v>396200</v>
          </cell>
          <cell r="B1374" t="str">
            <v xml:space="preserve">S/A GLOBAL MERCHANT RISK POLICY                                        </v>
          </cell>
          <cell r="Q1374">
            <v>0</v>
          </cell>
        </row>
        <row r="1375">
          <cell r="A1375">
            <v>396210</v>
          </cell>
          <cell r="B1375" t="str">
            <v xml:space="preserve">AQUIRER BIILS PAID INTERCHANGE                                        </v>
          </cell>
          <cell r="C1375" t="str">
            <v>Other Assets</v>
          </cell>
          <cell r="D1375" t="str">
            <v>Finance Assets</v>
          </cell>
          <cell r="E1375" t="str">
            <v>Finance Assets</v>
          </cell>
          <cell r="F1375" t="str">
            <v>L&amp;R</v>
          </cell>
          <cell r="G1375" t="str">
            <v>Amostised cost</v>
          </cell>
          <cell r="Q1375">
            <v>14567179.08</v>
          </cell>
        </row>
        <row r="1376">
          <cell r="A1376">
            <v>396220</v>
          </cell>
          <cell r="B1376" t="str">
            <v xml:space="preserve">ACQUIRER BILL PAID ON US                                        </v>
          </cell>
          <cell r="C1376" t="str">
            <v>Other Assets</v>
          </cell>
          <cell r="D1376" t="str">
            <v>Finance Assets</v>
          </cell>
          <cell r="E1376" t="str">
            <v>Finance Assets</v>
          </cell>
          <cell r="F1376" t="str">
            <v>L&amp;R</v>
          </cell>
          <cell r="G1376" t="str">
            <v>Amostised cost</v>
          </cell>
          <cell r="Q1376">
            <v>0</v>
          </cell>
        </row>
        <row r="1377">
          <cell r="A1377">
            <v>396230</v>
          </cell>
          <cell r="B1377" t="str">
            <v xml:space="preserve">PENDING A/C INTERCHANGE                                        </v>
          </cell>
          <cell r="C1377" t="str">
            <v>Other Assets</v>
          </cell>
          <cell r="D1377" t="str">
            <v>Finance Assets</v>
          </cell>
          <cell r="E1377" t="str">
            <v>Finance Assets</v>
          </cell>
          <cell r="F1377" t="str">
            <v>L&amp;R</v>
          </cell>
          <cell r="G1377" t="str">
            <v>Amostised cost</v>
          </cell>
          <cell r="Q1377">
            <v>546301.12</v>
          </cell>
        </row>
        <row r="1378">
          <cell r="A1378">
            <v>396240</v>
          </cell>
          <cell r="B1378" t="str">
            <v xml:space="preserve">PENDING A/C ON US                                        </v>
          </cell>
          <cell r="C1378" t="str">
            <v>Other Assets</v>
          </cell>
          <cell r="D1378" t="str">
            <v>Finance Assets</v>
          </cell>
          <cell r="E1378" t="str">
            <v>Finance Assets</v>
          </cell>
          <cell r="F1378" t="str">
            <v>L&amp;R</v>
          </cell>
          <cell r="G1378" t="str">
            <v>Amostised cost</v>
          </cell>
          <cell r="Q1378">
            <v>914119.77</v>
          </cell>
        </row>
        <row r="1379">
          <cell r="A1379">
            <v>393520</v>
          </cell>
          <cell r="B1379" t="str">
            <v xml:space="preserve">SUSPENSE A/C - RURAL BANKS                                        </v>
          </cell>
          <cell r="Q1379">
            <v>0</v>
          </cell>
        </row>
        <row r="1380">
          <cell r="A1380">
            <v>393800</v>
          </cell>
          <cell r="B1380" t="str">
            <v xml:space="preserve">DUE FROM P.L.C O/A INDIAN LINE OF CREDIT                                       </v>
          </cell>
          <cell r="Q1380">
            <v>0</v>
          </cell>
        </row>
        <row r="1381">
          <cell r="A1381">
            <v>394000</v>
          </cell>
          <cell r="B1381" t="str">
            <v xml:space="preserve">S/A MOBILE BANKING                                        </v>
          </cell>
          <cell r="Q1381">
            <v>0</v>
          </cell>
        </row>
        <row r="1382">
          <cell r="A1382">
            <v>394540</v>
          </cell>
          <cell r="B1382" t="str">
            <v xml:space="preserve">RECEBLE FROM OTHER BANK NATIONAL SWITCH                                        </v>
          </cell>
          <cell r="Q1382">
            <v>307928600</v>
          </cell>
        </row>
        <row r="1383">
          <cell r="A1383">
            <v>394541</v>
          </cell>
          <cell r="B1383" t="str">
            <v xml:space="preserve">RECE OTHER BANK NATIONAL SWITCH - NOVUS       </v>
          </cell>
          <cell r="Q1383">
            <v>724103600</v>
          </cell>
        </row>
        <row r="1384">
          <cell r="A1384">
            <v>394544</v>
          </cell>
          <cell r="B1384" t="str">
            <v>RECIBLE FROM OTHER BNK NSWITCH NOVOU OLD</v>
          </cell>
          <cell r="Q1384">
            <v>41293382800</v>
          </cell>
        </row>
        <row r="1385">
          <cell r="A1385">
            <v>394545</v>
          </cell>
          <cell r="B1385" t="str">
            <v>RECIBLE FROM OTHER BNK NSWITCH COSES OLD</v>
          </cell>
          <cell r="Q1385">
            <v>0</v>
          </cell>
        </row>
        <row r="1386">
          <cell r="A1386">
            <v>394550</v>
          </cell>
          <cell r="B1386" t="str">
            <v>ISSUER CHARGEBACK RECEIVABLE NAT. SWITCH</v>
          </cell>
          <cell r="C1386" t="str">
            <v>ISSUER CHARGEBACK RECEIVABLE NAT. SWITCH</v>
          </cell>
          <cell r="Q1386">
            <v>275000</v>
          </cell>
        </row>
        <row r="1387">
          <cell r="A1387">
            <v>397520</v>
          </cell>
          <cell r="B1387" t="str">
            <v>ACQUIRER CHARGE BACK MASTER</v>
          </cell>
          <cell r="Q1387">
            <v>130253.62</v>
          </cell>
        </row>
        <row r="1388">
          <cell r="A1388">
            <v>467400</v>
          </cell>
          <cell r="B1388" t="str">
            <v>PAYABLE TO OTHER BANKS NATIONAL SWITCH</v>
          </cell>
          <cell r="Q1388">
            <v>0</v>
          </cell>
        </row>
        <row r="1389">
          <cell r="A1389">
            <v>467401</v>
          </cell>
          <cell r="B1389" t="str">
            <v>PAYABLE TO OTHE BANK NATIONAL SWITCH OLD</v>
          </cell>
          <cell r="Q1389">
            <v>405443490.55000001</v>
          </cell>
        </row>
        <row r="1390">
          <cell r="A1390">
            <v>467402</v>
          </cell>
          <cell r="B1390" t="str">
            <v>CORONA LANKAPAY ISSUER MISMATCHES</v>
          </cell>
          <cell r="Q1390">
            <v>120800</v>
          </cell>
        </row>
        <row r="1391">
          <cell r="A1391">
            <v>467700</v>
          </cell>
          <cell r="B1391" t="str">
            <v>PAYABLE TO NOVUS TRANSACT LANKA PVT LTD</v>
          </cell>
          <cell r="Q1391">
            <v>0</v>
          </cell>
        </row>
        <row r="1392">
          <cell r="A1392">
            <v>397190</v>
          </cell>
          <cell r="B1392" t="str">
            <v xml:space="preserve">SUSPENSE A/C - REVLUATION OF LOCAL BILLS                                       </v>
          </cell>
          <cell r="Q1392">
            <v>0</v>
          </cell>
        </row>
        <row r="1393">
          <cell r="A1393">
            <v>397320</v>
          </cell>
          <cell r="B1393" t="str">
            <v xml:space="preserve">SUSP A/C - PRODUCTION SUBSIDIES FISH C                                        </v>
          </cell>
          <cell r="Q1393">
            <v>0</v>
          </cell>
        </row>
        <row r="1394">
          <cell r="A1394">
            <v>397450</v>
          </cell>
          <cell r="B1394" t="str">
            <v>S/A REIMBURSEMENT OF WHT ON INTEREST</v>
          </cell>
          <cell r="Q1394">
            <v>2582558.19</v>
          </cell>
        </row>
        <row r="1395">
          <cell r="A1395">
            <v>395220</v>
          </cell>
          <cell r="B1395" t="str">
            <v xml:space="preserve">SA GOVT DONA RECON TSUNAMI AFFE HOUSES                                        </v>
          </cell>
          <cell r="Q1395">
            <v>0</v>
          </cell>
        </row>
        <row r="1396">
          <cell r="A1396">
            <v>393530</v>
          </cell>
          <cell r="B1396" t="str">
            <v xml:space="preserve">SUSPENSE A/C - IMPORTS ON FREE EXCHANGE                                        </v>
          </cell>
          <cell r="Q1396">
            <v>0</v>
          </cell>
        </row>
        <row r="1397">
          <cell r="A1397">
            <v>394320</v>
          </cell>
          <cell r="B1397" t="str">
            <v xml:space="preserve">DEFAULT -NOMINAL                                        </v>
          </cell>
          <cell r="Q1397">
            <v>0</v>
          </cell>
        </row>
        <row r="1398">
          <cell r="A1398">
            <v>440600</v>
          </cell>
          <cell r="B1398" t="str">
            <v xml:space="preserve">INSURANCE FUND ACCOUNT                                        </v>
          </cell>
          <cell r="Q1398">
            <v>0</v>
          </cell>
        </row>
        <row r="1399">
          <cell r="A1399">
            <v>465020</v>
          </cell>
          <cell r="B1399" t="str">
            <v xml:space="preserve">CONTINGENCY FUND - I.D.B. LOANS                                        </v>
          </cell>
          <cell r="Q1399">
            <v>0</v>
          </cell>
        </row>
        <row r="1400">
          <cell r="A1400">
            <v>465030</v>
          </cell>
          <cell r="B1400" t="str">
            <v xml:space="preserve">CONTINGENCY FUND - CO-OP. RURAL BANK                                        </v>
          </cell>
          <cell r="Q1400">
            <v>0</v>
          </cell>
        </row>
        <row r="1401">
          <cell r="A1401">
            <v>465040</v>
          </cell>
          <cell r="B1401" t="str">
            <v xml:space="preserve">CONTINGENCY FUND - CO-OP RURAL BANK ( INT)                                     </v>
          </cell>
          <cell r="Q1401">
            <v>0</v>
          </cell>
        </row>
        <row r="1402">
          <cell r="A1402">
            <v>465050</v>
          </cell>
          <cell r="B1402" t="str">
            <v xml:space="preserve">CONTINGENCY FUND - DEVELOPMENT SCHEME                                        </v>
          </cell>
          <cell r="Q1402">
            <v>0</v>
          </cell>
        </row>
        <row r="1403">
          <cell r="A1403">
            <v>465060</v>
          </cell>
          <cell r="B1403" t="str">
            <v xml:space="preserve">CONTINGENCY FUND - ATAMARU LOANS                                        </v>
          </cell>
          <cell r="Q1403">
            <v>0</v>
          </cell>
        </row>
        <row r="1404">
          <cell r="A1404">
            <v>465070</v>
          </cell>
          <cell r="B1404" t="str">
            <v xml:space="preserve">CONTINGENCY FUND - O/A C.R.B. BLOCK A/C.                                       </v>
          </cell>
          <cell r="Q1404">
            <v>0</v>
          </cell>
        </row>
        <row r="1405">
          <cell r="A1405">
            <v>465080</v>
          </cell>
          <cell r="B1405" t="str">
            <v xml:space="preserve">CONTINGENCY FUND - O/A C.R.B. PAWNING                                        </v>
          </cell>
          <cell r="Q1405">
            <v>0</v>
          </cell>
        </row>
        <row r="1406">
          <cell r="A1406">
            <v>465090</v>
          </cell>
          <cell r="B1406" t="str">
            <v xml:space="preserve">CONTINGENCY FUND - SPEC LOANS TO S LANKAN RETURN                               </v>
          </cell>
          <cell r="Q1406">
            <v>0</v>
          </cell>
        </row>
        <row r="1407">
          <cell r="A1407">
            <v>465100</v>
          </cell>
          <cell r="B1407" t="str">
            <v xml:space="preserve">CONTINGENCY FUND - KANDY DIS SMA &amp; MEDSCALE EN                                </v>
          </cell>
          <cell r="Q1407">
            <v>0</v>
          </cell>
        </row>
        <row r="1408">
          <cell r="A1408">
            <v>465110</v>
          </cell>
          <cell r="B1408" t="str">
            <v xml:space="preserve">RURAL BANK DEPOSIT GUARANTEE FUND                                        </v>
          </cell>
          <cell r="Q1408">
            <v>0</v>
          </cell>
        </row>
        <row r="1409">
          <cell r="A1409">
            <v>465250</v>
          </cell>
          <cell r="B1409" t="str">
            <v xml:space="preserve">CONTINGENCY FUND FOR VANITHA NAVODYA -1%                                        </v>
          </cell>
          <cell r="Q1409">
            <v>0</v>
          </cell>
        </row>
        <row r="1410">
          <cell r="A1410">
            <v>465260</v>
          </cell>
          <cell r="B1410" t="str">
            <v xml:space="preserve">CONTINGENCY FUND O/A FOREIGN REMITTANC L                                        </v>
          </cell>
          <cell r="Q1410">
            <v>0</v>
          </cell>
        </row>
        <row r="1411">
          <cell r="A1411">
            <v>465340</v>
          </cell>
          <cell r="B1411" t="str">
            <v xml:space="preserve">PROVISION FOR TSUNAMI LOSSES                                        </v>
          </cell>
          <cell r="Q1411">
            <v>0</v>
          </cell>
        </row>
        <row r="1412">
          <cell r="A1412">
            <v>465430</v>
          </cell>
          <cell r="B1412" t="str">
            <v xml:space="preserve">PROVISION FOR REV LOSS COMMERCIAL PAPER                                        </v>
          </cell>
          <cell r="Q1412">
            <v>0</v>
          </cell>
        </row>
        <row r="1413">
          <cell r="A1413">
            <v>467010</v>
          </cell>
          <cell r="B1413" t="str">
            <v xml:space="preserve">CASHIERS EXCESS AND  SHORTAGES                                        </v>
          </cell>
          <cell r="Q1413">
            <v>0</v>
          </cell>
        </row>
        <row r="1414">
          <cell r="A1414">
            <v>467020</v>
          </cell>
          <cell r="B1414" t="str">
            <v xml:space="preserve">TELEGRAPHIC TRANSFER PAYABLE (INLAND)                                        </v>
          </cell>
          <cell r="Q1414">
            <v>0</v>
          </cell>
        </row>
        <row r="1415">
          <cell r="A1415">
            <v>467100</v>
          </cell>
          <cell r="B1415" t="str">
            <v xml:space="preserve">UNCLAIMED DIVIDENDS - CO-OP. TAKEN OVER                                        </v>
          </cell>
          <cell r="Q1415">
            <v>0</v>
          </cell>
        </row>
        <row r="1416">
          <cell r="A1416">
            <v>467150</v>
          </cell>
          <cell r="B1416" t="str">
            <v xml:space="preserve">SUSPENCE A/C - AMOUNT HELD O/A TBILLS MATURED                                  </v>
          </cell>
          <cell r="Q1416">
            <v>7000</v>
          </cell>
        </row>
        <row r="1417">
          <cell r="A1417">
            <v>467170</v>
          </cell>
          <cell r="B1417" t="str">
            <v xml:space="preserve">SUSPENSE A/C - PENSIONS - GOVT.                                        </v>
          </cell>
          <cell r="Q1417">
            <v>0</v>
          </cell>
        </row>
        <row r="1418">
          <cell r="A1418">
            <v>467180</v>
          </cell>
          <cell r="B1418" t="str">
            <v xml:space="preserve">SUSPENSE A/C - PENSION LOCAL GOVT.                                        </v>
          </cell>
          <cell r="Q1418">
            <v>0</v>
          </cell>
        </row>
        <row r="1419">
          <cell r="A1419">
            <v>467190</v>
          </cell>
          <cell r="B1419" t="str">
            <v xml:space="preserve">SUSPENSE A/C - W. &amp; O. P.                                        </v>
          </cell>
          <cell r="Q1419">
            <v>58471.33</v>
          </cell>
        </row>
        <row r="1420">
          <cell r="A1420">
            <v>467200</v>
          </cell>
          <cell r="B1420" t="str">
            <v xml:space="preserve">SUSP A/C - PENSION PAYABLE (PB )                                        </v>
          </cell>
          <cell r="Q1420">
            <v>0</v>
          </cell>
        </row>
        <row r="1421">
          <cell r="A1421">
            <v>467210</v>
          </cell>
          <cell r="B1421" t="str">
            <v xml:space="preserve">SUSPENCE A/C - W &amp; OP PAYABLE (PB)                                        </v>
          </cell>
          <cell r="Q1421">
            <v>0</v>
          </cell>
        </row>
        <row r="1422">
          <cell r="A1422">
            <v>467220</v>
          </cell>
          <cell r="B1422" t="str">
            <v xml:space="preserve">PEOPLE'S SMART CASH                                        </v>
          </cell>
          <cell r="Q1422">
            <v>0</v>
          </cell>
        </row>
        <row r="1423">
          <cell r="A1423">
            <v>467230</v>
          </cell>
          <cell r="B1423" t="str">
            <v xml:space="preserve">PEOPLE'S SMART CASH (2)                                        </v>
          </cell>
          <cell r="Q1423">
            <v>0</v>
          </cell>
        </row>
        <row r="1424">
          <cell r="A1424">
            <v>467240</v>
          </cell>
          <cell r="B1424" t="str">
            <v xml:space="preserve">BRANCH TO BRANCH TRANSFER                                        </v>
          </cell>
          <cell r="Q1424">
            <v>0</v>
          </cell>
        </row>
        <row r="1425">
          <cell r="A1425">
            <v>467250</v>
          </cell>
          <cell r="B1425" t="str">
            <v xml:space="preserve">BRANCH TO BRANCH PAYABLE                                        </v>
          </cell>
          <cell r="Q1425">
            <v>0</v>
          </cell>
        </row>
        <row r="1426">
          <cell r="A1426">
            <v>467260</v>
          </cell>
          <cell r="B1426" t="str">
            <v xml:space="preserve">SLIPS PAYMENT A/C WELFARE DEPT.                                        </v>
          </cell>
          <cell r="Q1426">
            <v>0</v>
          </cell>
        </row>
        <row r="1427">
          <cell r="A1427">
            <v>467280</v>
          </cell>
          <cell r="B1427" t="str">
            <v xml:space="preserve">SUSP A/C PENSION CENTRAL BANK                                        </v>
          </cell>
          <cell r="Q1427">
            <v>0</v>
          </cell>
        </row>
        <row r="1428">
          <cell r="A1428">
            <v>467290</v>
          </cell>
          <cell r="B1428" t="str">
            <v xml:space="preserve">WESTERN UNION-BUSINESS PROMOTION                                        </v>
          </cell>
          <cell r="Q1428">
            <v>0</v>
          </cell>
        </row>
        <row r="1429">
          <cell r="A1429">
            <v>467300</v>
          </cell>
          <cell r="B1429" t="str">
            <v xml:space="preserve">S/A MERCHANTS                                        </v>
          </cell>
          <cell r="Q1429">
            <v>0</v>
          </cell>
        </row>
        <row r="1430">
          <cell r="A1430">
            <v>467310</v>
          </cell>
          <cell r="B1430" t="str">
            <v xml:space="preserve">S/A SISU UDANA-FIRST DAY FIRST LESSION                                        </v>
          </cell>
          <cell r="Q1430">
            <v>2348763.6</v>
          </cell>
        </row>
        <row r="1431">
          <cell r="A1431">
            <v>467390</v>
          </cell>
          <cell r="B1431" t="str">
            <v xml:space="preserve">UNCLAIMED BALANCE SPECIAL NOSTRO DRAFTS                                        </v>
          </cell>
          <cell r="Q1431">
            <v>0</v>
          </cell>
        </row>
        <row r="1432">
          <cell r="A1432">
            <v>467410</v>
          </cell>
          <cell r="B1432" t="str">
            <v>ACQUIRER CHARGEBACK PAYABLE NAT. SWITCH</v>
          </cell>
          <cell r="Q1432">
            <v>-2183700</v>
          </cell>
        </row>
        <row r="1433">
          <cell r="A1433">
            <v>470000</v>
          </cell>
          <cell r="B1433" t="str">
            <v xml:space="preserve">TENDER DEPOSITS (NON-REFUNDABLE)                                        </v>
          </cell>
          <cell r="Q1433">
            <v>0</v>
          </cell>
        </row>
        <row r="1434">
          <cell r="A1434">
            <v>470010</v>
          </cell>
          <cell r="B1434" t="str">
            <v xml:space="preserve">SUSP A/C - STORES RENT &amp; INSURANCE CHARGES REC                                 </v>
          </cell>
          <cell r="Q1434">
            <v>0</v>
          </cell>
        </row>
        <row r="1435">
          <cell r="A1435">
            <v>470020</v>
          </cell>
          <cell r="B1435" t="str">
            <v xml:space="preserve">SUSPENSE A/C - LEGAL CHARGES RECOVERED                                        </v>
          </cell>
          <cell r="Q1435">
            <v>0</v>
          </cell>
        </row>
        <row r="1436">
          <cell r="A1436">
            <v>470030</v>
          </cell>
          <cell r="B1436" t="str">
            <v xml:space="preserve">SUSP A/C - LEGAL CHARGES RECOVERED - RHO                                       </v>
          </cell>
          <cell r="Q1436">
            <v>0</v>
          </cell>
        </row>
        <row r="1437">
          <cell r="A1437">
            <v>474780</v>
          </cell>
          <cell r="B1437" t="str">
            <v xml:space="preserve">SUSPENSE ACCOUNT VAT ON SWIFT CHARGES                                        </v>
          </cell>
          <cell r="Q1437">
            <v>0</v>
          </cell>
        </row>
        <row r="1438">
          <cell r="A1438">
            <v>474790</v>
          </cell>
          <cell r="B1438" t="str">
            <v xml:space="preserve">NBT CONTROL A/C                                        </v>
          </cell>
          <cell r="Q1438">
            <v>0</v>
          </cell>
        </row>
        <row r="1439">
          <cell r="A1439">
            <v>474820</v>
          </cell>
          <cell r="B1439" t="str">
            <v xml:space="preserve">SUSP A/C - EPF TAX LIA - PENSIONERS                                        </v>
          </cell>
          <cell r="Q1439">
            <v>0</v>
          </cell>
        </row>
        <row r="1440">
          <cell r="A1440">
            <v>474830</v>
          </cell>
          <cell r="B1440" t="str">
            <v xml:space="preserve">SUSP A/C - WITHHOLDING TAX PAYBLE O/A SPECIFIED FEES                           </v>
          </cell>
          <cell r="Q1440">
            <v>6213.7</v>
          </cell>
        </row>
        <row r="1441">
          <cell r="A1441">
            <v>474840</v>
          </cell>
          <cell r="B1441" t="str">
            <v xml:space="preserve">DEBIT TAX PAYABLE                                        </v>
          </cell>
          <cell r="Q1441">
            <v>0</v>
          </cell>
        </row>
        <row r="1442">
          <cell r="A1442">
            <v>474850</v>
          </cell>
          <cell r="B1442" t="str">
            <v xml:space="preserve">VAT PAYBLE ON LEASE RENTAL RECEIVED                                        </v>
          </cell>
          <cell r="Q1442">
            <v>0</v>
          </cell>
        </row>
        <row r="1443">
          <cell r="A1443">
            <v>474860</v>
          </cell>
          <cell r="B1443" t="str">
            <v xml:space="preserve">VAT PAYBLE ON PAWNING AUCTION SALE                                        </v>
          </cell>
          <cell r="Q1443">
            <v>0</v>
          </cell>
        </row>
        <row r="1444">
          <cell r="A1444">
            <v>474870</v>
          </cell>
          <cell r="B1444" t="str">
            <v xml:space="preserve">VAT PAYBLE ON COLLECTION COMMISSION                                        </v>
          </cell>
          <cell r="Q1444">
            <v>0</v>
          </cell>
        </row>
        <row r="1445">
          <cell r="A1445">
            <v>474880</v>
          </cell>
          <cell r="B1445" t="str">
            <v xml:space="preserve">VAT PAYBLE ON CHARG RECO CURIAR SERVICES                                        </v>
          </cell>
          <cell r="Q1445">
            <v>0</v>
          </cell>
        </row>
        <row r="1446">
          <cell r="A1446">
            <v>474890</v>
          </cell>
          <cell r="B1446" t="str">
            <v xml:space="preserve">VAT PAYBLE ON CHA COMMI ESTATE LABOU PAY                                        </v>
          </cell>
          <cell r="Q1446">
            <v>0</v>
          </cell>
        </row>
        <row r="1447">
          <cell r="A1447">
            <v>474900</v>
          </cell>
          <cell r="B1447" t="str">
            <v xml:space="preserve">VAT PAYBLE ON CHARGES GURANTEES GRANTED                                        </v>
          </cell>
          <cell r="Q1447">
            <v>0</v>
          </cell>
        </row>
        <row r="1448">
          <cell r="A1448">
            <v>474910</v>
          </cell>
          <cell r="B1448" t="str">
            <v xml:space="preserve">VAT PAYBLE ON CHARG RECO INSURANCE SERVI                                        </v>
          </cell>
          <cell r="Q1448">
            <v>0</v>
          </cell>
        </row>
        <row r="1449">
          <cell r="A1449">
            <v>474920</v>
          </cell>
          <cell r="B1449" t="str">
            <v xml:space="preserve">VAT PAYBLE ON CHARGES RECOVERED LEGAL                                        </v>
          </cell>
          <cell r="Q1449">
            <v>0</v>
          </cell>
        </row>
        <row r="1450">
          <cell r="A1450">
            <v>474930</v>
          </cell>
          <cell r="B1450" t="str">
            <v xml:space="preserve">VAT PAYBLE ON COMMISSION A/C REMITTANCE                                        </v>
          </cell>
          <cell r="Q1450">
            <v>0</v>
          </cell>
        </row>
        <row r="1451">
          <cell r="A1451">
            <v>474940</v>
          </cell>
          <cell r="B1451" t="str">
            <v xml:space="preserve">VAT PAYBLE ON CHARGES RECO STATIONARY                                        </v>
          </cell>
          <cell r="Q1451">
            <v>0</v>
          </cell>
        </row>
        <row r="1452">
          <cell r="A1452">
            <v>474950</v>
          </cell>
          <cell r="B1452" t="str">
            <v xml:space="preserve">VAT PAYBLE ON COMMISSION A/C SUNDRIES                                        </v>
          </cell>
          <cell r="Q1452">
            <v>0</v>
          </cell>
        </row>
        <row r="1453">
          <cell r="A1453">
            <v>474960</v>
          </cell>
          <cell r="B1453" t="str">
            <v xml:space="preserve">VAT PAYBLE ON CHARGES RECO TELEGRAMS                                        </v>
          </cell>
          <cell r="Q1453">
            <v>0</v>
          </cell>
        </row>
        <row r="1454">
          <cell r="A1454">
            <v>474970</v>
          </cell>
          <cell r="B1454" t="str">
            <v xml:space="preserve">VAT PAYBLE ON CHARGES RECO TELEPHONE                                        </v>
          </cell>
          <cell r="Q1454">
            <v>0</v>
          </cell>
        </row>
        <row r="1455">
          <cell r="A1455">
            <v>474980</v>
          </cell>
          <cell r="B1455" t="str">
            <v xml:space="preserve">VAT PAYBLE ON CHARG RECOVERED TELEX                                        </v>
          </cell>
          <cell r="Q1455">
            <v>0</v>
          </cell>
        </row>
        <row r="1456">
          <cell r="A1456">
            <v>474990</v>
          </cell>
          <cell r="B1456" t="str">
            <v xml:space="preserve">VAT PAYBLE ON INC RECE ON HOLDING RESORT                                        </v>
          </cell>
          <cell r="Q1456">
            <v>0</v>
          </cell>
        </row>
        <row r="1457">
          <cell r="A1457">
            <v>475000</v>
          </cell>
          <cell r="B1457" t="str">
            <v xml:space="preserve">VAT PAYBLE ON RENT RECOVERED                                        </v>
          </cell>
          <cell r="Q1457">
            <v>0</v>
          </cell>
        </row>
        <row r="1458">
          <cell r="A1458">
            <v>475010</v>
          </cell>
          <cell r="B1458" t="str">
            <v xml:space="preserve">VAT PAYBLE ON RENT RECEI  SAFE DEP LOCK                                        </v>
          </cell>
          <cell r="Q1458">
            <v>0</v>
          </cell>
        </row>
        <row r="1459">
          <cell r="A1459">
            <v>475020</v>
          </cell>
          <cell r="B1459" t="str">
            <v xml:space="preserve">VAT PAYBLE ON SALE OF IMMOVABLE PROPERT                                        </v>
          </cell>
          <cell r="Q1459">
            <v>0</v>
          </cell>
        </row>
        <row r="1460">
          <cell r="A1460">
            <v>475030</v>
          </cell>
          <cell r="B1460" t="str">
            <v xml:space="preserve">VAT PAYBLE ON SALE OF PLEDGE GOODS                                        </v>
          </cell>
          <cell r="Q1460">
            <v>0</v>
          </cell>
        </row>
        <row r="1461">
          <cell r="A1461">
            <v>475040</v>
          </cell>
          <cell r="B1461" t="str">
            <v xml:space="preserve">VAT PAYBLE ON POSTAGE RECOVERED                                        </v>
          </cell>
          <cell r="Q1461">
            <v>0</v>
          </cell>
        </row>
        <row r="1462">
          <cell r="A1462">
            <v>475050</v>
          </cell>
          <cell r="B1462" t="str">
            <v xml:space="preserve">VAT PAYBLE TO D I R                                        </v>
          </cell>
          <cell r="Q1462">
            <v>296959262.13999999</v>
          </cell>
        </row>
        <row r="1463">
          <cell r="A1463">
            <v>475060</v>
          </cell>
          <cell r="B1463" t="str">
            <v xml:space="preserve">VAT PAYABLE A/C MICR CHQ BOOK CHG RECOVE                                        </v>
          </cell>
          <cell r="Q1463">
            <v>0</v>
          </cell>
        </row>
        <row r="1464">
          <cell r="A1464">
            <v>475070</v>
          </cell>
          <cell r="B1464" t="str">
            <v xml:space="preserve">VAT CONTROL A/C - HOLU                                        </v>
          </cell>
          <cell r="Q1464">
            <v>0</v>
          </cell>
        </row>
        <row r="1465">
          <cell r="A1465">
            <v>475080</v>
          </cell>
          <cell r="B1465" t="str">
            <v xml:space="preserve">VAT PAYABLE ON DISPOSAL OF BANK ASSETS                                        </v>
          </cell>
          <cell r="Q1465">
            <v>0</v>
          </cell>
        </row>
        <row r="1466">
          <cell r="A1466">
            <v>475090</v>
          </cell>
          <cell r="B1466" t="str">
            <v xml:space="preserve">S/A - VAT  WITHHOLDING                                        </v>
          </cell>
          <cell r="Q1466">
            <v>0</v>
          </cell>
        </row>
        <row r="1467">
          <cell r="A1467">
            <v>475180</v>
          </cell>
          <cell r="B1467" t="str">
            <v>VAT PAYABLE ON CHARGES RECO - BINDING</v>
          </cell>
          <cell r="Q1467">
            <v>0</v>
          </cell>
        </row>
        <row r="1468">
          <cell r="A1468">
            <v>489040</v>
          </cell>
          <cell r="B1468" t="str">
            <v xml:space="preserve">S/A - WESTERN UNION PAYMENT SENT                                        </v>
          </cell>
          <cell r="Q1468">
            <v>0</v>
          </cell>
        </row>
        <row r="1469">
          <cell r="A1469">
            <v>489050</v>
          </cell>
          <cell r="B1469" t="str">
            <v xml:space="preserve">TENDER DEPOSITS (REFUNDABLE)                                       </v>
          </cell>
          <cell r="Q1469">
            <v>0</v>
          </cell>
        </row>
        <row r="1470">
          <cell r="A1470">
            <v>489060</v>
          </cell>
          <cell r="B1470" t="str">
            <v xml:space="preserve">TENDER DEPOSITS                                        </v>
          </cell>
          <cell r="Q1470">
            <v>0</v>
          </cell>
        </row>
        <row r="1471">
          <cell r="A1471">
            <v>489070</v>
          </cell>
          <cell r="B1471" t="str">
            <v xml:space="preserve">RECONSTRUCTION A/C - AMOUNTS PAYABLE                                        </v>
          </cell>
          <cell r="Q1471">
            <v>0</v>
          </cell>
        </row>
        <row r="1472">
          <cell r="A1472">
            <v>489090</v>
          </cell>
          <cell r="B1472" t="str">
            <v xml:space="preserve">COMPENSATION PAYABLE                                        </v>
          </cell>
          <cell r="Q1472">
            <v>0</v>
          </cell>
        </row>
        <row r="1473">
          <cell r="A1473">
            <v>489190</v>
          </cell>
          <cell r="B1473" t="str">
            <v xml:space="preserve">S/A WESTERN UNION SETTLEMENT                                        </v>
          </cell>
          <cell r="Q1473">
            <v>0</v>
          </cell>
        </row>
        <row r="1474">
          <cell r="A1474">
            <v>491000</v>
          </cell>
          <cell r="B1474" t="str">
            <v xml:space="preserve">ACCRUED OTHER EXPENSES                                        </v>
          </cell>
          <cell r="Q1474">
            <v>0</v>
          </cell>
        </row>
        <row r="1475">
          <cell r="A1475">
            <v>491640</v>
          </cell>
          <cell r="B1475" t="str">
            <v xml:space="preserve">SUSPENSES A/C LOAN RECOVERIES                                        </v>
          </cell>
          <cell r="Q1475">
            <v>0</v>
          </cell>
        </row>
        <row r="1476">
          <cell r="A1476">
            <v>491660</v>
          </cell>
          <cell r="B1476" t="str">
            <v xml:space="preserve">SUSPENSE AC STAFF LOAN RECOVERIES                                        </v>
          </cell>
          <cell r="Q1476">
            <v>0</v>
          </cell>
        </row>
        <row r="1477">
          <cell r="A1477">
            <v>492020</v>
          </cell>
          <cell r="B1477" t="str">
            <v xml:space="preserve">SUSPENSE A/C - BAD DEBTS. RECOVERED PVT.                                       </v>
          </cell>
          <cell r="Q1477">
            <v>0</v>
          </cell>
        </row>
        <row r="1478">
          <cell r="A1478">
            <v>492030</v>
          </cell>
          <cell r="B1478" t="str">
            <v xml:space="preserve">SUSPENSE A/C - RENT                                        </v>
          </cell>
          <cell r="Q1478">
            <v>0</v>
          </cell>
        </row>
        <row r="1479">
          <cell r="A1479">
            <v>492050</v>
          </cell>
          <cell r="B1479" t="str">
            <v xml:space="preserve">SUSP A/C - SETTLEMENT THRU NATIONAL NET                                        </v>
          </cell>
          <cell r="Q1479">
            <v>277.5</v>
          </cell>
        </row>
        <row r="1480">
          <cell r="A1480">
            <v>492060</v>
          </cell>
          <cell r="B1480" t="str">
            <v xml:space="preserve">SUSPENSE A/C - SETTLEMENT THRU. CHASE                                        </v>
          </cell>
          <cell r="Q1480">
            <v>41332.1</v>
          </cell>
        </row>
        <row r="1481">
          <cell r="A1481">
            <v>492070</v>
          </cell>
          <cell r="B1481" t="str">
            <v xml:space="preserve">SUSPENSE A/C - SETTLEMENT THRU. ACQUIRER                                       </v>
          </cell>
          <cell r="Q1481">
            <v>0</v>
          </cell>
        </row>
        <row r="1482">
          <cell r="A1482">
            <v>492080</v>
          </cell>
          <cell r="B1482" t="str">
            <v xml:space="preserve">SUSPENSE A/C - CLOSED CARD TRANSFER A/C                                        </v>
          </cell>
          <cell r="Q1482">
            <v>0</v>
          </cell>
        </row>
        <row r="1483">
          <cell r="A1483">
            <v>492090</v>
          </cell>
          <cell r="B1483" t="str">
            <v xml:space="preserve">SUSPENSE A/C - TAX COLLECTION                                        </v>
          </cell>
          <cell r="Q1483">
            <v>0</v>
          </cell>
        </row>
        <row r="1484">
          <cell r="A1484">
            <v>492100</v>
          </cell>
          <cell r="B1484" t="str">
            <v xml:space="preserve">SUSPENSE A/C - PAYEE TAX COLLECTION                                        </v>
          </cell>
          <cell r="Q1484">
            <v>0</v>
          </cell>
        </row>
        <row r="1485">
          <cell r="A1485">
            <v>492110</v>
          </cell>
          <cell r="B1485" t="str">
            <v xml:space="preserve">SUSPENSE A/C - ETF COLLECTION                                        </v>
          </cell>
          <cell r="Q1485">
            <v>0</v>
          </cell>
        </row>
        <row r="1486">
          <cell r="A1486">
            <v>492120</v>
          </cell>
          <cell r="B1486" t="str">
            <v xml:space="preserve">SUSP A/C - LETTER DE CHARGES COLLECTED                                        </v>
          </cell>
          <cell r="Q1486">
            <v>0</v>
          </cell>
        </row>
        <row r="1487">
          <cell r="A1487">
            <v>492130</v>
          </cell>
          <cell r="B1487" t="str">
            <v xml:space="preserve">SUSPENSE A/C - NATIONAL DEFENCE FUND                                        </v>
          </cell>
          <cell r="Q1487">
            <v>0</v>
          </cell>
        </row>
        <row r="1488">
          <cell r="A1488">
            <v>492140</v>
          </cell>
          <cell r="B1488" t="str">
            <v xml:space="preserve">SUSP A/C - NATIONAL HOSPITAL FUND-MRI                                        </v>
          </cell>
          <cell r="Q1488">
            <v>0</v>
          </cell>
        </row>
        <row r="1489">
          <cell r="A1489">
            <v>492160</v>
          </cell>
          <cell r="B1489" t="str">
            <v xml:space="preserve">COLLECTION A/C - SRI LANKA LAW COLLEGE                                        </v>
          </cell>
          <cell r="Q1489">
            <v>0</v>
          </cell>
        </row>
        <row r="1490">
          <cell r="A1490">
            <v>492170</v>
          </cell>
          <cell r="B1490" t="str">
            <v xml:space="preserve">COLLECTION A/C - BUDDHIST WELFARE FUND                                        </v>
          </cell>
          <cell r="Q1490">
            <v>0</v>
          </cell>
        </row>
        <row r="1491">
          <cell r="A1491">
            <v>492180</v>
          </cell>
          <cell r="B1491" t="str">
            <v xml:space="preserve">COLLECTION A/C - MISCELLANEOUS                                        </v>
          </cell>
          <cell r="Q1491">
            <v>0</v>
          </cell>
        </row>
        <row r="1492">
          <cell r="A1492">
            <v>492250</v>
          </cell>
          <cell r="B1492" t="str">
            <v>COLLECTION A/C - NATIONAL LOTTERIES BOA</v>
          </cell>
          <cell r="Q1492">
            <v>0</v>
          </cell>
        </row>
        <row r="1493">
          <cell r="A1493">
            <v>492260</v>
          </cell>
          <cell r="B1493" t="str">
            <v xml:space="preserve">COLLECTION A/C - SRI LANKA INSURANCE CORPORATION LTD                           </v>
          </cell>
          <cell r="Q1493">
            <v>0</v>
          </cell>
        </row>
        <row r="1494">
          <cell r="A1494">
            <v>492270</v>
          </cell>
          <cell r="B1494" t="str">
            <v xml:space="preserve">COLLECTION A/C - NATIONAL INSURANCE CORPORATION LTD                            </v>
          </cell>
          <cell r="Q1494">
            <v>0</v>
          </cell>
        </row>
        <row r="1495">
          <cell r="A1495">
            <v>492280</v>
          </cell>
          <cell r="B1495" t="str">
            <v xml:space="preserve">SUSP A/C - AMOUNT RECEIVED FROM NDB-SMI SEMINARS                               </v>
          </cell>
          <cell r="Q1495">
            <v>0</v>
          </cell>
        </row>
        <row r="1496">
          <cell r="A1496">
            <v>492290</v>
          </cell>
          <cell r="B1496" t="str">
            <v xml:space="preserve">SUSP A/C - PROJECT CONTRCT RESEARCH DEPT                                       </v>
          </cell>
          <cell r="Q1496">
            <v>0</v>
          </cell>
        </row>
        <row r="1497">
          <cell r="A1497">
            <v>492300</v>
          </cell>
          <cell r="B1497" t="str">
            <v xml:space="preserve">SUSPENSE A/C - SPECIAL LEAVY TO TREA.                                        </v>
          </cell>
          <cell r="Q1497">
            <v>0</v>
          </cell>
        </row>
        <row r="1498">
          <cell r="A1498">
            <v>492310</v>
          </cell>
          <cell r="B1498" t="str">
            <v xml:space="preserve">SUSP A/C-AMO RECD FROM INSURERS - O/A L                                        </v>
          </cell>
          <cell r="Q1498">
            <v>0</v>
          </cell>
        </row>
        <row r="1499">
          <cell r="A1499">
            <v>492330</v>
          </cell>
          <cell r="B1499" t="str">
            <v xml:space="preserve">SUSPA/C- AMO. PAYABLE TO PAWNS O/A LOSSE                                       </v>
          </cell>
          <cell r="Q1499">
            <v>0</v>
          </cell>
        </row>
        <row r="1500">
          <cell r="A1500">
            <v>492370</v>
          </cell>
          <cell r="B1500" t="str">
            <v xml:space="preserve">SUSPENSE A/C - MICR STATIONERY SUPPLIERS                                       </v>
          </cell>
          <cell r="Q1500">
            <v>677449.84</v>
          </cell>
        </row>
        <row r="1501">
          <cell r="A1501">
            <v>492380</v>
          </cell>
          <cell r="B1501" t="str">
            <v xml:space="preserve">DEFAULT-REAL                                        </v>
          </cell>
          <cell r="Q1501">
            <v>0</v>
          </cell>
        </row>
        <row r="1502">
          <cell r="A1502">
            <v>492420</v>
          </cell>
          <cell r="B1502" t="str">
            <v xml:space="preserve">SUSPA/C - CONVERS SIFFERENCE OF BALANCES                                       </v>
          </cell>
          <cell r="Q1502">
            <v>0</v>
          </cell>
        </row>
        <row r="1503">
          <cell r="A1503">
            <v>492440</v>
          </cell>
          <cell r="B1503" t="str">
            <v xml:space="preserve">SUSP A/C -  PROCE OF COLLECBILLS CARD C                                        </v>
          </cell>
          <cell r="Q1503">
            <v>0</v>
          </cell>
        </row>
        <row r="1504">
          <cell r="A1504">
            <v>492500</v>
          </cell>
          <cell r="B1504" t="str">
            <v xml:space="preserve">SUSP A/C-COURIER SERVICE CHARG RECOVERED                                       </v>
          </cell>
          <cell r="Q1504">
            <v>0</v>
          </cell>
        </row>
        <row r="1505">
          <cell r="A1505">
            <v>492510</v>
          </cell>
          <cell r="B1505" t="str">
            <v xml:space="preserve">SUSP A/C - CHARGES AWAITING REALISATION                                        </v>
          </cell>
          <cell r="Q1505">
            <v>0</v>
          </cell>
        </row>
        <row r="1506">
          <cell r="A1506">
            <v>492520</v>
          </cell>
          <cell r="B1506" t="str">
            <v xml:space="preserve">SUSPENSE A/C - LETTER OF CREDIT                                        </v>
          </cell>
          <cell r="Q1506">
            <v>0</v>
          </cell>
        </row>
        <row r="1507">
          <cell r="A1507">
            <v>492530</v>
          </cell>
          <cell r="B1507" t="str">
            <v xml:space="preserve">SUSP A/C-LAND REDEM. COMPEN PAID TO CLA                                        </v>
          </cell>
          <cell r="Q1507">
            <v>0</v>
          </cell>
        </row>
        <row r="1508">
          <cell r="A1508">
            <v>492540</v>
          </cell>
          <cell r="B1508" t="str">
            <v xml:space="preserve">SUSPENSE A/C - APRACA                                        </v>
          </cell>
          <cell r="Q1508">
            <v>0</v>
          </cell>
        </row>
        <row r="1509">
          <cell r="A1509">
            <v>492550</v>
          </cell>
          <cell r="B1509" t="str">
            <v xml:space="preserve">SUSP A/C - AWAIFUNDS FOR FC LOANS RECOV                                        </v>
          </cell>
          <cell r="Q1509">
            <v>0</v>
          </cell>
        </row>
        <row r="1510">
          <cell r="A1510">
            <v>492560</v>
          </cell>
          <cell r="B1510" t="str">
            <v xml:space="preserve">SUSP A/C - LOANS WRITE OFF - PADDY MB                                        </v>
          </cell>
          <cell r="Q1510">
            <v>0</v>
          </cell>
        </row>
        <row r="1511">
          <cell r="A1511">
            <v>492570</v>
          </cell>
          <cell r="B1511" t="str">
            <v xml:space="preserve">SUSP A/C - LOANS TRANSFERABLE TO RACA                                        </v>
          </cell>
          <cell r="Q1511">
            <v>0</v>
          </cell>
        </row>
        <row r="1512">
          <cell r="A1512">
            <v>492620</v>
          </cell>
          <cell r="B1512" t="str">
            <v xml:space="preserve">SUSP A/C - GOVT REHABILITATION PAYMENTS                                        </v>
          </cell>
          <cell r="Q1512">
            <v>0</v>
          </cell>
        </row>
        <row r="1513">
          <cell r="A1513">
            <v>492630</v>
          </cell>
          <cell r="B1513" t="str">
            <v xml:space="preserve">SUSP A/C - RESCHEDULE CULTIVATION LOANS                                        </v>
          </cell>
          <cell r="Q1513">
            <v>0</v>
          </cell>
        </row>
        <row r="1514">
          <cell r="A1514">
            <v>492640</v>
          </cell>
          <cell r="B1514" t="str">
            <v xml:space="preserve">SUSP A/C - PMB O/A LEASE OF COMP                                        </v>
          </cell>
          <cell r="Q1514">
            <v>15000</v>
          </cell>
        </row>
        <row r="1515">
          <cell r="A1515">
            <v>492650</v>
          </cell>
          <cell r="B1515" t="str">
            <v xml:space="preserve">SUSPENSE A/C - ATHAMARU LOANS                                        </v>
          </cell>
          <cell r="Q1515">
            <v>0</v>
          </cell>
        </row>
        <row r="1516">
          <cell r="A1516">
            <v>492670</v>
          </cell>
          <cell r="B1516" t="str">
            <v xml:space="preserve">SUSPENSE A/C - STUDENT STAMPS                                        </v>
          </cell>
          <cell r="Q1516">
            <v>0</v>
          </cell>
        </row>
        <row r="1517">
          <cell r="A1517">
            <v>492690</v>
          </cell>
          <cell r="B1517" t="str">
            <v xml:space="preserve">SUSP A/C-ROTATING FUND O/A SM TEA HOL PR                                       </v>
          </cell>
          <cell r="Q1517">
            <v>0</v>
          </cell>
        </row>
        <row r="1518">
          <cell r="A1518">
            <v>492700</v>
          </cell>
          <cell r="B1518" t="str">
            <v xml:space="preserve">SUSP A/C - MID COUNT. PERENNICROPS DEVE.                                       </v>
          </cell>
          <cell r="Q1518">
            <v>0</v>
          </cell>
        </row>
        <row r="1519">
          <cell r="A1519">
            <v>492720</v>
          </cell>
          <cell r="B1519" t="str">
            <v xml:space="preserve">SUSPENSE A/C - ADVANCE PAYMENT (LOANS)                                        </v>
          </cell>
          <cell r="Q1519">
            <v>0</v>
          </cell>
        </row>
        <row r="1520">
          <cell r="A1520">
            <v>492730</v>
          </cell>
          <cell r="B1520" t="str">
            <v xml:space="preserve">SUSPENSE A/C - MISCELLANEOUS1                                        </v>
          </cell>
          <cell r="Q1520">
            <v>0</v>
          </cell>
        </row>
        <row r="1521">
          <cell r="A1521">
            <v>492740</v>
          </cell>
          <cell r="B1521" t="str">
            <v xml:space="preserve">SUSP A/C - STAMP DUTY PAYABLE                                        </v>
          </cell>
          <cell r="Q1521">
            <v>0</v>
          </cell>
        </row>
        <row r="1522">
          <cell r="A1522">
            <v>492750</v>
          </cell>
          <cell r="B1522" t="str">
            <v xml:space="preserve">SUSP A/C - OUTWARD   RTGS                                        </v>
          </cell>
          <cell r="Q1522">
            <v>0</v>
          </cell>
        </row>
        <row r="1523">
          <cell r="A1523">
            <v>492760</v>
          </cell>
          <cell r="B1523" t="str">
            <v xml:space="preserve">S/A   STAFF DISASTER RELIEF                                        </v>
          </cell>
          <cell r="Q1523">
            <v>0</v>
          </cell>
        </row>
        <row r="1524">
          <cell r="A1524">
            <v>492770</v>
          </cell>
          <cell r="B1524" t="str">
            <v xml:space="preserve">SUSPENCE ACCOUNT DEATH GRATUVITY PAYABLE                                        </v>
          </cell>
          <cell r="Q1524">
            <v>0</v>
          </cell>
        </row>
        <row r="1525">
          <cell r="A1525">
            <v>492930</v>
          </cell>
          <cell r="B1525" t="str">
            <v xml:space="preserve">INSURANCE CLAIM RECEIVED O/A HO PREMISES                                        </v>
          </cell>
          <cell r="Q1525">
            <v>0</v>
          </cell>
        </row>
        <row r="1526">
          <cell r="A1526">
            <v>492940</v>
          </cell>
          <cell r="B1526" t="str">
            <v xml:space="preserve">PENDING DISB ETF SISU UDANA SCHOL PRJCT                                        </v>
          </cell>
          <cell r="Q1526">
            <v>0</v>
          </cell>
        </row>
        <row r="1527">
          <cell r="A1527">
            <v>495000</v>
          </cell>
          <cell r="B1527" t="str">
            <v xml:space="preserve">GENERAL REMITTANCE INTERMEDIATE A/C - II                                       </v>
          </cell>
          <cell r="Q1527">
            <v>1715.83</v>
          </cell>
        </row>
        <row r="1528">
          <cell r="A1528">
            <v>495010</v>
          </cell>
          <cell r="B1528" t="str">
            <v xml:space="preserve">GENERAL REMITTANCE INTERMEDIATE A/C                                        </v>
          </cell>
          <cell r="Q1528">
            <v>7028313.54342</v>
          </cell>
        </row>
        <row r="1529">
          <cell r="A1529">
            <v>495020</v>
          </cell>
          <cell r="B1529" t="str">
            <v xml:space="preserve">INWARD REMITANCE SUSPENSE A/C                                        </v>
          </cell>
          <cell r="Q1529">
            <v>0</v>
          </cell>
        </row>
        <row r="1530">
          <cell r="A1530">
            <v>495030</v>
          </cell>
          <cell r="B1530" t="str">
            <v xml:space="preserve">TRADE FINANCE INTERMEDIATE A/C                                        </v>
          </cell>
          <cell r="Q1530">
            <v>0</v>
          </cell>
        </row>
        <row r="1531">
          <cell r="A1531">
            <v>495040</v>
          </cell>
          <cell r="B1531" t="str">
            <v xml:space="preserve">WITHDRAWABLE INTEREST                                        </v>
          </cell>
          <cell r="Q1531">
            <v>0</v>
          </cell>
        </row>
        <row r="1532">
          <cell r="A1532">
            <v>495050</v>
          </cell>
          <cell r="B1532" t="str">
            <v xml:space="preserve">TD INTEREST CLEARING                                        </v>
          </cell>
          <cell r="Q1532">
            <v>0</v>
          </cell>
        </row>
        <row r="1533">
          <cell r="A1533">
            <v>495060</v>
          </cell>
          <cell r="B1533" t="str">
            <v xml:space="preserve">LOAN INTERMEDIATE                                        </v>
          </cell>
          <cell r="Q1533">
            <v>0</v>
          </cell>
        </row>
        <row r="1534">
          <cell r="A1534">
            <v>495070</v>
          </cell>
          <cell r="B1534" t="str">
            <v xml:space="preserve">REMITTANCE CLEARING SUSPEND                                        </v>
          </cell>
          <cell r="Q1534">
            <v>28772.0825</v>
          </cell>
        </row>
        <row r="1535">
          <cell r="A1535">
            <v>495080</v>
          </cell>
          <cell r="B1535" t="str">
            <v xml:space="preserve">DEPOSIT INTERMEDIATE                                        </v>
          </cell>
          <cell r="Q1535">
            <v>0</v>
          </cell>
        </row>
        <row r="1536">
          <cell r="A1536">
            <v>495090</v>
          </cell>
          <cell r="B1536" t="str">
            <v xml:space="preserve">GL INTERMEDIATE                                        </v>
          </cell>
          <cell r="Q1536">
            <v>12835045.99</v>
          </cell>
        </row>
        <row r="1537">
          <cell r="A1537">
            <v>495100</v>
          </cell>
          <cell r="B1537" t="str">
            <v xml:space="preserve">CREDIT CARD PAYMENT SUSPEND                                        </v>
          </cell>
          <cell r="Q1537">
            <v>1145349.3341802</v>
          </cell>
        </row>
        <row r="1538">
          <cell r="A1538">
            <v>495110</v>
          </cell>
          <cell r="B1538" t="str">
            <v xml:space="preserve">INWARD DRAFT CLEARING SUSPEND                                        </v>
          </cell>
          <cell r="Q1538">
            <v>0</v>
          </cell>
        </row>
        <row r="1539">
          <cell r="A1539">
            <v>495120</v>
          </cell>
          <cell r="B1539" t="str">
            <v xml:space="preserve">SALARY CREDITING SUSPENSE                                        </v>
          </cell>
          <cell r="Q1539">
            <v>0</v>
          </cell>
        </row>
        <row r="1540">
          <cell r="A1540">
            <v>495130</v>
          </cell>
          <cell r="B1540" t="str">
            <v xml:space="preserve">CLEARING &amp; RETURN INTERMEDIATE                                        </v>
          </cell>
          <cell r="Q1540">
            <v>0</v>
          </cell>
        </row>
        <row r="1541">
          <cell r="A1541">
            <v>495140</v>
          </cell>
          <cell r="B1541" t="str">
            <v xml:space="preserve">SLIPS CONTROL ACCOUNT                                        </v>
          </cell>
          <cell r="Q1541">
            <v>0</v>
          </cell>
        </row>
        <row r="1542">
          <cell r="A1542">
            <v>495150</v>
          </cell>
          <cell r="B1542" t="str">
            <v xml:space="preserve">SLIPS SUSPEND ACCOUNT (HO)                                        </v>
          </cell>
          <cell r="Q1542">
            <v>303525805.30000001</v>
          </cell>
        </row>
        <row r="1543">
          <cell r="A1543">
            <v>495160</v>
          </cell>
          <cell r="B1543" t="str">
            <v xml:space="preserve">SLIPS REJECTED ITEM                                        </v>
          </cell>
          <cell r="Q1543">
            <v>0</v>
          </cell>
        </row>
        <row r="1544">
          <cell r="A1544">
            <v>495170</v>
          </cell>
          <cell r="B1544" t="str">
            <v xml:space="preserve">SLIPS REJECTED ITEM (HO)                                        </v>
          </cell>
          <cell r="Q1544">
            <v>0</v>
          </cell>
        </row>
        <row r="1545">
          <cell r="A1545">
            <v>495180</v>
          </cell>
          <cell r="B1545" t="str">
            <v xml:space="preserve">SLIPS PAYABLE SUSPEND (HO)                                        </v>
          </cell>
          <cell r="Q1545">
            <v>0</v>
          </cell>
        </row>
        <row r="1546">
          <cell r="A1546">
            <v>495190</v>
          </cell>
          <cell r="B1546" t="str">
            <v xml:space="preserve">SLIPS PENDING ITEM                                        </v>
          </cell>
          <cell r="Q1546">
            <v>0</v>
          </cell>
        </row>
        <row r="1547">
          <cell r="A1547">
            <v>495220</v>
          </cell>
          <cell r="B1547" t="str">
            <v xml:space="preserve">LOCAL CHQ RETURN INTERMEDIATE                                        </v>
          </cell>
          <cell r="Q1547">
            <v>3460535.95</v>
          </cell>
        </row>
        <row r="1548">
          <cell r="A1548">
            <v>495230</v>
          </cell>
          <cell r="B1548" t="str">
            <v xml:space="preserve">MANY TO MANY TRANSACTION INTERMEDIATE                                        </v>
          </cell>
          <cell r="Q1548">
            <v>0</v>
          </cell>
        </row>
        <row r="1549">
          <cell r="A1549">
            <v>495240</v>
          </cell>
          <cell r="B1549" t="str">
            <v xml:space="preserve">HEAD OFFICE  TRANSACTION INTERMEDIATE                                        </v>
          </cell>
          <cell r="Q1549">
            <v>2417201549.5300002</v>
          </cell>
        </row>
        <row r="1550">
          <cell r="A1550">
            <v>495250</v>
          </cell>
          <cell r="B1550" t="str">
            <v xml:space="preserve">COLLECT INTERMED AC LOCAL DRAFTS &amp; MISC                                        </v>
          </cell>
          <cell r="Q1550">
            <v>0</v>
          </cell>
        </row>
        <row r="1551">
          <cell r="A1551">
            <v>495260</v>
          </cell>
          <cell r="B1551" t="str">
            <v xml:space="preserve">TRADE FINANCE INTERMEDIATE A/C - CASA                                        </v>
          </cell>
          <cell r="Q1551">
            <v>0</v>
          </cell>
        </row>
        <row r="1552">
          <cell r="A1552">
            <v>495270</v>
          </cell>
          <cell r="B1552" t="str">
            <v xml:space="preserve">TRADE FINANCE INTERMEDIATE A/C ADVANCES                                        </v>
          </cell>
          <cell r="Q1552">
            <v>41393.33</v>
          </cell>
        </row>
        <row r="1553">
          <cell r="A1553">
            <v>495280</v>
          </cell>
          <cell r="B1553" t="str">
            <v xml:space="preserve">IBT INTERMEDIATE                                        </v>
          </cell>
          <cell r="Q1553">
            <v>1005541.9</v>
          </cell>
        </row>
        <row r="1554">
          <cell r="A1554">
            <v>495290</v>
          </cell>
          <cell r="B1554" t="str">
            <v xml:space="preserve">PEOPLE'S CARD CENTRE - BRANCH COLL A/C                                        </v>
          </cell>
          <cell r="Q1554">
            <v>5777021.1200000001</v>
          </cell>
        </row>
        <row r="1555">
          <cell r="A1555">
            <v>495300</v>
          </cell>
          <cell r="B1555" t="str">
            <v xml:space="preserve">IBT INTERMEDIATE OLD                                        </v>
          </cell>
          <cell r="Q1555">
            <v>0</v>
          </cell>
        </row>
        <row r="1556">
          <cell r="A1556">
            <v>495310</v>
          </cell>
          <cell r="B1556" t="str">
            <v xml:space="preserve">SWEEP INTERMEDIATE ACCOUNT                                        </v>
          </cell>
          <cell r="Q1556">
            <v>0</v>
          </cell>
        </row>
        <row r="1557">
          <cell r="A1557">
            <v>495330</v>
          </cell>
          <cell r="B1557" t="str">
            <v xml:space="preserve">EXTERNAL FUND CREDITING INTERMEDIATE A/C                                        </v>
          </cell>
          <cell r="Q1557">
            <v>0</v>
          </cell>
        </row>
        <row r="1558">
          <cell r="A1558">
            <v>495340</v>
          </cell>
          <cell r="B1558" t="str">
            <v xml:space="preserve">SMS BANKING INTERMEDIATE ACCOUNT                                        </v>
          </cell>
          <cell r="Q1558">
            <v>0</v>
          </cell>
        </row>
        <row r="1559">
          <cell r="A1559">
            <v>495400</v>
          </cell>
          <cell r="B1559" t="str">
            <v xml:space="preserve">S/A OUR VISA DR CRD IN OTHER BNK ATM PLF                                        </v>
          </cell>
          <cell r="Q1559">
            <v>0</v>
          </cell>
        </row>
        <row r="1560">
          <cell r="A1560">
            <v>495410</v>
          </cell>
          <cell r="B1560" t="str">
            <v xml:space="preserve">S/A OUR VISA DR CRD IN OTHER BNK POS PLF                                        </v>
          </cell>
          <cell r="Q1560">
            <v>0</v>
          </cell>
        </row>
        <row r="1561">
          <cell r="A1561">
            <v>495420</v>
          </cell>
          <cell r="B1561" t="str">
            <v xml:space="preserve">S/A  OUR VISA DR CRD IN OUR POS PLF                                        </v>
          </cell>
          <cell r="Q1561">
            <v>0</v>
          </cell>
        </row>
        <row r="1562">
          <cell r="A1562">
            <v>495430</v>
          </cell>
          <cell r="B1562" t="str">
            <v xml:space="preserve">SUSPENSE ACCOUNT RTGS INWARD A/C                                        </v>
          </cell>
          <cell r="Q1562">
            <v>0</v>
          </cell>
        </row>
        <row r="1563">
          <cell r="A1563">
            <v>495440</v>
          </cell>
          <cell r="B1563" t="str">
            <v xml:space="preserve">SUSPENSE ACCOUNT RTGS OUTWARD A/C                                        </v>
          </cell>
          <cell r="Q1563">
            <v>0</v>
          </cell>
        </row>
        <row r="1564">
          <cell r="A1564">
            <v>496000</v>
          </cell>
          <cell r="B1564" t="str">
            <v xml:space="preserve">SYSTEM GENERATED SUSPENSE ACCOUNTS                                        </v>
          </cell>
          <cell r="Q1564">
            <v>0</v>
          </cell>
        </row>
        <row r="1565">
          <cell r="A1565">
            <v>496010</v>
          </cell>
          <cell r="B1565" t="str">
            <v xml:space="preserve">FORCED BALANCE                                        </v>
          </cell>
          <cell r="Q1565">
            <v>0</v>
          </cell>
        </row>
        <row r="1566">
          <cell r="A1566">
            <v>496020</v>
          </cell>
          <cell r="B1566" t="str">
            <v xml:space="preserve">INVALID POSTINGS                                        </v>
          </cell>
          <cell r="Q1566">
            <v>0</v>
          </cell>
        </row>
        <row r="1567">
          <cell r="A1567">
            <v>496030</v>
          </cell>
          <cell r="B1567" t="str">
            <v xml:space="preserve">SIBS UNPOSTED SUSPEND                                        </v>
          </cell>
          <cell r="Q1567">
            <v>0</v>
          </cell>
        </row>
        <row r="1568">
          <cell r="A1568">
            <v>496040</v>
          </cell>
          <cell r="B1568" t="str">
            <v xml:space="preserve">CONVERSION DISCREPANCY SUSPEND                                        </v>
          </cell>
          <cell r="Q1568">
            <v>0</v>
          </cell>
        </row>
        <row r="1569">
          <cell r="A1569">
            <v>496050</v>
          </cell>
          <cell r="B1569" t="str">
            <v xml:space="preserve">CONVERSION DISCREPANCY SUSPEND FC SAVING                                        </v>
          </cell>
          <cell r="Q1569">
            <v>0</v>
          </cell>
        </row>
        <row r="1570">
          <cell r="A1570">
            <v>496070</v>
          </cell>
          <cell r="B1570" t="str">
            <v>MEDICAL CREDITING SUSPENSE</v>
          </cell>
          <cell r="Q1570">
            <v>0</v>
          </cell>
        </row>
        <row r="1571">
          <cell r="A1571">
            <v>496500</v>
          </cell>
          <cell r="B1571" t="str">
            <v xml:space="preserve">AGENT COMMISSION PAYABLE                                        </v>
          </cell>
          <cell r="Q1571">
            <v>0</v>
          </cell>
        </row>
        <row r="1572">
          <cell r="A1572">
            <v>496510</v>
          </cell>
          <cell r="B1572" t="str">
            <v xml:space="preserve">DEFERRED - CAPITAL GRANT                                        </v>
          </cell>
          <cell r="Q1572">
            <v>0</v>
          </cell>
        </row>
        <row r="1573">
          <cell r="A1573">
            <v>496520</v>
          </cell>
          <cell r="B1573" t="str">
            <v xml:space="preserve">SUSPENCE A/C - CLEARING VOUCHERS PAYABLE                                       </v>
          </cell>
          <cell r="Q1573">
            <v>0</v>
          </cell>
        </row>
        <row r="1574">
          <cell r="A1574">
            <v>496530</v>
          </cell>
          <cell r="B1574" t="str">
            <v xml:space="preserve">SUSPENSE A/C - REGIONAL CLEARING                                        </v>
          </cell>
          <cell r="Q1574">
            <v>0</v>
          </cell>
        </row>
        <row r="1575">
          <cell r="A1575">
            <v>496540</v>
          </cell>
          <cell r="B1575" t="str">
            <v xml:space="preserve">SUSPENSE A/C - LOCAL CLEARING                                        </v>
          </cell>
          <cell r="Q1575">
            <v>0</v>
          </cell>
        </row>
        <row r="1576">
          <cell r="A1576">
            <v>496550</v>
          </cell>
          <cell r="B1576" t="str">
            <v xml:space="preserve">SUSP A/C - CENTRALIZ OUTSTATION LOC CLG                                        </v>
          </cell>
          <cell r="Q1576">
            <v>0</v>
          </cell>
        </row>
        <row r="1577">
          <cell r="A1577">
            <v>496560</v>
          </cell>
          <cell r="B1577" t="str">
            <v xml:space="preserve">CHEQUES MARKED FOR PAYMENT1                                        </v>
          </cell>
          <cell r="Q1577">
            <v>0</v>
          </cell>
        </row>
        <row r="1578">
          <cell r="A1578">
            <v>496570</v>
          </cell>
          <cell r="B1578" t="str">
            <v xml:space="preserve">CLEARING HOUSE A/C1                                        </v>
          </cell>
          <cell r="Q1578">
            <v>0</v>
          </cell>
        </row>
        <row r="1579">
          <cell r="A1579">
            <v>496580</v>
          </cell>
          <cell r="B1579" t="str">
            <v xml:space="preserve">USD CHEQ/DRAFTS CLG SETT- SAMPATH BANK                                        </v>
          </cell>
          <cell r="Q1579">
            <v>0</v>
          </cell>
        </row>
        <row r="1580">
          <cell r="A1580">
            <v>496590</v>
          </cell>
          <cell r="B1580" t="str">
            <v xml:space="preserve">USD  CHEQUES/DRAFTS LOC CLG A/C-FCBU                                        </v>
          </cell>
          <cell r="Q1580">
            <v>1554645.355</v>
          </cell>
        </row>
        <row r="1581">
          <cell r="A1581">
            <v>496620</v>
          </cell>
          <cell r="B1581" t="str">
            <v xml:space="preserve">SUSP A/C - SALES PROCEEDS ECONOMIC REVIEW                                      </v>
          </cell>
          <cell r="Q1581">
            <v>0</v>
          </cell>
        </row>
        <row r="1582">
          <cell r="A1582">
            <v>496630</v>
          </cell>
          <cell r="B1582" t="str">
            <v xml:space="preserve">SUSPENSE A/C - PROCEEDS OF VASANA TILLS                                        </v>
          </cell>
          <cell r="Q1582">
            <v>0</v>
          </cell>
        </row>
        <row r="1583">
          <cell r="A1583">
            <v>496640</v>
          </cell>
          <cell r="B1583" t="str">
            <v xml:space="preserve">SUSP A/C - AMOUNTS RECO - BUS PROJECT                                        </v>
          </cell>
          <cell r="Q1583">
            <v>0</v>
          </cell>
        </row>
        <row r="1584">
          <cell r="A1584">
            <v>496650</v>
          </cell>
          <cell r="B1584" t="str">
            <v xml:space="preserve">SUSPENSE A/C - VOUCHERS RECD INTERCHANGE                                       </v>
          </cell>
          <cell r="Q1584">
            <v>5669120.5899999999</v>
          </cell>
        </row>
        <row r="1585">
          <cell r="A1585">
            <v>496670</v>
          </cell>
          <cell r="B1585" t="str">
            <v xml:space="preserve">BANK OF CEYLON - 1                                        </v>
          </cell>
          <cell r="Q1585">
            <v>0</v>
          </cell>
        </row>
        <row r="1586">
          <cell r="A1586">
            <v>496680</v>
          </cell>
          <cell r="B1586" t="str">
            <v xml:space="preserve">BANK OF CETLON - 2                                        </v>
          </cell>
          <cell r="Q1586">
            <v>0</v>
          </cell>
        </row>
        <row r="1587">
          <cell r="A1587">
            <v>496690</v>
          </cell>
          <cell r="B1587" t="str">
            <v xml:space="preserve">COMMERCIAL BANK                                        </v>
          </cell>
          <cell r="Q1587">
            <v>0</v>
          </cell>
        </row>
        <row r="1588">
          <cell r="A1588">
            <v>496700</v>
          </cell>
          <cell r="B1588" t="str">
            <v xml:space="preserve">HATTON NATIONAL BANK                                        </v>
          </cell>
          <cell r="Q1588">
            <v>0</v>
          </cell>
        </row>
        <row r="1589">
          <cell r="A1589">
            <v>496710</v>
          </cell>
          <cell r="B1589" t="str">
            <v xml:space="preserve">SAMPATH BANK                                        </v>
          </cell>
          <cell r="Q1589">
            <v>0</v>
          </cell>
        </row>
        <row r="1590">
          <cell r="A1590">
            <v>496720</v>
          </cell>
          <cell r="B1590" t="str">
            <v xml:space="preserve">SEYLAN BANK                                        </v>
          </cell>
          <cell r="Q1590">
            <v>0</v>
          </cell>
        </row>
        <row r="1591">
          <cell r="A1591">
            <v>496760</v>
          </cell>
          <cell r="B1591" t="str">
            <v xml:space="preserve">UNION BANK                                        </v>
          </cell>
          <cell r="Q1591">
            <v>0</v>
          </cell>
        </row>
        <row r="1592">
          <cell r="A1592">
            <v>496770</v>
          </cell>
          <cell r="B1592" t="str">
            <v xml:space="preserve">PAN ASIA BANK                                        </v>
          </cell>
          <cell r="Q1592">
            <v>0</v>
          </cell>
        </row>
        <row r="1593">
          <cell r="A1593">
            <v>496780</v>
          </cell>
          <cell r="B1593" t="str">
            <v xml:space="preserve">NATIONS TRUST BANK                                        </v>
          </cell>
          <cell r="Q1593">
            <v>0</v>
          </cell>
        </row>
        <row r="1594">
          <cell r="A1594">
            <v>496790</v>
          </cell>
          <cell r="B1594" t="str">
            <v xml:space="preserve">DFCC WARDANA BANK                                        </v>
          </cell>
          <cell r="Q1594">
            <v>0</v>
          </cell>
        </row>
        <row r="1595">
          <cell r="A1595">
            <v>496800</v>
          </cell>
          <cell r="B1595" t="str">
            <v xml:space="preserve">NATIONAL DEVELOPMENT BANK                                        </v>
          </cell>
          <cell r="Q1595">
            <v>0</v>
          </cell>
        </row>
        <row r="1596">
          <cell r="A1596">
            <v>496750</v>
          </cell>
          <cell r="B1596" t="str">
            <v xml:space="preserve">CLEARING SUSPEND                                        </v>
          </cell>
          <cell r="Q1596">
            <v>10019138.4</v>
          </cell>
        </row>
        <row r="1597">
          <cell r="A1597">
            <v>496810</v>
          </cell>
          <cell r="B1597" t="str">
            <v xml:space="preserve">CLEARING SUSPEND OLD                                        </v>
          </cell>
          <cell r="Q1597">
            <v>0</v>
          </cell>
        </row>
        <row r="1598">
          <cell r="A1598">
            <v>496820</v>
          </cell>
          <cell r="B1598" t="str">
            <v xml:space="preserve">CBD RECOVERY SUSPEND                                        </v>
          </cell>
          <cell r="Q1598">
            <v>0</v>
          </cell>
        </row>
        <row r="1599">
          <cell r="A1599">
            <v>496830</v>
          </cell>
          <cell r="B1599" t="str">
            <v xml:space="preserve">PEOPLES BANK REGIONAL CLEARING 01                                        </v>
          </cell>
          <cell r="Q1599">
            <v>0</v>
          </cell>
        </row>
        <row r="1600">
          <cell r="A1600">
            <v>496840</v>
          </cell>
          <cell r="B1600" t="str">
            <v xml:space="preserve">PEOPLES BANK REGIONAL CLEARING 02                                        </v>
          </cell>
          <cell r="Q1600">
            <v>0</v>
          </cell>
        </row>
        <row r="1601">
          <cell r="A1601">
            <v>496850</v>
          </cell>
          <cell r="B1601" t="str">
            <v xml:space="preserve">PEOPLES BANK REGIONAL CLEARING 03                                        </v>
          </cell>
          <cell r="Q1601">
            <v>0</v>
          </cell>
        </row>
        <row r="1602">
          <cell r="A1602">
            <v>496860</v>
          </cell>
          <cell r="B1602" t="str">
            <v xml:space="preserve">PEOPLES BANK REGIONAL CLEARING 04                                        </v>
          </cell>
          <cell r="Q1602">
            <v>0</v>
          </cell>
        </row>
        <row r="1603">
          <cell r="A1603">
            <v>496880</v>
          </cell>
          <cell r="B1603" t="str">
            <v xml:space="preserve">ACQUIRER SETTLEMENT A/C                                        </v>
          </cell>
          <cell r="Q1603">
            <v>0</v>
          </cell>
        </row>
        <row r="1604">
          <cell r="A1604">
            <v>496890</v>
          </cell>
          <cell r="B1604" t="str">
            <v xml:space="preserve">SUS A/C ATM AQUIRING                                        </v>
          </cell>
          <cell r="Q1604">
            <v>0</v>
          </cell>
        </row>
        <row r="1605">
          <cell r="A1605">
            <v>475120</v>
          </cell>
          <cell r="B1605" t="str">
            <v xml:space="preserve">VAT SEIZED ACCOUNT                                        </v>
          </cell>
          <cell r="Q1605">
            <v>0</v>
          </cell>
        </row>
        <row r="1606">
          <cell r="A1606">
            <v>475130</v>
          </cell>
          <cell r="B1606" t="str">
            <v xml:space="preserve">S/A NATION BUILDING TAX                                        </v>
          </cell>
          <cell r="Q1606">
            <v>0</v>
          </cell>
        </row>
        <row r="1607">
          <cell r="A1607">
            <v>475140</v>
          </cell>
          <cell r="B1607" t="str">
            <v xml:space="preserve">S/A WHT ON INTEREST 2013 ONWARDS                                        </v>
          </cell>
          <cell r="Q1607">
            <v>0</v>
          </cell>
        </row>
        <row r="1608">
          <cell r="A1608">
            <v>475150</v>
          </cell>
          <cell r="B1608" t="str">
            <v>S/A CROP INSURANCE LEVY</v>
          </cell>
          <cell r="Q1608">
            <v>0</v>
          </cell>
        </row>
        <row r="1609">
          <cell r="A1609">
            <v>496900</v>
          </cell>
          <cell r="B1609" t="str">
            <v xml:space="preserve">SUS CR GURANTEE PAYABLETO CBLS FROM BR                                        </v>
          </cell>
          <cell r="Q1609">
            <v>0</v>
          </cell>
        </row>
        <row r="1610">
          <cell r="A1610">
            <v>496910</v>
          </cell>
          <cell r="B1610" t="str">
            <v xml:space="preserve">S/A OPTION COLLAR PAYABLE                                        </v>
          </cell>
          <cell r="Q1610">
            <v>0</v>
          </cell>
        </row>
        <row r="1611">
          <cell r="A1611">
            <v>496940</v>
          </cell>
          <cell r="B1611" t="str">
            <v xml:space="preserve">ABANDONED PROPERT CONTROL  WITH CBSL 90%                                        </v>
          </cell>
          <cell r="Q1611">
            <v>0</v>
          </cell>
        </row>
        <row r="1612">
          <cell r="A1612">
            <v>498010</v>
          </cell>
          <cell r="B1612" t="str">
            <v xml:space="preserve">PENDING DISBURSEMNT PRODUCT RELATED FUND                                        </v>
          </cell>
          <cell r="Q1612">
            <v>0</v>
          </cell>
        </row>
        <row r="1613">
          <cell r="A1613">
            <v>393700</v>
          </cell>
          <cell r="B1613" t="str">
            <v xml:space="preserve">SUSPENCE A/C CORE BANKING PROJECT                                        </v>
          </cell>
          <cell r="Q1613">
            <v>0</v>
          </cell>
        </row>
        <row r="1614">
          <cell r="A1614">
            <v>492580</v>
          </cell>
          <cell r="B1614" t="str">
            <v xml:space="preserve">SUSPA/C-AMT RECD UNDER GUARA. MISC LOANS                                       </v>
          </cell>
          <cell r="Q1614">
            <v>0</v>
          </cell>
        </row>
        <row r="1615">
          <cell r="A1615">
            <v>492590</v>
          </cell>
          <cell r="B1615" t="str">
            <v xml:space="preserve">SUSPA/C- AMT RECD UNDER GUARAN CULT LNS                                        </v>
          </cell>
          <cell r="Q1615">
            <v>0</v>
          </cell>
        </row>
        <row r="1616">
          <cell r="A1616">
            <v>492600</v>
          </cell>
          <cell r="B1616" t="str">
            <v xml:space="preserve">SUSPA/C-AMT RECD UNDER GUARAN. SMI LOANS                                       </v>
          </cell>
          <cell r="Q1616">
            <v>0</v>
          </cell>
        </row>
        <row r="1617">
          <cell r="A1617">
            <v>492610</v>
          </cell>
          <cell r="B1617" t="str">
            <v xml:space="preserve">SUSP A/C - AMT RECD UNDER GUARAN.- IDB                                        </v>
          </cell>
          <cell r="Q1617">
            <v>0</v>
          </cell>
        </row>
        <row r="1618">
          <cell r="A1618">
            <v>492880</v>
          </cell>
          <cell r="B1618" t="str">
            <v xml:space="preserve">S/A AMT RECD UNDER GUARANTEE SAMP LOANS                                        </v>
          </cell>
          <cell r="Q1618">
            <v>0</v>
          </cell>
        </row>
        <row r="1619">
          <cell r="A1619">
            <v>492890</v>
          </cell>
          <cell r="B1619" t="str">
            <v>S/A AMT RECD UNDER GURANTEE KAPRUKA LOAN</v>
          </cell>
          <cell r="Q1619">
            <v>0</v>
          </cell>
        </row>
        <row r="1620">
          <cell r="A1620">
            <v>492040</v>
          </cell>
          <cell r="B1620" t="str">
            <v xml:space="preserve">SUSPENSE A/C - KALPANA                                        </v>
          </cell>
          <cell r="Q1620">
            <v>0</v>
          </cell>
        </row>
        <row r="1621">
          <cell r="A1621">
            <v>492340</v>
          </cell>
          <cell r="B1621" t="str">
            <v xml:space="preserve">SUSP A/C - INT COLLEC - STAFF EPF LOAN                                        </v>
          </cell>
          <cell r="Q1621">
            <v>0</v>
          </cell>
        </row>
        <row r="1622">
          <cell r="A1622">
            <v>492660</v>
          </cell>
          <cell r="B1622" t="str">
            <v xml:space="preserve">SUSP A/C - TRACT LOAN &amp; INT-PLAN MINISTR                                       </v>
          </cell>
          <cell r="Q1622">
            <v>0</v>
          </cell>
        </row>
        <row r="1623">
          <cell r="A1623">
            <v>492950</v>
          </cell>
          <cell r="B1623" t="str">
            <v>PENDING DISB BFE SISU UDANA SCHOL PRJCT</v>
          </cell>
          <cell r="Q1623">
            <v>0</v>
          </cell>
        </row>
        <row r="1624">
          <cell r="A1624">
            <v>492960</v>
          </cell>
          <cell r="B1624" t="str">
            <v>PEN DIS BURSARY FOR TECHNO - AL STUDENTS</v>
          </cell>
          <cell r="Q1624">
            <v>0</v>
          </cell>
        </row>
        <row r="1625">
          <cell r="A1625">
            <v>495500</v>
          </cell>
          <cell r="B1625" t="str">
            <v xml:space="preserve">S/A SLIPS THROUGH SMS                                        </v>
          </cell>
          <cell r="Q1625">
            <v>0</v>
          </cell>
        </row>
        <row r="1626">
          <cell r="A1626">
            <v>495510</v>
          </cell>
          <cell r="B1626" t="str">
            <v xml:space="preserve">S/A SLIPS THROUGH INTERNET                                        </v>
          </cell>
          <cell r="Q1626">
            <v>0</v>
          </cell>
        </row>
        <row r="1627">
          <cell r="A1627">
            <v>495520</v>
          </cell>
          <cell r="B1627" t="str">
            <v xml:space="preserve">S/A SLIPS AS AUTOMATIC FUND TRANSFER                                        </v>
          </cell>
          <cell r="Q1627">
            <v>0</v>
          </cell>
        </row>
        <row r="1628">
          <cell r="A1628">
            <v>495530</v>
          </cell>
          <cell r="B1628" t="str">
            <v xml:space="preserve">S/A SLIPS AS CASH AND TRANSFERS                                        </v>
          </cell>
          <cell r="Q1628">
            <v>0</v>
          </cell>
        </row>
        <row r="1629">
          <cell r="Q1629">
            <v>0</v>
          </cell>
        </row>
        <row r="1630">
          <cell r="A1630">
            <v>492910</v>
          </cell>
          <cell r="B1630" t="str">
            <v xml:space="preserve">DEFAULT REAL - USD                                        </v>
          </cell>
          <cell r="Q1630">
            <v>0</v>
          </cell>
        </row>
        <row r="1631">
          <cell r="A1631">
            <v>492920</v>
          </cell>
          <cell r="B1631" t="str">
            <v xml:space="preserve">DEFAULT REAL - EUR                                        </v>
          </cell>
          <cell r="Q1631">
            <v>0</v>
          </cell>
        </row>
        <row r="1632">
          <cell r="A1632">
            <v>492320</v>
          </cell>
          <cell r="B1632" t="str">
            <v xml:space="preserve">SUSP A/C - AMOUNTS RECEIVED FROM P M B                                        </v>
          </cell>
          <cell r="Q1632">
            <v>0</v>
          </cell>
        </row>
        <row r="1633">
          <cell r="A1633">
            <v>495200</v>
          </cell>
          <cell r="B1633" t="str">
            <v xml:space="preserve">SUSPENSE AC UNION PLACE TREASURY UNIT                                        </v>
          </cell>
          <cell r="Q1633">
            <v>0</v>
          </cell>
        </row>
        <row r="1634">
          <cell r="A1634">
            <v>451940</v>
          </cell>
          <cell r="B1634" t="str">
            <v xml:space="preserve">TOURISM DEVELOP PROJECT- MATCHING  GRANT                                        </v>
          </cell>
          <cell r="Q1634">
            <v>0</v>
          </cell>
        </row>
        <row r="1635">
          <cell r="A1635">
            <v>451950</v>
          </cell>
          <cell r="B1635" t="str">
            <v>AGRICULTUR MODERNIZ PROJE MATCHING GRANT</v>
          </cell>
          <cell r="Q1635">
            <v>0</v>
          </cell>
        </row>
        <row r="1636">
          <cell r="A1636">
            <v>492410</v>
          </cell>
          <cell r="B1636" t="str">
            <v xml:space="preserve">CASH LOAN RECOVERIES                                        </v>
          </cell>
          <cell r="Q1636">
            <v>0</v>
          </cell>
        </row>
        <row r="1637">
          <cell r="A1637">
            <v>495540</v>
          </cell>
          <cell r="B1637" t="str">
            <v>S/A PAWNING COLLECTION</v>
          </cell>
          <cell r="Q1637">
            <v>4052593.24</v>
          </cell>
        </row>
        <row r="1638">
          <cell r="A1638">
            <v>394560</v>
          </cell>
          <cell r="B1638" t="str">
            <v>REIMBURS OF PAWN INT FROM GOSL- BUDG2015</v>
          </cell>
          <cell r="Q1638">
            <v>0</v>
          </cell>
        </row>
        <row r="1639">
          <cell r="A1639">
            <v>394570</v>
          </cell>
          <cell r="B1639" t="str">
            <v>S/A SISU UDANA INITIAL DEPO - BUDG 2016</v>
          </cell>
          <cell r="Q1639">
            <v>4394600</v>
          </cell>
        </row>
        <row r="1640">
          <cell r="A1640">
            <v>394580</v>
          </cell>
          <cell r="B1640" t="str">
            <v>S/A INT RECEBLE ON LAPTOP LN FROM G-TREA</v>
          </cell>
          <cell r="Q1640">
            <v>3162610.55</v>
          </cell>
        </row>
        <row r="1641">
          <cell r="A1641">
            <v>394590</v>
          </cell>
          <cell r="B1641" t="str">
            <v>S/A INT RCVBL ON MOTORBIKE LN FROM G TRE</v>
          </cell>
          <cell r="Q1641">
            <v>0</v>
          </cell>
        </row>
        <row r="1642">
          <cell r="A1642">
            <v>394600</v>
          </cell>
          <cell r="B1642" t="str">
            <v>RECEVABLE FROM DIALOG - NFC CARDS</v>
          </cell>
          <cell r="Q1642">
            <v>0</v>
          </cell>
        </row>
        <row r="1643">
          <cell r="A1643">
            <v>394610</v>
          </cell>
          <cell r="B1643" t="str">
            <v>DEBIT CARD LANKA PAY SETTLEMENT - NET</v>
          </cell>
          <cell r="Q1643">
            <v>0</v>
          </cell>
        </row>
        <row r="1644">
          <cell r="A1644">
            <v>467110</v>
          </cell>
          <cell r="B1644" t="str">
            <v xml:space="preserve">PRIVATE SHARE HOLDER DIVID A/C CO-OP BANK TAKEN OVE                            </v>
          </cell>
          <cell r="Q1644">
            <v>0</v>
          </cell>
        </row>
        <row r="1645">
          <cell r="A1645">
            <v>491650</v>
          </cell>
          <cell r="B1645" t="str">
            <v>INSTALMENT DEPOSIT PAWNING</v>
          </cell>
          <cell r="Q1645">
            <v>0</v>
          </cell>
        </row>
        <row r="1646">
          <cell r="A1646">
            <v>302940</v>
          </cell>
          <cell r="B1646" t="str">
            <v xml:space="preserve">FIXED DEPOSIT AT FFIRST CITY                                        </v>
          </cell>
          <cell r="Q1646">
            <v>0</v>
          </cell>
        </row>
        <row r="1647">
          <cell r="A1647">
            <v>440610</v>
          </cell>
          <cell r="B1647" t="str">
            <v xml:space="preserve">FUND - MAINTENANCE OF LEDGER MACH EQUIP                                        </v>
          </cell>
          <cell r="Q1647">
            <v>0</v>
          </cell>
        </row>
        <row r="1648">
          <cell r="A1648">
            <v>393180</v>
          </cell>
          <cell r="B1648" t="str">
            <v>ADVANCE A/C INSTALMENT PLAN -CR CARD</v>
          </cell>
          <cell r="Q1648">
            <v>89672387.400000006</v>
          </cell>
        </row>
        <row r="1649">
          <cell r="A1649">
            <v>393560</v>
          </cell>
          <cell r="B1649" t="str">
            <v xml:space="preserve">SUSP A/C - COMPEN PAID O/A LOSS ARTICLES                                        </v>
          </cell>
          <cell r="Q1649">
            <v>0</v>
          </cell>
        </row>
        <row r="1650">
          <cell r="A1650">
            <v>393540</v>
          </cell>
          <cell r="B1650" t="str">
            <v xml:space="preserve">SUSPENSE A/C - WORKING A/C KALPANA                                        </v>
          </cell>
          <cell r="Q1650">
            <v>0</v>
          </cell>
        </row>
        <row r="1651">
          <cell r="A1651">
            <v>393660</v>
          </cell>
          <cell r="B1651" t="str">
            <v>S/A - INT REBA RECV O/A GS MOTOR CY</v>
          </cell>
          <cell r="Q1651">
            <v>0</v>
          </cell>
        </row>
        <row r="1652">
          <cell r="A1652">
            <v>393780</v>
          </cell>
          <cell r="B1652" t="str">
            <v xml:space="preserve">S/A ADVANCED PAID OF NATIO DEFEN FUND                                        </v>
          </cell>
          <cell r="Q1652">
            <v>0</v>
          </cell>
        </row>
        <row r="1653">
          <cell r="A1653">
            <v>393810</v>
          </cell>
          <cell r="B1653" t="str">
            <v xml:space="preserve">S/A - IMP OF BUSES - INDIAN LINE OF CR                                        </v>
          </cell>
          <cell r="Q1653">
            <v>0</v>
          </cell>
        </row>
        <row r="1654">
          <cell r="A1654">
            <v>393970</v>
          </cell>
          <cell r="B1654" t="str">
            <v xml:space="preserve">S/A CORONA RECONCILIATION                                        </v>
          </cell>
          <cell r="Q1654">
            <v>0</v>
          </cell>
        </row>
        <row r="1655">
          <cell r="A1655">
            <v>393980</v>
          </cell>
          <cell r="B1655" t="str">
            <v xml:space="preserve">S/A LEGAL AND OTHER CHARGES FOR SAU                                        </v>
          </cell>
          <cell r="Q1655">
            <v>0</v>
          </cell>
        </row>
        <row r="1656">
          <cell r="A1656">
            <v>393990</v>
          </cell>
          <cell r="B1656" t="str">
            <v xml:space="preserve">SUSP A/C FIXED ASSETS DISPOSAL A/C                                        </v>
          </cell>
          <cell r="Q1656">
            <v>0</v>
          </cell>
        </row>
        <row r="1657">
          <cell r="A1657">
            <v>394470</v>
          </cell>
          <cell r="B1657" t="str">
            <v xml:space="preserve">SUS AC ASSISTANCE COOP CITY SUPER MARKET                                        </v>
          </cell>
          <cell r="Q1657">
            <v>0</v>
          </cell>
        </row>
        <row r="1658">
          <cell r="A1658">
            <v>394480</v>
          </cell>
          <cell r="B1658" t="str">
            <v xml:space="preserve">RESTORATION OF HEAD OFFICE PREMISES                                        </v>
          </cell>
          <cell r="Q1658">
            <v>0</v>
          </cell>
        </row>
        <row r="1659">
          <cell r="A1659">
            <v>394490</v>
          </cell>
          <cell r="B1659" t="str">
            <v xml:space="preserve">SUSPENSE A/C - MICR CHEQUES PROCESSING                                        </v>
          </cell>
          <cell r="Q1659">
            <v>0</v>
          </cell>
        </row>
        <row r="1660">
          <cell r="A1660">
            <v>395200</v>
          </cell>
          <cell r="B1660" t="str">
            <v xml:space="preserve">TAX REFUND RECEBLE FROM DIR                                        </v>
          </cell>
          <cell r="Q1660">
            <v>0</v>
          </cell>
        </row>
        <row r="1661">
          <cell r="A1661">
            <v>395210</v>
          </cell>
          <cell r="B1661" t="str">
            <v xml:space="preserve">TSUNAMI SAVINGS PAYMENT DUE FROM GOSL                                        </v>
          </cell>
          <cell r="Q1661">
            <v>0</v>
          </cell>
        </row>
        <row r="1662">
          <cell r="A1662">
            <v>395240</v>
          </cell>
          <cell r="B1662" t="str">
            <v xml:space="preserve">VAT REFUND RECEIVABLE                                        </v>
          </cell>
          <cell r="Q1662">
            <v>0</v>
          </cell>
        </row>
        <row r="1663">
          <cell r="A1663">
            <v>394030</v>
          </cell>
          <cell r="B1663" t="str">
            <v>S/A MAINTENANCE OF COMPUTER -2015</v>
          </cell>
          <cell r="Q1663">
            <v>0</v>
          </cell>
        </row>
        <row r="1664">
          <cell r="A1664">
            <v>495550</v>
          </cell>
          <cell r="B1664" t="str">
            <v>S/A PAWNING AUCTION CHARGES RECOVERY</v>
          </cell>
          <cell r="Q1664">
            <v>0</v>
          </cell>
        </row>
        <row r="1665">
          <cell r="A1665">
            <v>397460</v>
          </cell>
          <cell r="B1665" t="str">
            <v>S/A RECEIVABLE FROM COMMON EFT SYSTEM</v>
          </cell>
          <cell r="Q1665">
            <v>6276401500.75</v>
          </cell>
        </row>
        <row r="1666">
          <cell r="A1666">
            <v>397470</v>
          </cell>
          <cell r="B1666" t="str">
            <v>SUSPENSE ACCOUNT NFC CARDS</v>
          </cell>
          <cell r="Q1666">
            <v>0</v>
          </cell>
        </row>
        <row r="1667">
          <cell r="A1667">
            <v>397480</v>
          </cell>
          <cell r="B1667" t="str">
            <v>S/A DUE FROM HO O/A MKT &amp; PUBLICITY EXP</v>
          </cell>
          <cell r="Q1667">
            <v>155989.31</v>
          </cell>
        </row>
        <row r="1668">
          <cell r="A1668">
            <v>397490</v>
          </cell>
          <cell r="B1668" t="str">
            <v>S/A DUE FROM HO O/A SISU/ISURU GIFT ITEM</v>
          </cell>
          <cell r="Q1668">
            <v>13613567.16</v>
          </cell>
        </row>
        <row r="1669">
          <cell r="A1669">
            <v>397501</v>
          </cell>
          <cell r="B1669" t="str">
            <v xml:space="preserve">PB CREDIT CARD TRANS ON OUR ATM - NOVUS                                        </v>
          </cell>
          <cell r="Q1669">
            <v>722259095</v>
          </cell>
        </row>
        <row r="1670">
          <cell r="A1670">
            <v>397511</v>
          </cell>
          <cell r="B1670" t="str">
            <v xml:space="preserve">S/A RECEIVABLE ATM ACQUIRING - NOVUS                                        </v>
          </cell>
          <cell r="Q1670">
            <v>4603998835</v>
          </cell>
        </row>
        <row r="1671">
          <cell r="A1671">
            <v>495560</v>
          </cell>
          <cell r="B1671" t="str">
            <v>S/A PAYABLE TO COMMON EFT SYSTEM</v>
          </cell>
          <cell r="Q1671">
            <v>-5717943918.0900002</v>
          </cell>
        </row>
        <row r="1672">
          <cell r="A1672">
            <v>495570</v>
          </cell>
          <cell r="B1672" t="str">
            <v>PAYABLE TO FCBU</v>
          </cell>
          <cell r="Q1672">
            <v>0</v>
          </cell>
        </row>
        <row r="1673">
          <cell r="A1673">
            <v>495580</v>
          </cell>
          <cell r="B1673" t="str">
            <v>ACQUIRE BILLS PAID ON US MASTER</v>
          </cell>
          <cell r="Q1673">
            <v>-96304730.739999995</v>
          </cell>
        </row>
        <row r="1674">
          <cell r="A1674">
            <v>495590</v>
          </cell>
          <cell r="B1674" t="str">
            <v>ATM ACQUIRING MASTER</v>
          </cell>
          <cell r="Q1674">
            <v>-1915533075.73</v>
          </cell>
        </row>
        <row r="1675">
          <cell r="A1675">
            <v>495600</v>
          </cell>
          <cell r="B1675" t="str">
            <v>ACQUIRE BILLS PAID INTERCHANGE MASTER</v>
          </cell>
          <cell r="Q1675">
            <v>-17200763.760000002</v>
          </cell>
        </row>
        <row r="1676">
          <cell r="A1676">
            <v>495610</v>
          </cell>
          <cell r="B1676" t="str">
            <v>VOUCHER RECEIVED INTERCHANGE MASTER</v>
          </cell>
          <cell r="Q1676">
            <v>1180733.92</v>
          </cell>
        </row>
        <row r="1677">
          <cell r="A1677">
            <v>491770</v>
          </cell>
          <cell r="B1677" t="str">
            <v xml:space="preserve">SUSPENSE A/C DIFFERENCE IN EXCHANGE                                        </v>
          </cell>
          <cell r="Q1677">
            <v>0</v>
          </cell>
        </row>
        <row r="1678">
          <cell r="A1678">
            <v>498000</v>
          </cell>
          <cell r="B1678" t="str">
            <v>POSSITION ACCOUNT</v>
          </cell>
          <cell r="Q1678">
            <v>0</v>
          </cell>
        </row>
        <row r="1679">
          <cell r="A1679">
            <v>304600</v>
          </cell>
          <cell r="B1679" t="str">
            <v>SUSPENSES A/C PROFIT SHARING - MUDARABAH</v>
          </cell>
          <cell r="Q1679">
            <v>446575108.10000002</v>
          </cell>
        </row>
        <row r="1680">
          <cell r="Q1680">
            <v>59685109623.516983</v>
          </cell>
        </row>
        <row r="1681">
          <cell r="A1681">
            <v>448400</v>
          </cell>
          <cell r="B1681" t="str">
            <v xml:space="preserve">MONEY MARKET BORROWINGS                                        </v>
          </cell>
          <cell r="C1681" t="str">
            <v>Treasury - Borrowings</v>
          </cell>
          <cell r="D1681" t="str">
            <v>Financial Liability</v>
          </cell>
          <cell r="E1681" t="str">
            <v>Financial Liability</v>
          </cell>
          <cell r="F1681" t="str">
            <v>OFL</v>
          </cell>
          <cell r="G1681" t="str">
            <v>Amortized</v>
          </cell>
          <cell r="Q1681">
            <v>-136063158259.86749</v>
          </cell>
        </row>
        <row r="1682">
          <cell r="A1682">
            <v>450090</v>
          </cell>
          <cell r="B1682" t="str">
            <v xml:space="preserve">BORROWING FROM OTHER BANKS MMFC                                        </v>
          </cell>
          <cell r="C1682" t="str">
            <v>Treasury - Borrowings</v>
          </cell>
          <cell r="D1682" t="str">
            <v>Financial Liability</v>
          </cell>
          <cell r="E1682" t="str">
            <v>Financial Liability</v>
          </cell>
          <cell r="F1682" t="str">
            <v>OFL</v>
          </cell>
          <cell r="G1682" t="str">
            <v>Amortized</v>
          </cell>
          <cell r="Q1682">
            <v>0</v>
          </cell>
        </row>
        <row r="1683">
          <cell r="A1683">
            <v>490220</v>
          </cell>
          <cell r="B1683" t="str">
            <v xml:space="preserve">ACCRUE INTEREST PAYABLE MMB                                        </v>
          </cell>
          <cell r="C1683" t="str">
            <v>Other Liabilities</v>
          </cell>
          <cell r="D1683" t="str">
            <v>Financial Liability</v>
          </cell>
          <cell r="E1683" t="str">
            <v>Financial Liability</v>
          </cell>
          <cell r="F1683" t="str">
            <v>OFL</v>
          </cell>
          <cell r="G1683" t="str">
            <v>Relate to Deposits &amp; Borrowings</v>
          </cell>
          <cell r="Q1683">
            <v>-939112462.2911886</v>
          </cell>
        </row>
        <row r="1684">
          <cell r="A1684">
            <v>448500</v>
          </cell>
          <cell r="B1684" t="str">
            <v xml:space="preserve">LONG TERM MMB BORROWINGS                                        </v>
          </cell>
          <cell r="Q1684">
            <v>0</v>
          </cell>
        </row>
        <row r="1685">
          <cell r="A1685">
            <v>448560</v>
          </cell>
          <cell r="B1685" t="str">
            <v xml:space="preserve">LT MMB  BORRO FROM CBSL - FC                                        </v>
          </cell>
          <cell r="Q1685">
            <v>0</v>
          </cell>
        </row>
        <row r="1686">
          <cell r="A1686">
            <v>449560</v>
          </cell>
          <cell r="B1686" t="str">
            <v xml:space="preserve">ST MMB  BORRO FROM CBSL - FC                                        </v>
          </cell>
          <cell r="Q1686">
            <v>0</v>
          </cell>
        </row>
        <row r="1687">
          <cell r="A1687">
            <v>449570</v>
          </cell>
          <cell r="B1687" t="str">
            <v xml:space="preserve">ST MMB  BORRO FROM FINANCIAL INSTI. - FC                                        </v>
          </cell>
          <cell r="Q1687">
            <v>0</v>
          </cell>
        </row>
        <row r="1688">
          <cell r="Q1688">
            <v>-137002270722.15868</v>
          </cell>
        </row>
        <row r="1689">
          <cell r="A1689">
            <v>450100</v>
          </cell>
          <cell r="B1689" t="str">
            <v xml:space="preserve">CALL M BORRO OTHERS FC                                        </v>
          </cell>
          <cell r="Q1689">
            <v>0</v>
          </cell>
        </row>
        <row r="1690">
          <cell r="A1690">
            <v>450010</v>
          </cell>
          <cell r="B1690" t="str">
            <v>CALL MONEY BORROWINGS</v>
          </cell>
          <cell r="Q1690">
            <v>-45</v>
          </cell>
        </row>
        <row r="1691">
          <cell r="A1691">
            <v>450040</v>
          </cell>
          <cell r="B1691" t="str">
            <v xml:space="preserve">CALL M BORRO BANKI - LKR                                        </v>
          </cell>
          <cell r="C1691" t="str">
            <v>Treasury - Borrowings</v>
          </cell>
          <cell r="D1691" t="str">
            <v>Financial Liability</v>
          </cell>
          <cell r="E1691" t="str">
            <v>Financial Liability</v>
          </cell>
          <cell r="F1691" t="str">
            <v>OFL</v>
          </cell>
          <cell r="G1691" t="str">
            <v>Amortized</v>
          </cell>
          <cell r="Q1691">
            <v>0</v>
          </cell>
        </row>
        <row r="1692">
          <cell r="A1692">
            <v>490050</v>
          </cell>
          <cell r="B1692" t="str">
            <v xml:space="preserve">INT. ACCRUED MMFC BORROWING BANKS                                        </v>
          </cell>
          <cell r="C1692" t="str">
            <v>Other Liabilities</v>
          </cell>
          <cell r="D1692" t="str">
            <v>Financial Liability</v>
          </cell>
          <cell r="E1692" t="str">
            <v>Financial Liability</v>
          </cell>
          <cell r="F1692" t="str">
            <v>OFL</v>
          </cell>
          <cell r="G1692" t="str">
            <v>Relate to Deposits &amp; Borrowings</v>
          </cell>
          <cell r="Q1692">
            <v>0</v>
          </cell>
        </row>
        <row r="1693">
          <cell r="A1693">
            <v>490000</v>
          </cell>
          <cell r="B1693" t="str">
            <v>ACCRUE INT PAYABLE CALL MONEY BORROWING</v>
          </cell>
          <cell r="Q1693">
            <v>0</v>
          </cell>
        </row>
        <row r="1694">
          <cell r="Q1694">
            <v>-45</v>
          </cell>
        </row>
        <row r="1696">
          <cell r="A1696">
            <v>489010</v>
          </cell>
          <cell r="B1696" t="str">
            <v xml:space="preserve">ADB FINANCED RURAL CR PROJECT - A/C 1                                        </v>
          </cell>
          <cell r="C1696" t="str">
            <v>Other Liabilities</v>
          </cell>
          <cell r="D1696" t="str">
            <v>Financial Liability</v>
          </cell>
          <cell r="E1696" t="str">
            <v>Financial Liability</v>
          </cell>
          <cell r="F1696" t="str">
            <v>OFL</v>
          </cell>
          <cell r="G1696" t="str">
            <v>Amortized</v>
          </cell>
          <cell r="Q1696">
            <v>0</v>
          </cell>
        </row>
        <row r="1697">
          <cell r="A1697">
            <v>489020</v>
          </cell>
          <cell r="B1697" t="str">
            <v xml:space="preserve">ADB FINANCED RURAL CR PROJECT - A/C 2                                        </v>
          </cell>
          <cell r="C1697" t="str">
            <v>Other Liabilities</v>
          </cell>
          <cell r="D1697" t="str">
            <v>Other Liabilities</v>
          </cell>
          <cell r="E1697" t="str">
            <v>Other Liabilities</v>
          </cell>
          <cell r="F1697" t="str">
            <v>Other Liabilities</v>
          </cell>
          <cell r="G1697" t="str">
            <v>Other Liabilities</v>
          </cell>
          <cell r="Q1697">
            <v>0</v>
          </cell>
        </row>
        <row r="1698">
          <cell r="A1698">
            <v>301630</v>
          </cell>
          <cell r="B1698" t="str">
            <v xml:space="preserve">CAB. -NATIONAL WESTMINISTER BANK PLC                                        </v>
          </cell>
          <cell r="C1698" t="str">
            <v xml:space="preserve">Cash </v>
          </cell>
          <cell r="D1698" t="str">
            <v>Financial Asset</v>
          </cell>
          <cell r="E1698" t="str">
            <v>Financial Asset</v>
          </cell>
          <cell r="F1698" t="str">
            <v>AFS</v>
          </cell>
          <cell r="G1698" t="str">
            <v>Fair value</v>
          </cell>
          <cell r="Q1698">
            <v>0</v>
          </cell>
        </row>
        <row r="1699">
          <cell r="A1699">
            <v>301810</v>
          </cell>
          <cell r="B1699" t="str">
            <v xml:space="preserve">CAB.-DEUTS BANK TRUST COMP. AMERICAS-USD                                        </v>
          </cell>
          <cell r="C1699" t="str">
            <v xml:space="preserve">Cash </v>
          </cell>
          <cell r="D1699" t="str">
            <v>Financial Asset</v>
          </cell>
          <cell r="E1699" t="str">
            <v>Financial Asset</v>
          </cell>
          <cell r="F1699" t="str">
            <v>AFS</v>
          </cell>
          <cell r="G1699" t="str">
            <v>Fair value</v>
          </cell>
          <cell r="Q1699">
            <v>-30553525.385000002</v>
          </cell>
        </row>
        <row r="1700">
          <cell r="A1700">
            <v>302270</v>
          </cell>
          <cell r="B1700" t="str">
            <v xml:space="preserve">CAB. - BNP- PARIBAS SA                                        </v>
          </cell>
          <cell r="C1700" t="str">
            <v xml:space="preserve">Cash </v>
          </cell>
          <cell r="D1700" t="str">
            <v>Financial Asset</v>
          </cell>
          <cell r="E1700" t="str">
            <v>Financial Asset</v>
          </cell>
          <cell r="F1700" t="str">
            <v>AFS</v>
          </cell>
          <cell r="G1700" t="str">
            <v>Fair value</v>
          </cell>
          <cell r="Q1700">
            <v>0</v>
          </cell>
        </row>
        <row r="1701">
          <cell r="A1701">
            <v>402000</v>
          </cell>
          <cell r="B1701" t="str">
            <v xml:space="preserve">DEMAND DEPOSITS - VOSTRO LOCAL                                        </v>
          </cell>
          <cell r="C1701" t="str">
            <v>Customer Deposits</v>
          </cell>
          <cell r="D1701" t="str">
            <v>Financial Liability</v>
          </cell>
          <cell r="E1701" t="str">
            <v>Financial Liability</v>
          </cell>
          <cell r="F1701" t="str">
            <v>OFL</v>
          </cell>
          <cell r="G1701" t="str">
            <v>Amortized</v>
          </cell>
          <cell r="Q1701">
            <v>-387198270.14999998</v>
          </cell>
        </row>
        <row r="1702">
          <cell r="A1702">
            <v>402100</v>
          </cell>
          <cell r="B1702" t="str">
            <v xml:space="preserve">DEMAND DEPOSITS - VOSTRO - FC                                        </v>
          </cell>
          <cell r="C1702" t="str">
            <v>Customer Deposits</v>
          </cell>
          <cell r="D1702" t="str">
            <v>Financial Liability</v>
          </cell>
          <cell r="E1702" t="str">
            <v>Financial Liability</v>
          </cell>
          <cell r="F1702" t="str">
            <v>OFL</v>
          </cell>
          <cell r="G1702" t="str">
            <v>Amortized</v>
          </cell>
          <cell r="Q1702">
            <v>-545415362.50826204</v>
          </cell>
        </row>
        <row r="1703">
          <cell r="A1703">
            <v>402101</v>
          </cell>
          <cell r="B1703" t="str">
            <v xml:space="preserve">SUS DEMAND DEPOSITS - VOSTRO - FC                                        </v>
          </cell>
          <cell r="C1703" t="str">
            <v>Customer Deposits</v>
          </cell>
          <cell r="D1703" t="str">
            <v>Financial Liability</v>
          </cell>
          <cell r="E1703" t="str">
            <v>Financial Liability</v>
          </cell>
          <cell r="F1703" t="str">
            <v>OFL</v>
          </cell>
          <cell r="G1703" t="str">
            <v>Amortized</v>
          </cell>
          <cell r="Q1703">
            <v>0</v>
          </cell>
        </row>
        <row r="1704">
          <cell r="A1704">
            <v>490230</v>
          </cell>
          <cell r="B1704" t="str">
            <v xml:space="preserve">ACCRUE INT OTHER BORROW FROM BANK ABROAD                                        </v>
          </cell>
          <cell r="Q1704">
            <v>0</v>
          </cell>
        </row>
        <row r="1705">
          <cell r="A1705">
            <v>490240</v>
          </cell>
          <cell r="B1705" t="str">
            <v>INT.PAYABLE CBSL STANDING DEPOSIT</v>
          </cell>
          <cell r="Q1705">
            <v>-5439560</v>
          </cell>
        </row>
        <row r="1706">
          <cell r="A1706">
            <v>397240</v>
          </cell>
          <cell r="B1706" t="str">
            <v xml:space="preserve">VOSTRO SETTLEMENT A/C                                        </v>
          </cell>
          <cell r="Q1706">
            <v>0</v>
          </cell>
        </row>
        <row r="1707">
          <cell r="A1707">
            <v>496730</v>
          </cell>
          <cell r="B1707" t="str">
            <v xml:space="preserve">OTHER BANKS - 1                                        </v>
          </cell>
          <cell r="Q1707">
            <v>0</v>
          </cell>
        </row>
        <row r="1708">
          <cell r="A1708">
            <v>496740</v>
          </cell>
          <cell r="B1708" t="str">
            <v xml:space="preserve">OTHER BANKS - 2                                        </v>
          </cell>
          <cell r="Q1708">
            <v>0</v>
          </cell>
        </row>
        <row r="1709">
          <cell r="A1709">
            <v>302020</v>
          </cell>
          <cell r="B1709" t="str">
            <v xml:space="preserve">CAB. - ROYAL BANK OF SCOTLAND NV  ACU                                        </v>
          </cell>
          <cell r="Q1709">
            <v>0</v>
          </cell>
        </row>
        <row r="1710">
          <cell r="A1710">
            <v>301620</v>
          </cell>
          <cell r="B1710" t="str">
            <v xml:space="preserve">CAB. - HSBC BANK PLC LONDON GBP                                        </v>
          </cell>
          <cell r="Q1710">
            <v>0</v>
          </cell>
        </row>
        <row r="1711">
          <cell r="A1711">
            <v>301830</v>
          </cell>
          <cell r="B1711" t="str">
            <v xml:space="preserve">CAB. - CITIBANK, NA, NEW YORK USD"                                        </v>
          </cell>
          <cell r="Q1711">
            <v>0</v>
          </cell>
        </row>
        <row r="1712">
          <cell r="A1712">
            <v>302410</v>
          </cell>
          <cell r="B1712" t="str">
            <v xml:space="preserve">CAB JP MORGAN USD A/C CARD CENTE                                        </v>
          </cell>
          <cell r="Q1712">
            <v>-45812500</v>
          </cell>
        </row>
        <row r="1713">
          <cell r="A1713">
            <v>301350</v>
          </cell>
          <cell r="B1713" t="str">
            <v xml:space="preserve">CAB.- AUS &amp; NEWZ BANK GRP LTD-NZD                                        </v>
          </cell>
          <cell r="Q1713">
            <v>0</v>
          </cell>
        </row>
        <row r="1714">
          <cell r="A1714">
            <v>301450</v>
          </cell>
          <cell r="B1714" t="str">
            <v xml:space="preserve">CAB. - DBS BANK LTD, SINGAPORE SGD"                                        </v>
          </cell>
          <cell r="Q1714">
            <v>0</v>
          </cell>
        </row>
        <row r="1715">
          <cell r="A1715">
            <v>302500</v>
          </cell>
          <cell r="B1715" t="str">
            <v xml:space="preserve">CAB.-WELLS FARGO BANK N.A. USD                                        </v>
          </cell>
          <cell r="Q1715">
            <v>0</v>
          </cell>
        </row>
        <row r="1716">
          <cell r="A1716">
            <v>301090</v>
          </cell>
          <cell r="B1716" t="str">
            <v>CAB - RSERVE A/C BANK OF CHINA SHANGHAI</v>
          </cell>
          <cell r="Q1716">
            <v>0</v>
          </cell>
        </row>
        <row r="1717">
          <cell r="A1717">
            <v>301840</v>
          </cell>
          <cell r="B1717" t="str">
            <v xml:space="preserve">CAB. - STANDARD CHARTERED BANK USD                                        </v>
          </cell>
          <cell r="Q1717">
            <v>0</v>
          </cell>
        </row>
        <row r="1718">
          <cell r="A1718">
            <v>302060</v>
          </cell>
          <cell r="B1718" t="str">
            <v xml:space="preserve">CAB.- HABIB AMERICAN BANK USA                                        </v>
          </cell>
          <cell r="Q1718">
            <v>0</v>
          </cell>
        </row>
        <row r="1719">
          <cell r="A1719">
            <v>302200</v>
          </cell>
          <cell r="B1719" t="str">
            <v xml:space="preserve">CAB. - COMMERZBANK AG-EUR                                        </v>
          </cell>
          <cell r="Q1719">
            <v>0</v>
          </cell>
        </row>
        <row r="1720">
          <cell r="A1720">
            <v>301820</v>
          </cell>
          <cell r="B1720" t="str">
            <v xml:space="preserve">CAB. - JP MORGAN CHASE BANK N. A.                                        </v>
          </cell>
          <cell r="Q1720">
            <v>0</v>
          </cell>
        </row>
        <row r="1721">
          <cell r="A1721">
            <v>302360</v>
          </cell>
          <cell r="B1721" t="str">
            <v xml:space="preserve">CITIBANK LONDON - EURO                                        </v>
          </cell>
          <cell r="Q1721">
            <v>0</v>
          </cell>
        </row>
        <row r="1722">
          <cell r="A1722">
            <v>301130</v>
          </cell>
          <cell r="B1722" t="str">
            <v xml:space="preserve">CAB.-STANDARD CHARTERD BANK BANGLADESH                                        </v>
          </cell>
          <cell r="Q1722">
            <v>0</v>
          </cell>
        </row>
        <row r="1723">
          <cell r="A1723">
            <v>301100</v>
          </cell>
          <cell r="B1723" t="str">
            <v xml:space="preserve">CAB-HSBC BANK                                        </v>
          </cell>
          <cell r="Q1723">
            <v>0</v>
          </cell>
        </row>
        <row r="1724">
          <cell r="A1724">
            <v>301120</v>
          </cell>
          <cell r="B1724" t="str">
            <v xml:space="preserve">CAB. - NATI. AUS.BANK LTD, MELBO. - AU                                        </v>
          </cell>
          <cell r="Q1724">
            <v>0</v>
          </cell>
        </row>
        <row r="1725">
          <cell r="A1725">
            <v>301880</v>
          </cell>
          <cell r="B1725" t="str">
            <v xml:space="preserve">CAB. - MASHREQ BANK PSC                                        </v>
          </cell>
          <cell r="Q1725">
            <v>0</v>
          </cell>
        </row>
        <row r="1726">
          <cell r="A1726">
            <v>301850</v>
          </cell>
          <cell r="B1726" t="str">
            <v xml:space="preserve">CAB. - HSBC BANK USA NA                                        </v>
          </cell>
          <cell r="Q1726">
            <v>0</v>
          </cell>
        </row>
        <row r="1727">
          <cell r="A1727">
            <v>301600</v>
          </cell>
          <cell r="B1727" t="str">
            <v xml:space="preserve">CAB. - BARCLAYS BANK PLC                                        </v>
          </cell>
          <cell r="Q1727">
            <v>0</v>
          </cell>
        </row>
        <row r="1728">
          <cell r="A1728">
            <v>301150</v>
          </cell>
          <cell r="B1728" t="str">
            <v xml:space="preserve">CAB. - CAN. IMP. BANK OF COM., TORO.-C                                        </v>
          </cell>
          <cell r="Q1728">
            <v>0</v>
          </cell>
        </row>
        <row r="1729">
          <cell r="A1729">
            <v>302030</v>
          </cell>
          <cell r="B1729" t="str">
            <v xml:space="preserve">CAB.-STANDARD CHART BANK(PAKISTAN)LTD.                                        </v>
          </cell>
          <cell r="Q1729">
            <v>0</v>
          </cell>
        </row>
        <row r="1730">
          <cell r="A1730">
            <v>301160</v>
          </cell>
          <cell r="B1730" t="str">
            <v xml:space="preserve">CAB. - BANK OF MONTREAL, MONTREAL- CAD                                        </v>
          </cell>
          <cell r="Q1730">
            <v>0</v>
          </cell>
        </row>
        <row r="1731">
          <cell r="A1731">
            <v>301170</v>
          </cell>
          <cell r="B1731" t="str">
            <v>CAB.- HANA BANK</v>
          </cell>
          <cell r="Q1731">
            <v>0</v>
          </cell>
        </row>
        <row r="1732">
          <cell r="A1732">
            <v>302210</v>
          </cell>
          <cell r="B1732" t="str">
            <v xml:space="preserve">CAB. - DEUTSCHE BANK AG EUR                                        </v>
          </cell>
          <cell r="Q1732">
            <v>-5462815.3848369997</v>
          </cell>
        </row>
        <row r="1733">
          <cell r="A1733">
            <v>302430</v>
          </cell>
          <cell r="B1733" t="str">
            <v xml:space="preserve">CAB - KOREA EXCHANGE BANK -USD                                        </v>
          </cell>
          <cell r="Q1733">
            <v>0</v>
          </cell>
        </row>
        <row r="1734">
          <cell r="A1734">
            <v>301900</v>
          </cell>
          <cell r="B1734" t="str">
            <v xml:space="preserve">CAB. - PUBALI BANK LTD ACU                                        </v>
          </cell>
          <cell r="Q1734">
            <v>0</v>
          </cell>
        </row>
        <row r="1735">
          <cell r="A1735">
            <v>302400</v>
          </cell>
          <cell r="B1735" t="str">
            <v xml:space="preserve">CAB - ICICI BANK LIMITED, INDIA ACU$ AC                                        </v>
          </cell>
          <cell r="Q1735">
            <v>0</v>
          </cell>
        </row>
        <row r="1736">
          <cell r="A1736">
            <v>302340</v>
          </cell>
          <cell r="B1736" t="str">
            <v xml:space="preserve">CAB. - ROYAL BANK SCOTLAND N V                                        </v>
          </cell>
          <cell r="Q1736">
            <v>0</v>
          </cell>
        </row>
        <row r="1737">
          <cell r="A1737">
            <v>302980</v>
          </cell>
          <cell r="B1737" t="str">
            <v xml:space="preserve">NATIONAL NET MIRROR A/C                                        </v>
          </cell>
          <cell r="Q1737">
            <v>-9023909.9800000004</v>
          </cell>
        </row>
        <row r="1738">
          <cell r="A1738">
            <v>301940</v>
          </cell>
          <cell r="B1738" t="str">
            <v xml:space="preserve">CAB. - STATE BANK OF INDIA                                        </v>
          </cell>
          <cell r="Q1738">
            <v>0</v>
          </cell>
        </row>
        <row r="1739">
          <cell r="A1739">
            <v>302490</v>
          </cell>
          <cell r="B1739" t="str">
            <v xml:space="preserve">CAB-MASHREQBANK PSC-ACU                                        </v>
          </cell>
          <cell r="Q1739">
            <v>0</v>
          </cell>
        </row>
        <row r="1740">
          <cell r="A1740">
            <v>301400</v>
          </cell>
          <cell r="B1740" t="str">
            <v xml:space="preserve">CAB. - NORDEA BANK NORGE ASA                                        </v>
          </cell>
          <cell r="Q1740">
            <v>0</v>
          </cell>
        </row>
        <row r="1741">
          <cell r="A1741">
            <v>301280</v>
          </cell>
          <cell r="B1741" t="str">
            <v xml:space="preserve">CAB. - SUMITOMO MITSUI BANKING CORPORAT.                                        </v>
          </cell>
          <cell r="Q1741">
            <v>0</v>
          </cell>
        </row>
        <row r="1742">
          <cell r="A1742">
            <v>302350</v>
          </cell>
          <cell r="B1742" t="str">
            <v xml:space="preserve">CAB.- KOOK MIN BANK SOUTH KOREA                                        </v>
          </cell>
          <cell r="Q1742">
            <v>0</v>
          </cell>
        </row>
        <row r="1743">
          <cell r="A1743">
            <v>301110</v>
          </cell>
          <cell r="B1743" t="str">
            <v xml:space="preserve">CAB. - AUS &amp; NEWZ BANK GRO. LTD                                        </v>
          </cell>
          <cell r="Q1743">
            <v>0</v>
          </cell>
        </row>
        <row r="1744">
          <cell r="A1744">
            <v>301200</v>
          </cell>
          <cell r="B1744" t="str">
            <v xml:space="preserve">CAB. -  DANSKE BANK A/S                                        </v>
          </cell>
          <cell r="Q1744">
            <v>0</v>
          </cell>
        </row>
        <row r="1745">
          <cell r="A1745">
            <v>301500</v>
          </cell>
          <cell r="B1745" t="str">
            <v xml:space="preserve">CAB.- OVERSEA CHINESE BANKING CO LTD-SGD                                        </v>
          </cell>
          <cell r="Q1745">
            <v>0</v>
          </cell>
        </row>
        <row r="1746">
          <cell r="A1746">
            <v>302480</v>
          </cell>
          <cell r="B1746" t="str">
            <v xml:space="preserve">CAB.- AXIS BANK LIMITED ACU EUR                                        </v>
          </cell>
          <cell r="Q1746">
            <v>0</v>
          </cell>
        </row>
        <row r="1747">
          <cell r="A1747">
            <v>302390</v>
          </cell>
          <cell r="B1747" t="str">
            <v xml:space="preserve">CAB.- COMMERZBANK AG-USD                                        </v>
          </cell>
          <cell r="Q1747">
            <v>0</v>
          </cell>
        </row>
        <row r="1748">
          <cell r="A1748">
            <v>301250</v>
          </cell>
          <cell r="B1748" t="str">
            <v xml:space="preserve">CAB. - BANK OF TOKYO-MITSUBISHI UFJ LTD                                        </v>
          </cell>
          <cell r="Q1748">
            <v>-242997.66734399999</v>
          </cell>
        </row>
        <row r="1749">
          <cell r="A1749">
            <v>302270</v>
          </cell>
          <cell r="B1749" t="str">
            <v xml:space="preserve">CAB. - BNP- PARIBAS SA                                        </v>
          </cell>
          <cell r="Q1749">
            <v>0</v>
          </cell>
        </row>
        <row r="1750">
          <cell r="A1750">
            <v>301950</v>
          </cell>
          <cell r="B1750" t="str">
            <v xml:space="preserve">CAB. - HABIB BANK LTD-KARACHCHI                                        </v>
          </cell>
          <cell r="Q1750">
            <v>0</v>
          </cell>
        </row>
        <row r="1751">
          <cell r="A1751">
            <v>302010</v>
          </cell>
          <cell r="B1751" t="str">
            <v xml:space="preserve">CAB.- BANK OF CEYLON, CHENNAI AMU                                        </v>
          </cell>
          <cell r="Q1751">
            <v>0</v>
          </cell>
        </row>
        <row r="1752">
          <cell r="A1752">
            <v>302220</v>
          </cell>
          <cell r="B1752" t="str">
            <v xml:space="preserve">CAB. - UNICREDIT BANK AUSTRALIA  AG                                        </v>
          </cell>
          <cell r="Q1752">
            <v>0</v>
          </cell>
        </row>
        <row r="1753">
          <cell r="A1753">
            <v>302250</v>
          </cell>
          <cell r="B1753" t="str">
            <v xml:space="preserve">CAB. - BANCA NAZI. DEL LAVORO SPA                                        </v>
          </cell>
          <cell r="Q1753">
            <v>0</v>
          </cell>
        </row>
        <row r="1754">
          <cell r="A1754">
            <v>302230</v>
          </cell>
          <cell r="B1754" t="str">
            <v xml:space="preserve">CAB. - ING BANK NV                                        </v>
          </cell>
          <cell r="Q1754">
            <v>0</v>
          </cell>
        </row>
        <row r="1755">
          <cell r="A1755">
            <v>301990</v>
          </cell>
          <cell r="B1755" t="str">
            <v xml:space="preserve">CAB. - NEPAL BANK LTD                                        </v>
          </cell>
          <cell r="Q1755">
            <v>0</v>
          </cell>
        </row>
        <row r="1756">
          <cell r="A1756">
            <v>302050</v>
          </cell>
          <cell r="B1756" t="str">
            <v xml:space="preserve">CAB.- BANCA POPOLARE DE MILANO EUR                                        </v>
          </cell>
          <cell r="Q1756">
            <v>0</v>
          </cell>
        </row>
        <row r="1757">
          <cell r="A1757">
            <v>301890</v>
          </cell>
          <cell r="B1757" t="str">
            <v xml:space="preserve">CAB.- BANK OF CYPRUS PUB CO  LTD-USD                                        </v>
          </cell>
          <cell r="Q1757">
            <v>0</v>
          </cell>
        </row>
        <row r="1758">
          <cell r="A1758">
            <v>301960</v>
          </cell>
          <cell r="B1758" t="str">
            <v xml:space="preserve">CAB. - MCB BANK LTD                                        </v>
          </cell>
          <cell r="Q1758">
            <v>0</v>
          </cell>
        </row>
        <row r="1759">
          <cell r="A1759">
            <v>302440</v>
          </cell>
          <cell r="B1759" t="str">
            <v xml:space="preserve">CAB.- BANK OF CYPRUS PUB CO LTD-EUR                                        </v>
          </cell>
          <cell r="Q1759">
            <v>0</v>
          </cell>
        </row>
        <row r="1760">
          <cell r="A1760">
            <v>301640</v>
          </cell>
          <cell r="B1760" t="str">
            <v xml:space="preserve">CAB. - BANK OF CEYLON, LONDON GBP"                                        </v>
          </cell>
          <cell r="Q1760">
            <v>0</v>
          </cell>
        </row>
        <row r="1761">
          <cell r="A1761">
            <v>301760</v>
          </cell>
          <cell r="B1761" t="str">
            <v xml:space="preserve">CAB. -UBS AG                                        </v>
          </cell>
          <cell r="Q1761">
            <v>0</v>
          </cell>
        </row>
        <row r="1762">
          <cell r="A1762">
            <v>302460</v>
          </cell>
          <cell r="B1762" t="str">
            <v xml:space="preserve">CAB NATIONAL BANK OF ABU DHABI AED                                        </v>
          </cell>
          <cell r="Q1762">
            <v>0</v>
          </cell>
        </row>
        <row r="1763">
          <cell r="A1763">
            <v>302310</v>
          </cell>
          <cell r="B1763" t="str">
            <v xml:space="preserve">CAB. - NATIXIS                                        </v>
          </cell>
          <cell r="Q1763">
            <v>0</v>
          </cell>
        </row>
        <row r="1764">
          <cell r="A1764">
            <v>302470</v>
          </cell>
          <cell r="B1764" t="str">
            <v xml:space="preserve">CAB-STANDARD CHARTERED BANK TOKYO                                        </v>
          </cell>
          <cell r="Q1764">
            <v>0</v>
          </cell>
        </row>
        <row r="1765">
          <cell r="A1765">
            <v>301700</v>
          </cell>
          <cell r="B1765" t="str">
            <v xml:space="preserve">CAB. - SEB AG                                        </v>
          </cell>
          <cell r="Q1765">
            <v>0</v>
          </cell>
        </row>
        <row r="1766">
          <cell r="A1766">
            <v>301260</v>
          </cell>
          <cell r="B1766" t="str">
            <v xml:space="preserve">CAB. - MIZUHO CORP. BANK LTD,TOKYO-JPY                                        </v>
          </cell>
          <cell r="Q1766">
            <v>0</v>
          </cell>
        </row>
        <row r="1767">
          <cell r="A1767">
            <v>301770</v>
          </cell>
          <cell r="B1767" t="str">
            <v xml:space="preserve">CAB.-STANDARD CHARTERED BANK NEPAL LTD                                        </v>
          </cell>
          <cell r="Q1767">
            <v>0</v>
          </cell>
        </row>
        <row r="1768">
          <cell r="A1768">
            <v>301350</v>
          </cell>
          <cell r="B1768" t="str">
            <v xml:space="preserve">CAB.- AUS &amp; NEWZ BANK GRP LTD-NZD                                        </v>
          </cell>
          <cell r="Q1768">
            <v>0</v>
          </cell>
        </row>
        <row r="1769">
          <cell r="A1769">
            <v>301710</v>
          </cell>
          <cell r="B1769" t="str">
            <v xml:space="preserve">CAB. - SEVNSKA HANDELSBANKEN AB                                        </v>
          </cell>
          <cell r="Q1769">
            <v>0</v>
          </cell>
        </row>
        <row r="1770">
          <cell r="A1770">
            <v>301980</v>
          </cell>
          <cell r="B1770" t="str">
            <v xml:space="preserve">CAB.- MYANMAR FORE. TRADE BANK- AMU                                        </v>
          </cell>
          <cell r="Q1770">
            <v>0</v>
          </cell>
        </row>
        <row r="1771">
          <cell r="A1771">
            <v>301210</v>
          </cell>
          <cell r="B1771" t="str">
            <v xml:space="preserve">CAB.- BANK OF CHINA                                        </v>
          </cell>
          <cell r="Q1771">
            <v>0</v>
          </cell>
        </row>
        <row r="1772">
          <cell r="A1772">
            <v>301220</v>
          </cell>
          <cell r="B1772" t="str">
            <v xml:space="preserve">CAB. - HONGKONG &amp; SHANHAI BANKIN LTD-HDK                                        </v>
          </cell>
          <cell r="Q1772">
            <v>0</v>
          </cell>
        </row>
        <row r="1773">
          <cell r="A1773">
            <v>301800</v>
          </cell>
          <cell r="B1773" t="str">
            <v xml:space="preserve">CAB. - AMEX LTD, NEW YORK USD"                                        </v>
          </cell>
          <cell r="Q1773">
            <v>0</v>
          </cell>
        </row>
        <row r="1774">
          <cell r="A1774">
            <v>301230</v>
          </cell>
          <cell r="B1774" t="str">
            <v xml:space="preserve">CAB.- OVERSEA CHINESE BANKING CO LTD-HKD                                        </v>
          </cell>
          <cell r="Q1774">
            <v>0</v>
          </cell>
        </row>
        <row r="1775">
          <cell r="A1775">
            <v>301240</v>
          </cell>
          <cell r="B1775" t="str">
            <v xml:space="preserve">CAB STANDERD -CHARTED HDK                                        </v>
          </cell>
          <cell r="Q1775">
            <v>0</v>
          </cell>
        </row>
        <row r="1776">
          <cell r="A1776">
            <v>301270</v>
          </cell>
          <cell r="B1776" t="str">
            <v xml:space="preserve">CAB. - BANK OF TOKYO MITSUBISHI UFJ LTD                                        </v>
          </cell>
          <cell r="Q1776">
            <v>0</v>
          </cell>
        </row>
        <row r="1777">
          <cell r="A1777">
            <v>301290</v>
          </cell>
          <cell r="B1777" t="str">
            <v xml:space="preserve">CAB. - AMEX BANK LTD, TOKYO -JPY"                                        </v>
          </cell>
          <cell r="Q1777">
            <v>0</v>
          </cell>
        </row>
        <row r="1778">
          <cell r="A1778">
            <v>301550</v>
          </cell>
          <cell r="B1778" t="str">
            <v xml:space="preserve">CAB. - NED BANK LTD                                        </v>
          </cell>
          <cell r="Q1778">
            <v>0</v>
          </cell>
        </row>
        <row r="1779">
          <cell r="A1779">
            <v>301610</v>
          </cell>
          <cell r="B1779" t="str">
            <v xml:space="preserve">CAB. - LLOYDS TSB  BANK PLC                                        </v>
          </cell>
          <cell r="Q1779">
            <v>0</v>
          </cell>
        </row>
        <row r="1780">
          <cell r="A1780">
            <v>301750</v>
          </cell>
          <cell r="B1780" t="str">
            <v xml:space="preserve">CAB. - SWISS BANK CORP. BASLE CHF                                        </v>
          </cell>
          <cell r="Q1780">
            <v>0</v>
          </cell>
        </row>
        <row r="1781">
          <cell r="A1781">
            <v>301860</v>
          </cell>
          <cell r="B1781" t="str">
            <v xml:space="preserve">CAB. - CBSL (STATUTORY RESERVE) USD                                        </v>
          </cell>
          <cell r="Q1781">
            <v>0</v>
          </cell>
        </row>
        <row r="1782">
          <cell r="A1782">
            <v>301870</v>
          </cell>
          <cell r="B1782" t="str">
            <v xml:space="preserve">CAB. - ABN AMRO BANK                                        </v>
          </cell>
          <cell r="Q1782">
            <v>0</v>
          </cell>
        </row>
        <row r="1783">
          <cell r="A1783">
            <v>301910</v>
          </cell>
          <cell r="B1783" t="str">
            <v xml:space="preserve">CAB. - RUPALI BANK LTD                                        </v>
          </cell>
          <cell r="Q1783">
            <v>0</v>
          </cell>
        </row>
        <row r="1784">
          <cell r="A1784">
            <v>301920</v>
          </cell>
          <cell r="B1784" t="str">
            <v xml:space="preserve">CAB. - CANARA BANK ACU, BOMBAY AMU"                                        </v>
          </cell>
          <cell r="Q1784">
            <v>0</v>
          </cell>
        </row>
        <row r="1785">
          <cell r="A1785">
            <v>301930</v>
          </cell>
          <cell r="B1785" t="str">
            <v xml:space="preserve">CAB. - IOB ACU, MADRAS AMU"                                        </v>
          </cell>
          <cell r="Q1785">
            <v>0</v>
          </cell>
        </row>
        <row r="1786">
          <cell r="A1786">
            <v>301970</v>
          </cell>
          <cell r="B1786" t="str">
            <v xml:space="preserve">CAB. - PUN. NAT. BANK ACU, CALCUTTA AM                                        </v>
          </cell>
          <cell r="Q1786">
            <v>0</v>
          </cell>
        </row>
        <row r="1787">
          <cell r="A1787">
            <v>302000</v>
          </cell>
          <cell r="B1787" t="str">
            <v xml:space="preserve">CAB. - AMEX BANK ACU, MADRAS AMU"                                        </v>
          </cell>
          <cell r="Q1787">
            <v>0</v>
          </cell>
        </row>
        <row r="1788">
          <cell r="A1788">
            <v>302040</v>
          </cell>
          <cell r="B1788" t="str">
            <v xml:space="preserve">CAB.- ICICI BANK LIMITED                                        </v>
          </cell>
          <cell r="Q1788">
            <v>0</v>
          </cell>
        </row>
        <row r="1789">
          <cell r="A1789">
            <v>302240</v>
          </cell>
          <cell r="B1789" t="str">
            <v xml:space="preserve">CAB. - SPARKASSE KOLNBONN                                        </v>
          </cell>
          <cell r="Q1789">
            <v>0</v>
          </cell>
        </row>
        <row r="1790">
          <cell r="A1790">
            <v>302260</v>
          </cell>
          <cell r="B1790" t="str">
            <v xml:space="preserve">CAB. - ING BELGIUM SA/NV                                        </v>
          </cell>
          <cell r="Q1790">
            <v>0</v>
          </cell>
        </row>
        <row r="1791">
          <cell r="A1791">
            <v>302280</v>
          </cell>
          <cell r="B1791" t="str">
            <v xml:space="preserve">CAB. - RABO BANK, NETHERLAND EUR"                                        </v>
          </cell>
          <cell r="Q1791">
            <v>0</v>
          </cell>
        </row>
        <row r="1792">
          <cell r="A1792">
            <v>302290</v>
          </cell>
          <cell r="B1792" t="str">
            <v xml:space="preserve">CAB. - INTESA SANPAOLO SPA                                        </v>
          </cell>
          <cell r="Q1792">
            <v>0</v>
          </cell>
        </row>
        <row r="1793">
          <cell r="A1793">
            <v>302300</v>
          </cell>
          <cell r="B1793" t="str">
            <v xml:space="preserve">CAB. - DRESDNER BANK AG                                        </v>
          </cell>
          <cell r="Q1793">
            <v>0</v>
          </cell>
        </row>
        <row r="1794">
          <cell r="A1794">
            <v>302320</v>
          </cell>
          <cell r="B1794" t="str">
            <v xml:space="preserve">CAB. - WESTLB AG                                        </v>
          </cell>
          <cell r="Q1794">
            <v>0</v>
          </cell>
        </row>
        <row r="1795">
          <cell r="A1795">
            <v>302330</v>
          </cell>
          <cell r="B1795" t="str">
            <v xml:space="preserve">CAB. - BHF BANK AKTIENGESELLSHAFT                                        </v>
          </cell>
          <cell r="Q1795">
            <v>0</v>
          </cell>
        </row>
        <row r="1796">
          <cell r="A1796">
            <v>302380</v>
          </cell>
          <cell r="B1796" t="str">
            <v xml:space="preserve">CAB.-BANCA POPALARE DI SONDRIO-ITALY                                        </v>
          </cell>
          <cell r="Q1796">
            <v>0</v>
          </cell>
        </row>
        <row r="1797">
          <cell r="A1797">
            <v>302420</v>
          </cell>
          <cell r="B1797" t="str">
            <v xml:space="preserve">CAB SAMPATH BANK COLOMBO USD                                        </v>
          </cell>
          <cell r="Q1797">
            <v>0</v>
          </cell>
        </row>
        <row r="1798">
          <cell r="A1798">
            <v>302930</v>
          </cell>
          <cell r="B1798" t="str">
            <v xml:space="preserve">NATIONAL SETTLEMENT A/C MASTER CARD                                        </v>
          </cell>
          <cell r="Q1798">
            <v>0</v>
          </cell>
        </row>
        <row r="1799">
          <cell r="A1799">
            <v>302950</v>
          </cell>
          <cell r="B1799" t="str">
            <v xml:space="preserve">MERCHANT DISBURSE A/C AT FIRST CITY                                        </v>
          </cell>
          <cell r="Q1799">
            <v>0</v>
          </cell>
        </row>
        <row r="1800">
          <cell r="A1800">
            <v>302960</v>
          </cell>
          <cell r="B1800" t="str">
            <v xml:space="preserve">CASH AT BANKERS COLLECTION A/C                                        </v>
          </cell>
          <cell r="Q1800">
            <v>0</v>
          </cell>
        </row>
        <row r="1801">
          <cell r="A1801">
            <v>302970</v>
          </cell>
          <cell r="B1801" t="str">
            <v xml:space="preserve">SUNDRY DISBURS A/C AT FIRST CITY                                        </v>
          </cell>
          <cell r="Q1801">
            <v>0</v>
          </cell>
        </row>
        <row r="1802">
          <cell r="A1802">
            <v>302020</v>
          </cell>
          <cell r="B1802" t="str">
            <v xml:space="preserve">CAB. - ROYAL BANK OF SCOTLAND NV  ACU                                        </v>
          </cell>
          <cell r="Q1802">
            <v>0</v>
          </cell>
        </row>
        <row r="1803">
          <cell r="A1803">
            <v>301620</v>
          </cell>
          <cell r="B1803" t="str">
            <v xml:space="preserve">CAB. - HSBC BANK PLC LONDON GBP                                        </v>
          </cell>
          <cell r="Q1803">
            <v>0</v>
          </cell>
        </row>
        <row r="1804">
          <cell r="A1804">
            <v>302450</v>
          </cell>
          <cell r="B1804" t="str">
            <v xml:space="preserve">CAB.-STANDARD CHART BANK ,MUMBAI ACU USD                                        </v>
          </cell>
          <cell r="Q1804">
            <v>0</v>
          </cell>
        </row>
        <row r="1805">
          <cell r="A1805">
            <v>302820</v>
          </cell>
          <cell r="B1805" t="str">
            <v xml:space="preserve">OUR BORROWINGS FROM OTH BANKS- U S DOLLARS                                     </v>
          </cell>
          <cell r="Q1805">
            <v>0</v>
          </cell>
        </row>
        <row r="1806">
          <cell r="A1806">
            <v>301300</v>
          </cell>
          <cell r="B1806" t="str">
            <v>CAB - ZURCHER KANTONALBANK ZURICH</v>
          </cell>
          <cell r="Q1806">
            <v>0</v>
          </cell>
        </row>
        <row r="1807">
          <cell r="A1807">
            <v>456090</v>
          </cell>
          <cell r="B1807" t="str">
            <v xml:space="preserve">OTHER BORR FROM BK ABROAD FC                                        </v>
          </cell>
          <cell r="Q1807">
            <v>0</v>
          </cell>
        </row>
        <row r="1808">
          <cell r="C1808" t="str">
            <v>Other Liabilities</v>
          </cell>
          <cell r="D1808" t="str">
            <v>Financial Liability</v>
          </cell>
          <cell r="E1808" t="str">
            <v>Financial Liability</v>
          </cell>
          <cell r="F1808" t="str">
            <v>OFL</v>
          </cell>
          <cell r="G1808" t="str">
            <v>Relate to Deposits &amp; Borrowings</v>
          </cell>
          <cell r="Q1808">
            <v>-1029148941.075443</v>
          </cell>
        </row>
        <row r="1809">
          <cell r="A1809">
            <v>467030</v>
          </cell>
          <cell r="B1809" t="str">
            <v xml:space="preserve">DRAFT PAYABLE                                        </v>
          </cell>
          <cell r="C1809" t="str">
            <v>Other Liabilities</v>
          </cell>
          <cell r="D1809" t="str">
            <v>Financial Liability</v>
          </cell>
          <cell r="E1809" t="str">
            <v>Financial Liability</v>
          </cell>
          <cell r="F1809" t="str">
            <v>OFL</v>
          </cell>
          <cell r="G1809" t="str">
            <v>Amortized</v>
          </cell>
          <cell r="Q1809">
            <v>128595.6875</v>
          </cell>
        </row>
        <row r="1810">
          <cell r="A1810">
            <v>467040</v>
          </cell>
          <cell r="B1810" t="str">
            <v xml:space="preserve">PAY ORDER                                        </v>
          </cell>
          <cell r="C1810" t="str">
            <v>Other Liabilities</v>
          </cell>
          <cell r="D1810" t="str">
            <v>Financial Liability</v>
          </cell>
          <cell r="E1810" t="str">
            <v>Financial Liability</v>
          </cell>
          <cell r="F1810" t="str">
            <v>OFL</v>
          </cell>
          <cell r="G1810" t="str">
            <v>Amortized</v>
          </cell>
          <cell r="Q1810">
            <v>-587745182.42999995</v>
          </cell>
        </row>
        <row r="1811">
          <cell r="A1811">
            <v>467050</v>
          </cell>
          <cell r="B1811" t="str">
            <v xml:space="preserve">RTGS PAYABLE                                        </v>
          </cell>
          <cell r="C1811" t="str">
            <v>Other Liabilities</v>
          </cell>
          <cell r="D1811" t="str">
            <v>None</v>
          </cell>
          <cell r="E1811" t="str">
            <v>None</v>
          </cell>
          <cell r="F1811">
            <v>0</v>
          </cell>
          <cell r="G1811">
            <v>0</v>
          </cell>
          <cell r="Q1811">
            <v>0</v>
          </cell>
        </row>
        <row r="1812">
          <cell r="A1812">
            <v>467060</v>
          </cell>
          <cell r="B1812" t="str">
            <v xml:space="preserve">PAY ORDER R.H.O.                                        </v>
          </cell>
          <cell r="C1812" t="str">
            <v>Other Liabilities</v>
          </cell>
          <cell r="D1812" t="str">
            <v>Financial Liability</v>
          </cell>
          <cell r="E1812" t="str">
            <v>Financial Liability</v>
          </cell>
          <cell r="F1812" t="str">
            <v>OFL</v>
          </cell>
          <cell r="G1812" t="str">
            <v>Amortized</v>
          </cell>
          <cell r="Q1812">
            <v>-6244</v>
          </cell>
        </row>
        <row r="1813">
          <cell r="A1813">
            <v>467070</v>
          </cell>
          <cell r="B1813" t="str">
            <v xml:space="preserve">UNCLAIMED BALANCE                                        </v>
          </cell>
          <cell r="C1813" t="str">
            <v>Other Liabilities</v>
          </cell>
          <cell r="D1813" t="str">
            <v>Financial Liability</v>
          </cell>
          <cell r="E1813" t="str">
            <v>Financial Liability</v>
          </cell>
          <cell r="F1813" t="str">
            <v>OFL</v>
          </cell>
          <cell r="G1813" t="str">
            <v>Amortized</v>
          </cell>
          <cell r="Q1813">
            <v>-1315458552.9903002</v>
          </cell>
        </row>
        <row r="1814">
          <cell r="A1814">
            <v>467080</v>
          </cell>
          <cell r="B1814" t="str">
            <v xml:space="preserve">DIVIDEND PAYABLE                                        </v>
          </cell>
          <cell r="Q1814">
            <v>0</v>
          </cell>
        </row>
        <row r="1815">
          <cell r="A1815">
            <v>467090</v>
          </cell>
          <cell r="B1815" t="str">
            <v xml:space="preserve">UNCLAIMED DIVIDENDS                                        </v>
          </cell>
          <cell r="Q1815">
            <v>0</v>
          </cell>
        </row>
        <row r="1816">
          <cell r="A1816">
            <v>467120</v>
          </cell>
          <cell r="B1816" t="str">
            <v xml:space="preserve">SUSPENSE A/C - CREDITORS                                        </v>
          </cell>
          <cell r="C1816" t="str">
            <v>Other Liabilities</v>
          </cell>
          <cell r="D1816" t="str">
            <v>Financial Liability</v>
          </cell>
          <cell r="E1816" t="str">
            <v>Financial Liability</v>
          </cell>
          <cell r="F1816" t="str">
            <v>OFL</v>
          </cell>
          <cell r="G1816" t="str">
            <v>Amortized</v>
          </cell>
          <cell r="Q1816">
            <v>-93575005.587136492</v>
          </cell>
        </row>
        <row r="1817">
          <cell r="A1817">
            <v>467130</v>
          </cell>
          <cell r="B1817" t="str">
            <v xml:space="preserve">SUSPENSE A/C - CREDITORS PAWNING                                        </v>
          </cell>
          <cell r="C1817" t="str">
            <v>Other Liabilities</v>
          </cell>
          <cell r="D1817" t="str">
            <v>Financial Liability</v>
          </cell>
          <cell r="E1817" t="str">
            <v>Financial Liability</v>
          </cell>
          <cell r="F1817" t="str">
            <v>OFL</v>
          </cell>
          <cell r="G1817" t="str">
            <v>Amortized</v>
          </cell>
          <cell r="Q1817">
            <v>-225829643.83000001</v>
          </cell>
        </row>
        <row r="1818">
          <cell r="A1818">
            <v>467140</v>
          </cell>
          <cell r="B1818" t="str">
            <v xml:space="preserve">SUSPENSE A/C - CREDITORS (2)                                        </v>
          </cell>
          <cell r="C1818" t="str">
            <v>Other Liabilities</v>
          </cell>
          <cell r="D1818" t="str">
            <v>Financial Liability</v>
          </cell>
          <cell r="E1818" t="str">
            <v>Financial Liability</v>
          </cell>
          <cell r="F1818" t="str">
            <v>OFL</v>
          </cell>
          <cell r="G1818" t="str">
            <v>Amortized</v>
          </cell>
          <cell r="Q1818">
            <v>-40521121.609999999</v>
          </cell>
        </row>
        <row r="1819">
          <cell r="A1819">
            <v>467160</v>
          </cell>
          <cell r="B1819" t="str">
            <v xml:space="preserve">SUSPENSE A/C - CREDITORS (R.H.O.)                                        </v>
          </cell>
          <cell r="C1819" t="str">
            <v>Other Liabilities</v>
          </cell>
          <cell r="D1819" t="str">
            <v>Financial Liability</v>
          </cell>
          <cell r="E1819" t="str">
            <v>Financial Liability</v>
          </cell>
          <cell r="F1819" t="str">
            <v>OFL</v>
          </cell>
          <cell r="G1819" t="str">
            <v>Amortized</v>
          </cell>
          <cell r="Q1819">
            <v>-1950558.94</v>
          </cell>
        </row>
        <row r="1820">
          <cell r="A1820">
            <v>467270</v>
          </cell>
          <cell r="B1820" t="str">
            <v xml:space="preserve">PAY ORDER OLD                                        </v>
          </cell>
          <cell r="C1820" t="str">
            <v>Other Liabilities</v>
          </cell>
          <cell r="D1820" t="str">
            <v>Financial Liability</v>
          </cell>
          <cell r="E1820" t="str">
            <v>Financial Liability</v>
          </cell>
          <cell r="F1820" t="str">
            <v>OFL</v>
          </cell>
          <cell r="G1820" t="str">
            <v>Amortized</v>
          </cell>
          <cell r="Q1820">
            <v>0</v>
          </cell>
        </row>
        <row r="1821">
          <cell r="A1821">
            <v>467320</v>
          </cell>
          <cell r="B1821" t="str">
            <v xml:space="preserve">SUSPENSE A/C CREDITORS (CENTRAL CASH)                                        </v>
          </cell>
          <cell r="C1821" t="str">
            <v>Other Liabilities</v>
          </cell>
          <cell r="D1821" t="str">
            <v>Financial Liability</v>
          </cell>
          <cell r="E1821" t="str">
            <v>Financial Liability</v>
          </cell>
          <cell r="F1821" t="str">
            <v>OFL</v>
          </cell>
          <cell r="G1821" t="str">
            <v>Amortized</v>
          </cell>
          <cell r="Q1821">
            <v>0</v>
          </cell>
        </row>
        <row r="1822">
          <cell r="A1822">
            <v>467330</v>
          </cell>
          <cell r="B1822" t="str">
            <v xml:space="preserve">S/A FEES INCOME ON  OPTIONS  COLLAR                                        </v>
          </cell>
          <cell r="C1822" t="str">
            <v>Other Liabilities</v>
          </cell>
          <cell r="D1822" t="str">
            <v>Treasury Liability</v>
          </cell>
          <cell r="E1822" t="str">
            <v>Treasury Liability</v>
          </cell>
          <cell r="F1822">
            <v>0</v>
          </cell>
          <cell r="G1822">
            <v>0</v>
          </cell>
          <cell r="Q1822">
            <v>0</v>
          </cell>
        </row>
        <row r="1823">
          <cell r="A1823">
            <v>467340</v>
          </cell>
          <cell r="B1823" t="str">
            <v xml:space="preserve">SUSPENSE A/C CREDITORS PAWNING 1                                        </v>
          </cell>
          <cell r="C1823" t="str">
            <v>Other Liabilities</v>
          </cell>
          <cell r="D1823" t="str">
            <v>Financial Liability</v>
          </cell>
          <cell r="E1823" t="str">
            <v>Financial Liability</v>
          </cell>
          <cell r="F1823" t="str">
            <v>None</v>
          </cell>
          <cell r="G1823" t="str">
            <v>None</v>
          </cell>
          <cell r="Q1823">
            <v>-17919006.989999998</v>
          </cell>
        </row>
        <row r="1824">
          <cell r="A1824">
            <v>467350</v>
          </cell>
          <cell r="B1824" t="str">
            <v xml:space="preserve">SUSPENSE A/C CREDITORS PAWNING 2                                        </v>
          </cell>
          <cell r="C1824" t="str">
            <v>Other Liabilities</v>
          </cell>
          <cell r="D1824" t="str">
            <v>Financial Liability</v>
          </cell>
          <cell r="E1824" t="str">
            <v>Financial Liability</v>
          </cell>
          <cell r="F1824" t="str">
            <v>None</v>
          </cell>
          <cell r="G1824" t="str">
            <v>None</v>
          </cell>
          <cell r="Q1824">
            <v>-9960147.9600000009</v>
          </cell>
        </row>
        <row r="1825">
          <cell r="A1825">
            <v>467360</v>
          </cell>
          <cell r="B1825" t="str">
            <v xml:space="preserve">SUSPENSE A/C CREDITORS PAWNING 3                                        </v>
          </cell>
          <cell r="C1825" t="str">
            <v>Other Liabilities</v>
          </cell>
          <cell r="D1825" t="str">
            <v>Financial Liability</v>
          </cell>
          <cell r="E1825" t="str">
            <v>Financial Liability</v>
          </cell>
          <cell r="F1825" t="str">
            <v>None</v>
          </cell>
          <cell r="G1825" t="str">
            <v>None</v>
          </cell>
          <cell r="Q1825">
            <v>-3481188.78</v>
          </cell>
        </row>
        <row r="1826">
          <cell r="A1826">
            <v>467370</v>
          </cell>
          <cell r="B1826" t="str">
            <v xml:space="preserve">SUSPENSE A/C CREDITORS PAWNING 4                                        </v>
          </cell>
          <cell r="C1826" t="str">
            <v>Other Liabilities</v>
          </cell>
          <cell r="D1826" t="str">
            <v>Financial Liability</v>
          </cell>
          <cell r="E1826" t="str">
            <v>Financial Liability</v>
          </cell>
          <cell r="F1826" t="str">
            <v>None</v>
          </cell>
          <cell r="G1826" t="str">
            <v>None</v>
          </cell>
          <cell r="Q1826">
            <v>-160874.28</v>
          </cell>
        </row>
        <row r="1827">
          <cell r="A1827">
            <v>467380</v>
          </cell>
          <cell r="B1827" t="str">
            <v xml:space="preserve">SUSPENSE A/C CREDITORS PAWNING 5                                        </v>
          </cell>
          <cell r="C1827" t="str">
            <v>Other Liabilities</v>
          </cell>
          <cell r="D1827" t="str">
            <v>Financial Liability</v>
          </cell>
          <cell r="E1827" t="str">
            <v>Financial Liability</v>
          </cell>
          <cell r="F1827" t="str">
            <v>None</v>
          </cell>
          <cell r="G1827" t="str">
            <v>None</v>
          </cell>
          <cell r="Q1827">
            <v>-60329.2</v>
          </cell>
        </row>
        <row r="1828">
          <cell r="A1828">
            <v>467420</v>
          </cell>
          <cell r="B1828" t="str">
            <v>UNCLAIM BALANCE OF DECESED TRY CUSTOMERS</v>
          </cell>
          <cell r="Q1828">
            <v>-4631379.82</v>
          </cell>
        </row>
        <row r="1829">
          <cell r="A1829">
            <v>470040</v>
          </cell>
          <cell r="B1829" t="str">
            <v xml:space="preserve">SUSPENSE A/C - BINDING CHARGES RECOVERED                                       </v>
          </cell>
          <cell r="C1829" t="str">
            <v>Other Liabilities</v>
          </cell>
          <cell r="D1829" t="str">
            <v>Financial Liability</v>
          </cell>
          <cell r="E1829" t="str">
            <v>Financial Liability</v>
          </cell>
          <cell r="F1829" t="str">
            <v>OFL</v>
          </cell>
          <cell r="G1829" t="str">
            <v>Amortized</v>
          </cell>
          <cell r="Q1829">
            <v>-839097</v>
          </cell>
        </row>
        <row r="1830">
          <cell r="A1830">
            <v>474810</v>
          </cell>
          <cell r="B1830" t="str">
            <v xml:space="preserve">SUSPENSE A/C - WITHHOLDING TAX PAYABLE                                        </v>
          </cell>
          <cell r="C1830" t="str">
            <v>Other Liabilities</v>
          </cell>
          <cell r="D1830" t="str">
            <v>Financial Liability</v>
          </cell>
          <cell r="E1830" t="str">
            <v>Financial Liability</v>
          </cell>
          <cell r="F1830" t="str">
            <v>OFL</v>
          </cell>
          <cell r="G1830" t="str">
            <v>Amortized</v>
          </cell>
          <cell r="Q1830">
            <v>-40938112.055</v>
          </cell>
        </row>
        <row r="1831">
          <cell r="A1831">
            <v>475100</v>
          </cell>
          <cell r="B1831" t="str">
            <v xml:space="preserve">DIVIDEND PAYABLE TO GOSL BONDS                                        </v>
          </cell>
          <cell r="C1831" t="str">
            <v>Other Liabilities</v>
          </cell>
          <cell r="D1831" t="str">
            <v>Financial Liability</v>
          </cell>
          <cell r="E1831" t="str">
            <v>Financial Liability</v>
          </cell>
          <cell r="F1831" t="str">
            <v>OFL</v>
          </cell>
          <cell r="G1831" t="str">
            <v>Amortized</v>
          </cell>
          <cell r="Q1831">
            <v>-91537500</v>
          </cell>
        </row>
        <row r="1832">
          <cell r="A1832">
            <v>475110</v>
          </cell>
          <cell r="B1832" t="str">
            <v xml:space="preserve">SPECIAL LEVY PAYABLE TO GOSL                                        </v>
          </cell>
          <cell r="C1832" t="str">
            <v>Other Liabilities</v>
          </cell>
          <cell r="D1832" t="str">
            <v>None</v>
          </cell>
          <cell r="E1832" t="str">
            <v>None</v>
          </cell>
          <cell r="F1832" t="str">
            <v>None</v>
          </cell>
          <cell r="G1832" t="str">
            <v>Out of Scope</v>
          </cell>
          <cell r="Q1832">
            <v>0</v>
          </cell>
        </row>
        <row r="1833">
          <cell r="A1833">
            <v>475160</v>
          </cell>
          <cell r="B1833" t="str">
            <v>S/A WHT PAYABLE FROM CBSL OPEN MARKET</v>
          </cell>
          <cell r="Q1833">
            <v>0</v>
          </cell>
        </row>
        <row r="1834">
          <cell r="A1834">
            <v>475170</v>
          </cell>
          <cell r="B1834" t="str">
            <v>S/A VEHICLE ENTITLEMENT LEVY</v>
          </cell>
          <cell r="Q1834">
            <v>-13209000</v>
          </cell>
        </row>
        <row r="1835">
          <cell r="A1835">
            <v>478060</v>
          </cell>
          <cell r="B1835" t="str">
            <v xml:space="preserve">AMOUNT PAYABLE O/A INTER BRANCH TRANSACTIONS                                   </v>
          </cell>
          <cell r="Q1835">
            <v>-1994769.41</v>
          </cell>
        </row>
        <row r="1836">
          <cell r="A1836">
            <v>489080</v>
          </cell>
          <cell r="B1836" t="str">
            <v xml:space="preserve">SUSP A/C - AMOUNT PAYABLE TO SUPPLIERS                                        </v>
          </cell>
          <cell r="C1836" t="str">
            <v>Other Liabilities</v>
          </cell>
          <cell r="D1836" t="str">
            <v>Financial Liability</v>
          </cell>
          <cell r="E1836" t="str">
            <v>Financial Liability</v>
          </cell>
          <cell r="F1836" t="str">
            <v>OFL</v>
          </cell>
          <cell r="G1836" t="str">
            <v>Amortized</v>
          </cell>
          <cell r="Q1836">
            <v>-36059401</v>
          </cell>
        </row>
        <row r="1837">
          <cell r="A1837">
            <v>489100</v>
          </cell>
          <cell r="B1837" t="str">
            <v xml:space="preserve">BROKERAGE PAYABLE                                        </v>
          </cell>
          <cell r="C1837" t="str">
            <v>Other Liabilities</v>
          </cell>
          <cell r="D1837" t="str">
            <v>Treasury Liability</v>
          </cell>
          <cell r="E1837" t="str">
            <v>Treasury Liability</v>
          </cell>
          <cell r="F1837">
            <v>0</v>
          </cell>
          <cell r="G1837">
            <v>0</v>
          </cell>
          <cell r="Q1837">
            <v>-6957761.1100000003</v>
          </cell>
        </row>
        <row r="1838">
          <cell r="A1838">
            <v>489110</v>
          </cell>
          <cell r="B1838" t="str">
            <v xml:space="preserve">LOAN PAYABLE OF LAND REDEMPTION                                        </v>
          </cell>
          <cell r="C1838" t="str">
            <v>Other Liabilities</v>
          </cell>
          <cell r="D1838" t="str">
            <v>Financial Liability</v>
          </cell>
          <cell r="E1838" t="str">
            <v>Financial Liability</v>
          </cell>
          <cell r="F1838" t="str">
            <v>OFL</v>
          </cell>
          <cell r="G1838" t="str">
            <v>Amortized</v>
          </cell>
          <cell r="Q1838">
            <v>0</v>
          </cell>
        </row>
        <row r="1839">
          <cell r="A1839">
            <v>489130</v>
          </cell>
          <cell r="B1839" t="str">
            <v xml:space="preserve">SALE OF PROMISSORY NOTES-AMOUNT PAYBLE                                        </v>
          </cell>
          <cell r="Q1839">
            <v>0</v>
          </cell>
        </row>
        <row r="1840">
          <cell r="A1840">
            <v>489140</v>
          </cell>
          <cell r="B1840" t="str">
            <v xml:space="preserve">SUSPENSE A/C - PRINTING OF MICR CHERQUES                                       </v>
          </cell>
          <cell r="Q1840">
            <v>0</v>
          </cell>
        </row>
        <row r="1841">
          <cell r="A1841">
            <v>489160</v>
          </cell>
          <cell r="B1841" t="str">
            <v xml:space="preserve">SUSPENSE A\C DEATH GRATIVITY PAYABLE                                        </v>
          </cell>
          <cell r="Q1841">
            <v>0</v>
          </cell>
        </row>
        <row r="1842">
          <cell r="A1842">
            <v>489170</v>
          </cell>
          <cell r="B1842" t="str">
            <v xml:space="preserve">POST TSUNAMI INWARD REMITTANCES AC                                        </v>
          </cell>
          <cell r="Q1842">
            <v>0</v>
          </cell>
        </row>
        <row r="1843">
          <cell r="A1843">
            <v>491780</v>
          </cell>
          <cell r="B1843" t="str">
            <v xml:space="preserve">SUSPENSE A/CCORES. BANKERS CHGS RECD                                        </v>
          </cell>
          <cell r="C1843" t="str">
            <v>Other Liabilities</v>
          </cell>
          <cell r="D1843" t="str">
            <v>Financial Liability</v>
          </cell>
          <cell r="E1843" t="str">
            <v>Financial Liability</v>
          </cell>
          <cell r="F1843" t="str">
            <v>OFL</v>
          </cell>
          <cell r="G1843" t="str">
            <v>Amortized</v>
          </cell>
          <cell r="Q1843">
            <v>-5029473.4574999996</v>
          </cell>
        </row>
        <row r="1844">
          <cell r="A1844">
            <v>492010</v>
          </cell>
          <cell r="B1844" t="str">
            <v xml:space="preserve">SUSP A/C - AMT RECO- UNDER MICR CHQ BKS                                        </v>
          </cell>
          <cell r="C1844" t="str">
            <v>Other Liabilities</v>
          </cell>
          <cell r="D1844" t="str">
            <v>None</v>
          </cell>
          <cell r="E1844" t="str">
            <v>None</v>
          </cell>
          <cell r="F1844" t="str">
            <v>None</v>
          </cell>
          <cell r="G1844" t="str">
            <v>None</v>
          </cell>
          <cell r="Q1844">
            <v>-2458.31</v>
          </cell>
        </row>
        <row r="1845">
          <cell r="A1845">
            <v>492150</v>
          </cell>
          <cell r="B1845" t="str">
            <v xml:space="preserve">SUSPENSE A/C - AMOUNT PAYBLE TO CRIBS                                        </v>
          </cell>
          <cell r="C1845" t="str">
            <v>Other Liabilities</v>
          </cell>
          <cell r="D1845" t="str">
            <v>Financial Liability</v>
          </cell>
          <cell r="E1845" t="str">
            <v>Financial Liability</v>
          </cell>
          <cell r="F1845" t="str">
            <v>OFL</v>
          </cell>
          <cell r="G1845" t="str">
            <v>Amortized</v>
          </cell>
          <cell r="Q1845">
            <v>3025173.9624999999</v>
          </cell>
        </row>
        <row r="1846">
          <cell r="A1846">
            <v>492190</v>
          </cell>
          <cell r="B1846" t="str">
            <v xml:space="preserve">E- CHANNELING PAYABLE                                        </v>
          </cell>
          <cell r="C1846" t="str">
            <v>Other Liabilities</v>
          </cell>
          <cell r="D1846" t="str">
            <v>Financial Liability</v>
          </cell>
          <cell r="E1846" t="str">
            <v>Financial Liability</v>
          </cell>
          <cell r="F1846" t="str">
            <v>OFL</v>
          </cell>
          <cell r="G1846" t="str">
            <v>Amortized</v>
          </cell>
          <cell r="Q1846">
            <v>-50348</v>
          </cell>
        </row>
        <row r="1847">
          <cell r="A1847">
            <v>492200</v>
          </cell>
          <cell r="B1847" t="str">
            <v xml:space="preserve">SUSPENSE A/C - CEYLON ELECTRICITY BOARD                                        </v>
          </cell>
          <cell r="C1847" t="str">
            <v>Other Liabilities</v>
          </cell>
          <cell r="D1847" t="str">
            <v>Financial Liability</v>
          </cell>
          <cell r="E1847" t="str">
            <v>Financial Liability</v>
          </cell>
          <cell r="F1847" t="str">
            <v>OFL</v>
          </cell>
          <cell r="G1847" t="str">
            <v>Amortized</v>
          </cell>
          <cell r="Q1847">
            <v>-20000</v>
          </cell>
        </row>
        <row r="1848">
          <cell r="A1848">
            <v>492210</v>
          </cell>
          <cell r="B1848" t="str">
            <v xml:space="preserve">SUSPENSE A/C - APPRENTICE BOARD                                        </v>
          </cell>
          <cell r="Q1848">
            <v>0</v>
          </cell>
        </row>
        <row r="1849">
          <cell r="A1849">
            <v>492220</v>
          </cell>
          <cell r="B1849" t="str">
            <v xml:space="preserve">SUSP A/C - NATIONAL HOUSING COMMISIONER                                        </v>
          </cell>
          <cell r="Q1849">
            <v>0</v>
          </cell>
        </row>
        <row r="1850">
          <cell r="A1850">
            <v>492240</v>
          </cell>
          <cell r="B1850" t="str">
            <v xml:space="preserve">SUSPENSE A/C - MAHAPOLA                                        </v>
          </cell>
          <cell r="C1850" t="str">
            <v>Other Liabilities</v>
          </cell>
          <cell r="D1850" t="str">
            <v>Financial Liability</v>
          </cell>
          <cell r="E1850" t="str">
            <v>Financial Liability</v>
          </cell>
          <cell r="F1850" t="str">
            <v>OFL</v>
          </cell>
          <cell r="G1850" t="str">
            <v>Amortized</v>
          </cell>
          <cell r="Q1850">
            <v>0</v>
          </cell>
        </row>
        <row r="1851">
          <cell r="A1851">
            <v>492390</v>
          </cell>
          <cell r="B1851" t="str">
            <v xml:space="preserve">TRAVELLERS CHEQUES ISSUED                                        </v>
          </cell>
          <cell r="C1851" t="str">
            <v>Other Liabilities</v>
          </cell>
          <cell r="D1851" t="str">
            <v>Financial Liability</v>
          </cell>
          <cell r="E1851" t="str">
            <v>Financial Liability</v>
          </cell>
          <cell r="F1851" t="str">
            <v>OFL</v>
          </cell>
          <cell r="G1851" t="str">
            <v>Amortized</v>
          </cell>
          <cell r="Q1851">
            <v>985307.84250000003</v>
          </cell>
        </row>
        <row r="1852">
          <cell r="A1852">
            <v>492400</v>
          </cell>
          <cell r="B1852" t="str">
            <v xml:space="preserve">FOREIGN DRAFTS ISSUED LOCAL CLEARING                                        </v>
          </cell>
          <cell r="C1852" t="str">
            <v>Other Liabilities</v>
          </cell>
          <cell r="D1852" t="str">
            <v>Financial Liability</v>
          </cell>
          <cell r="E1852" t="str">
            <v>Financial Liability</v>
          </cell>
          <cell r="F1852" t="str">
            <v>OFL</v>
          </cell>
          <cell r="G1852" t="str">
            <v>Amortized</v>
          </cell>
          <cell r="Q1852">
            <v>0</v>
          </cell>
        </row>
        <row r="1853">
          <cell r="A1853">
            <v>492450</v>
          </cell>
          <cell r="B1853" t="str">
            <v xml:space="preserve">SUSP A/C -  BILLS SENT FOR COLLECTION                                        </v>
          </cell>
          <cell r="C1853" t="str">
            <v>Other Liabilities</v>
          </cell>
          <cell r="D1853" t="str">
            <v>Financial Liability</v>
          </cell>
          <cell r="E1853" t="str">
            <v>Financial Liability</v>
          </cell>
          <cell r="F1853" t="str">
            <v>OFL</v>
          </cell>
          <cell r="G1853" t="str">
            <v>Amortized</v>
          </cell>
          <cell r="Q1853">
            <v>70148712.290000007</v>
          </cell>
        </row>
        <row r="1854">
          <cell r="A1854">
            <v>492460</v>
          </cell>
          <cell r="B1854" t="str">
            <v xml:space="preserve">SUSP A/C - BILLS SENT FOR COLLEC OUTS                                        </v>
          </cell>
          <cell r="Q1854">
            <v>0</v>
          </cell>
        </row>
        <row r="1855">
          <cell r="A1855">
            <v>492470</v>
          </cell>
          <cell r="B1855" t="str">
            <v xml:space="preserve">SUSP A/C - BILLS HELD IN FLOAT                                        </v>
          </cell>
          <cell r="C1855" t="str">
            <v>Other Liabilities</v>
          </cell>
          <cell r="D1855" t="str">
            <v>None</v>
          </cell>
          <cell r="E1855" t="str">
            <v>None</v>
          </cell>
          <cell r="F1855" t="str">
            <v>None</v>
          </cell>
          <cell r="G1855" t="str">
            <v>None</v>
          </cell>
          <cell r="Q1855">
            <v>0</v>
          </cell>
        </row>
        <row r="1856">
          <cell r="A1856">
            <v>492480</v>
          </cell>
          <cell r="B1856" t="str">
            <v xml:space="preserve">SUSP A/C - PROCEEDS OF LC BILLS PAID                                        </v>
          </cell>
          <cell r="Q1856">
            <v>-1200</v>
          </cell>
        </row>
        <row r="1857">
          <cell r="A1857">
            <v>492490</v>
          </cell>
          <cell r="B1857" t="str">
            <v>SUSP A/C - PROCEED OF COLLEC BILLS PAID</v>
          </cell>
          <cell r="Q1857">
            <v>0</v>
          </cell>
        </row>
        <row r="1858">
          <cell r="A1858">
            <v>492680</v>
          </cell>
          <cell r="B1858" t="str">
            <v xml:space="preserve">SUSP A/C - PLC O/A LEASING OF COMPUTER.                                        </v>
          </cell>
          <cell r="C1858" t="str">
            <v>Other Liabilities</v>
          </cell>
          <cell r="D1858" t="str">
            <v>Financial Liability</v>
          </cell>
          <cell r="E1858" t="str">
            <v>Financial Liability</v>
          </cell>
          <cell r="F1858" t="str">
            <v>OFL</v>
          </cell>
          <cell r="G1858" t="str">
            <v>Amortized</v>
          </cell>
          <cell r="Q1858">
            <v>0</v>
          </cell>
        </row>
        <row r="1859">
          <cell r="A1859">
            <v>492710</v>
          </cell>
          <cell r="B1859" t="str">
            <v xml:space="preserve">SUSP A/C-MONEY RETAI O/A CONTR PERFORM                                        </v>
          </cell>
          <cell r="C1859" t="str">
            <v>Other Liabilities</v>
          </cell>
          <cell r="D1859" t="str">
            <v>Financial Liability</v>
          </cell>
          <cell r="E1859" t="str">
            <v>Financial Liability</v>
          </cell>
          <cell r="F1859" t="str">
            <v>OFL</v>
          </cell>
          <cell r="G1859" t="str">
            <v>Amortized</v>
          </cell>
          <cell r="Q1859">
            <v>-70647015.950000003</v>
          </cell>
        </row>
        <row r="1860">
          <cell r="A1860">
            <v>492780</v>
          </cell>
          <cell r="B1860" t="str">
            <v xml:space="preserve">AMT REC FR TREA TO SS PAD MIL PURCH RELI                                        </v>
          </cell>
          <cell r="C1860" t="str">
            <v>Other Liabilities</v>
          </cell>
          <cell r="D1860" t="str">
            <v>Financial Liability</v>
          </cell>
          <cell r="E1860" t="str">
            <v>Financial Liability</v>
          </cell>
          <cell r="F1860" t="str">
            <v>OFL</v>
          </cell>
          <cell r="G1860" t="str">
            <v>Amortized</v>
          </cell>
          <cell r="Q1860">
            <v>0</v>
          </cell>
        </row>
        <row r="1861">
          <cell r="A1861">
            <v>492790</v>
          </cell>
          <cell r="B1861" t="str">
            <v xml:space="preserve">S/A-AMT RECD O/A TWHEEL OWNER FUEL SUBSI                                        </v>
          </cell>
          <cell r="C1861" t="str">
            <v>Other Liabilities</v>
          </cell>
          <cell r="D1861" t="str">
            <v>Financial Liability</v>
          </cell>
          <cell r="E1861" t="str">
            <v>Financial Liability</v>
          </cell>
          <cell r="F1861" t="str">
            <v>OFL</v>
          </cell>
          <cell r="G1861" t="str">
            <v>Amortized</v>
          </cell>
          <cell r="Q1861">
            <v>0</v>
          </cell>
        </row>
        <row r="1862">
          <cell r="A1862">
            <v>492800</v>
          </cell>
          <cell r="B1862" t="str">
            <v xml:space="preserve">GOVT STAMP DUTY AC SALARY RECEIPTS                                        </v>
          </cell>
          <cell r="C1862" t="str">
            <v>Other Liabilities</v>
          </cell>
          <cell r="D1862" t="str">
            <v>Financial Liability</v>
          </cell>
          <cell r="E1862" t="str">
            <v>Financial Liability</v>
          </cell>
          <cell r="F1862" t="str">
            <v>non</v>
          </cell>
          <cell r="G1862" t="str">
            <v>Taxation</v>
          </cell>
          <cell r="Q1862">
            <v>-1091775.75</v>
          </cell>
        </row>
        <row r="1863">
          <cell r="A1863">
            <v>492810</v>
          </cell>
          <cell r="B1863" t="str">
            <v xml:space="preserve">GOVT STAMP DUTY A/C TRUST RECEIPTS                                        </v>
          </cell>
          <cell r="C1863" t="str">
            <v>Other Liabilities</v>
          </cell>
          <cell r="D1863" t="str">
            <v>Financial Liability</v>
          </cell>
          <cell r="E1863" t="str">
            <v>Financial Liability</v>
          </cell>
          <cell r="F1863" t="str">
            <v>non</v>
          </cell>
          <cell r="G1863" t="str">
            <v>Taxation</v>
          </cell>
          <cell r="Q1863">
            <v>0</v>
          </cell>
        </row>
        <row r="1864">
          <cell r="A1864">
            <v>492820</v>
          </cell>
          <cell r="B1864" t="str">
            <v xml:space="preserve">GOVT STAMP DUTY A/C PROMISSORY NOTES                                        </v>
          </cell>
          <cell r="C1864" t="str">
            <v>Other Liabilities</v>
          </cell>
          <cell r="D1864" t="str">
            <v>Financial Liability</v>
          </cell>
          <cell r="E1864" t="str">
            <v>Financial Liability</v>
          </cell>
          <cell r="F1864" t="str">
            <v>non</v>
          </cell>
          <cell r="G1864" t="str">
            <v>Taxation</v>
          </cell>
          <cell r="Q1864">
            <v>-33742542.879999995</v>
          </cell>
        </row>
        <row r="1865">
          <cell r="A1865">
            <v>492830</v>
          </cell>
          <cell r="B1865" t="str">
            <v xml:space="preserve">GOVT STAMP DUTY A/C CHEQUES                                        </v>
          </cell>
          <cell r="C1865" t="str">
            <v>Other Liabilities</v>
          </cell>
          <cell r="D1865" t="str">
            <v>Financial Liability</v>
          </cell>
          <cell r="E1865" t="str">
            <v>Financial Liability</v>
          </cell>
          <cell r="F1865" t="str">
            <v>non</v>
          </cell>
          <cell r="G1865" t="str">
            <v>Taxation</v>
          </cell>
          <cell r="Q1865">
            <v>0</v>
          </cell>
        </row>
        <row r="1866">
          <cell r="A1866">
            <v>492840</v>
          </cell>
          <cell r="B1866" t="str">
            <v xml:space="preserve">GOVT STAMP DUTY A/C - CERTIFICATE OF DEP                                        </v>
          </cell>
          <cell r="C1866" t="str">
            <v>Other Liabilities</v>
          </cell>
          <cell r="D1866" t="str">
            <v>Financial Liability</v>
          </cell>
          <cell r="E1866" t="str">
            <v>Financial Liability</v>
          </cell>
          <cell r="F1866" t="str">
            <v>non</v>
          </cell>
          <cell r="G1866" t="str">
            <v>Taxation</v>
          </cell>
          <cell r="Q1866">
            <v>0</v>
          </cell>
        </row>
        <row r="1867">
          <cell r="A1867">
            <v>492850</v>
          </cell>
          <cell r="B1867" t="str">
            <v xml:space="preserve">GOVT STAMP DUTY A/C LEASING                                        </v>
          </cell>
          <cell r="C1867" t="str">
            <v>Other Liabilities</v>
          </cell>
          <cell r="D1867" t="str">
            <v>Financial Liability</v>
          </cell>
          <cell r="E1867" t="str">
            <v>Financial Liability</v>
          </cell>
          <cell r="F1867" t="str">
            <v>non</v>
          </cell>
          <cell r="G1867" t="str">
            <v>Taxation</v>
          </cell>
          <cell r="Q1867">
            <v>0</v>
          </cell>
        </row>
        <row r="1868">
          <cell r="A1868">
            <v>492860</v>
          </cell>
          <cell r="B1868" t="str">
            <v xml:space="preserve">GOVT.STAMP DUTY A/C -CREDIT CARD                                        </v>
          </cell>
          <cell r="C1868" t="str">
            <v>Other Liabilities</v>
          </cell>
          <cell r="D1868" t="str">
            <v>Financial Liability</v>
          </cell>
          <cell r="E1868" t="str">
            <v>Financial Liability</v>
          </cell>
          <cell r="F1868" t="str">
            <v>non</v>
          </cell>
          <cell r="G1868" t="str">
            <v>Taxation</v>
          </cell>
          <cell r="Q1868">
            <v>-12346217.25</v>
          </cell>
        </row>
        <row r="1869">
          <cell r="A1869">
            <v>495320</v>
          </cell>
          <cell r="B1869" t="str">
            <v xml:space="preserve">RETAIL SLIPS                                        </v>
          </cell>
          <cell r="C1869" t="str">
            <v>Other Liabilities</v>
          </cell>
          <cell r="D1869" t="str">
            <v>Financial Liability</v>
          </cell>
          <cell r="E1869" t="str">
            <v>Financial Liability</v>
          </cell>
          <cell r="F1869" t="str">
            <v>OFL</v>
          </cell>
          <cell r="G1869" t="str">
            <v>Amortized</v>
          </cell>
          <cell r="Q1869">
            <v>-3038912</v>
          </cell>
        </row>
        <row r="1870">
          <cell r="A1870">
            <v>495360</v>
          </cell>
          <cell r="B1870" t="str">
            <v xml:space="preserve">OUR VISA DEBIT CARD IN OTHER BANKS ATM                                        </v>
          </cell>
          <cell r="C1870" t="str">
            <v>Other Liabilities</v>
          </cell>
          <cell r="D1870" t="str">
            <v>Financial Liability</v>
          </cell>
          <cell r="E1870" t="str">
            <v>Financial Liability</v>
          </cell>
          <cell r="F1870" t="str">
            <v>OFL</v>
          </cell>
          <cell r="G1870" t="str">
            <v>Amortized</v>
          </cell>
          <cell r="Q1870">
            <v>-2375003.88</v>
          </cell>
        </row>
        <row r="1871">
          <cell r="A1871">
            <v>495361</v>
          </cell>
          <cell r="B1871" t="str">
            <v>OUR VISA DR CARD IN OTHER BANK ATM OLD</v>
          </cell>
          <cell r="Q1871">
            <v>60992567.189999998</v>
          </cell>
        </row>
        <row r="1872">
          <cell r="A1872">
            <v>495371</v>
          </cell>
          <cell r="B1872" t="str">
            <v>OUR VISA DR CARD IN OUR POS OLD</v>
          </cell>
          <cell r="Q1872">
            <v>10172585.039999999</v>
          </cell>
        </row>
        <row r="1873">
          <cell r="A1873">
            <v>495372</v>
          </cell>
          <cell r="B1873" t="str">
            <v>OUR VISA DR CARD IN OUR POS MISMATCHES</v>
          </cell>
          <cell r="Q1873">
            <v>-26348.34</v>
          </cell>
        </row>
        <row r="1874">
          <cell r="A1874">
            <v>495370</v>
          </cell>
          <cell r="B1874" t="str">
            <v xml:space="preserve">OUR VISA DEBIT CARD IN OUR POS                                        </v>
          </cell>
          <cell r="C1874" t="str">
            <v>Other Liabilities</v>
          </cell>
          <cell r="D1874" t="str">
            <v>Financial Liability</v>
          </cell>
          <cell r="E1874" t="str">
            <v>Financial Liability</v>
          </cell>
          <cell r="F1874" t="str">
            <v>OFL</v>
          </cell>
          <cell r="G1874" t="str">
            <v>Amortized</v>
          </cell>
          <cell r="Q1874">
            <v>-4128649.33</v>
          </cell>
        </row>
        <row r="1875">
          <cell r="A1875">
            <v>495380</v>
          </cell>
          <cell r="B1875" t="str">
            <v xml:space="preserve">OUR VISA DEBIT CARD IN OTHER BANKS POS                                        </v>
          </cell>
          <cell r="C1875" t="str">
            <v>Other Liabilities</v>
          </cell>
          <cell r="D1875" t="str">
            <v>Financial Liability</v>
          </cell>
          <cell r="E1875" t="str">
            <v>Financial Liability</v>
          </cell>
          <cell r="F1875" t="str">
            <v>OFL</v>
          </cell>
          <cell r="G1875" t="str">
            <v>Amortized</v>
          </cell>
          <cell r="Q1875">
            <v>-330848826.86000001</v>
          </cell>
        </row>
        <row r="1876">
          <cell r="A1876">
            <v>495390</v>
          </cell>
          <cell r="B1876" t="str">
            <v xml:space="preserve">ONUS VISA DEBIT                                        </v>
          </cell>
          <cell r="Q1876">
            <v>0</v>
          </cell>
        </row>
        <row r="1877">
          <cell r="A1877">
            <v>495630</v>
          </cell>
          <cell r="B1877" t="str">
            <v>OUR MASTER DEBIT CARD IN OTHER ATM</v>
          </cell>
          <cell r="Q1877">
            <v>7791349.8799999999</v>
          </cell>
        </row>
        <row r="1878">
          <cell r="A1878">
            <v>495640</v>
          </cell>
          <cell r="B1878" t="str">
            <v>OUR MASTER DEBIT CARD IN OUR POS</v>
          </cell>
          <cell r="Q1878">
            <v>-210130.64</v>
          </cell>
        </row>
        <row r="1879">
          <cell r="A1879">
            <v>495641</v>
          </cell>
          <cell r="B1879" t="str">
            <v>OUR MASTER CARD IN OUR POS OLD</v>
          </cell>
          <cell r="Q1879">
            <v>-360075.29</v>
          </cell>
        </row>
        <row r="1880">
          <cell r="A1880">
            <v>495642</v>
          </cell>
          <cell r="B1880" t="str">
            <v>OUR MASTER DARD IN OUR POS MISMATCHES</v>
          </cell>
          <cell r="Q1880">
            <v>-1387</v>
          </cell>
        </row>
        <row r="1881">
          <cell r="A1881">
            <v>495650</v>
          </cell>
          <cell r="B1881" t="str">
            <v>OUR MASTER DEBIT CARD IN OTHER POS</v>
          </cell>
          <cell r="Q1881">
            <v>21158314.300000001</v>
          </cell>
        </row>
        <row r="1882">
          <cell r="A1882">
            <v>495450</v>
          </cell>
          <cell r="B1882" t="str">
            <v xml:space="preserve">SLIPS REJECTED ITEMS CENTRALY                                        </v>
          </cell>
          <cell r="C1882" t="str">
            <v>Other Liabilities</v>
          </cell>
          <cell r="D1882" t="str">
            <v>Financial Liability</v>
          </cell>
          <cell r="E1882" t="str">
            <v>Financial Liability</v>
          </cell>
          <cell r="F1882" t="str">
            <v>OFL</v>
          </cell>
          <cell r="G1882" t="str">
            <v>Amortized</v>
          </cell>
          <cell r="Q1882">
            <v>-51857773.960000001</v>
          </cell>
        </row>
        <row r="1883">
          <cell r="A1883">
            <v>495460</v>
          </cell>
          <cell r="B1883" t="str">
            <v xml:space="preserve">TRAVEL CARD WITHDRAWAL FROM OUR ATM                                        </v>
          </cell>
          <cell r="Q1883">
            <v>0</v>
          </cell>
        </row>
        <row r="1884">
          <cell r="A1884">
            <v>495470</v>
          </cell>
          <cell r="B1884" t="str">
            <v xml:space="preserve">TRAVEL CARD WITHDRAWALS OTHER BANK ATM                                        </v>
          </cell>
          <cell r="Q1884">
            <v>0</v>
          </cell>
        </row>
        <row r="1885">
          <cell r="A1885">
            <v>495480</v>
          </cell>
          <cell r="B1885" t="str">
            <v xml:space="preserve">TRAVEL CARD WITHDRAWAL FROM OUR POS                                        </v>
          </cell>
          <cell r="Q1885">
            <v>0</v>
          </cell>
        </row>
        <row r="1886">
          <cell r="A1886">
            <v>495490</v>
          </cell>
          <cell r="B1886" t="str">
            <v xml:space="preserve">TRAVEL CARD WITHDRAW OTHER POS/INTERNET                                        </v>
          </cell>
          <cell r="Q1886">
            <v>0</v>
          </cell>
        </row>
        <row r="1887">
          <cell r="A1887">
            <v>496600</v>
          </cell>
          <cell r="B1887" t="str">
            <v xml:space="preserve">USD .CHEQUES &amp; DRAFTS LOCAL CLG.A/C                                        </v>
          </cell>
          <cell r="C1887" t="str">
            <v>Other Liabilities</v>
          </cell>
          <cell r="D1887" t="str">
            <v>Finance Liability</v>
          </cell>
          <cell r="E1887" t="str">
            <v>Finance Liability</v>
          </cell>
          <cell r="F1887" t="str">
            <v>OFL</v>
          </cell>
          <cell r="G1887" t="str">
            <v>Amortized</v>
          </cell>
          <cell r="Q1887">
            <v>-86879272.129999995</v>
          </cell>
        </row>
        <row r="1888">
          <cell r="A1888">
            <v>496660</v>
          </cell>
          <cell r="B1888" t="str">
            <v xml:space="preserve">SUNDRY CREDITORS - IMPERSONAL NATURE                                        </v>
          </cell>
          <cell r="C1888" t="str">
            <v>Other Liabilities</v>
          </cell>
          <cell r="D1888" t="str">
            <v>Finance Liability</v>
          </cell>
          <cell r="E1888" t="str">
            <v>Finance Liability</v>
          </cell>
          <cell r="F1888" t="str">
            <v>OFL</v>
          </cell>
          <cell r="G1888" t="str">
            <v>Amortized</v>
          </cell>
          <cell r="Q1888">
            <v>0</v>
          </cell>
        </row>
        <row r="1889">
          <cell r="A1889">
            <v>496870</v>
          </cell>
          <cell r="B1889" t="str">
            <v xml:space="preserve">S/A ISURU UDANA GIFT VOUCHER SOLD                                        </v>
          </cell>
          <cell r="C1889" t="str">
            <v>Other Liabilities</v>
          </cell>
          <cell r="D1889" t="str">
            <v>Finance Liability</v>
          </cell>
          <cell r="E1889" t="str">
            <v>Finance Liability</v>
          </cell>
          <cell r="F1889" t="str">
            <v>OFL</v>
          </cell>
          <cell r="G1889" t="str">
            <v>Amortized</v>
          </cell>
          <cell r="Q1889">
            <v>-10610611</v>
          </cell>
        </row>
        <row r="1890">
          <cell r="A1890">
            <v>496920</v>
          </cell>
          <cell r="B1890" t="str">
            <v xml:space="preserve">PEOPLES GIFT VOUCHERS SOLD                                        </v>
          </cell>
          <cell r="C1890" t="str">
            <v>Other Liabilities</v>
          </cell>
          <cell r="D1890" t="str">
            <v>Finance Liability</v>
          </cell>
          <cell r="E1890" t="str">
            <v>Finance Liability</v>
          </cell>
          <cell r="F1890" t="str">
            <v>OFL</v>
          </cell>
          <cell r="G1890" t="str">
            <v>Amortized</v>
          </cell>
          <cell r="Q1890">
            <v>-78650</v>
          </cell>
        </row>
        <row r="1891">
          <cell r="A1891">
            <v>496930</v>
          </cell>
          <cell r="B1891" t="str">
            <v xml:space="preserve">ABANDONED PROPERT CONTROL  WITH CBSL 10%                                        </v>
          </cell>
          <cell r="C1891" t="str">
            <v>Other Liabilities</v>
          </cell>
          <cell r="D1891" t="str">
            <v>Finance Liability</v>
          </cell>
          <cell r="E1891" t="str">
            <v>Finance Liability</v>
          </cell>
          <cell r="F1891" t="str">
            <v>OFL</v>
          </cell>
          <cell r="G1891" t="str">
            <v>Amortized</v>
          </cell>
          <cell r="Q1891">
            <v>-329384424.95302498</v>
          </cell>
        </row>
        <row r="1892">
          <cell r="A1892">
            <v>498020</v>
          </cell>
          <cell r="B1892" t="str">
            <v xml:space="preserve">SUSPENSE ACCOUNT SWIFT CHARGE                                        </v>
          </cell>
          <cell r="C1892" t="str">
            <v>Other Liabilities</v>
          </cell>
          <cell r="D1892" t="str">
            <v>Finance Liability</v>
          </cell>
          <cell r="E1892" t="str">
            <v>Finance Liability</v>
          </cell>
          <cell r="F1892" t="str">
            <v>OFL</v>
          </cell>
          <cell r="G1892" t="str">
            <v>Amortized</v>
          </cell>
          <cell r="Q1892">
            <v>-544900</v>
          </cell>
        </row>
        <row r="1893">
          <cell r="A1893">
            <v>498030</v>
          </cell>
          <cell r="B1893" t="str">
            <v xml:space="preserve">S/A TRAVEL CARD                                        </v>
          </cell>
          <cell r="Q1893">
            <v>0</v>
          </cell>
        </row>
        <row r="1894">
          <cell r="A1894">
            <v>498040</v>
          </cell>
          <cell r="B1894" t="str">
            <v>S/A LOAN DEFAULT INVESTIGATION PAYMENT</v>
          </cell>
          <cell r="Q1894">
            <v>0</v>
          </cell>
        </row>
        <row r="1895">
          <cell r="A1895">
            <v>498050</v>
          </cell>
          <cell r="B1895" t="str">
            <v>AT &amp; T GLOBAL INFORMATION SOLU(LANKA)LTD</v>
          </cell>
          <cell r="Q1895">
            <v>0</v>
          </cell>
        </row>
        <row r="1896">
          <cell r="A1896">
            <v>498060</v>
          </cell>
          <cell r="B1896" t="str">
            <v>BC COMPUTERS (PVT) LIMITED</v>
          </cell>
          <cell r="Q1896">
            <v>0</v>
          </cell>
        </row>
        <row r="1897">
          <cell r="A1897">
            <v>498070</v>
          </cell>
          <cell r="B1897" t="str">
            <v>BARTLEET ELECTRONIC (PVT) LTD.</v>
          </cell>
          <cell r="Q1897">
            <v>0</v>
          </cell>
        </row>
        <row r="1898">
          <cell r="A1898">
            <v>498080</v>
          </cell>
          <cell r="B1898" t="str">
            <v>BARTLEET TECHNOLOGIES (PVT) LTD.</v>
          </cell>
          <cell r="Q1898">
            <v>0</v>
          </cell>
        </row>
        <row r="1899">
          <cell r="A1899">
            <v>498090</v>
          </cell>
          <cell r="B1899" t="str">
            <v>BUSINESS MACHINES COMPANY (PVT) LTD.</v>
          </cell>
          <cell r="Q1899">
            <v>0</v>
          </cell>
        </row>
        <row r="1900">
          <cell r="A1900">
            <v>498100</v>
          </cell>
          <cell r="B1900" t="str">
            <v>CONSOLE ELECTRONICS (PVT) LTD</v>
          </cell>
          <cell r="Q1900">
            <v>0</v>
          </cell>
        </row>
        <row r="1901">
          <cell r="A1901">
            <v>498110</v>
          </cell>
          <cell r="B1901" t="str">
            <v>DATA MANAGEMENT SYSTEM (PVT)LTD.</v>
          </cell>
          <cell r="Q1901">
            <v>0</v>
          </cell>
        </row>
        <row r="1902">
          <cell r="A1902">
            <v>498120</v>
          </cell>
          <cell r="B1902" t="str">
            <v>DEBUG COMPUTER PERIPHERALS (PVT) LTD.</v>
          </cell>
          <cell r="Q1902">
            <v>0</v>
          </cell>
        </row>
        <row r="1903">
          <cell r="A1903">
            <v>498130</v>
          </cell>
          <cell r="B1903" t="str">
            <v>INFORMATICS (PVT) LTD.</v>
          </cell>
          <cell r="Q1903">
            <v>0</v>
          </cell>
        </row>
        <row r="1904">
          <cell r="A1904">
            <v>498140</v>
          </cell>
          <cell r="B1904" t="str">
            <v>JOHN KEELS OFFICE AUTOMATION (PVT)LTD.</v>
          </cell>
          <cell r="Q1904">
            <v>0</v>
          </cell>
        </row>
        <row r="1905">
          <cell r="A1905">
            <v>498150</v>
          </cell>
          <cell r="B1905" t="str">
            <v>METROPOLITAN COMPUTER (PVT) LTD.</v>
          </cell>
          <cell r="Q1905">
            <v>0</v>
          </cell>
        </row>
        <row r="1906">
          <cell r="A1906">
            <v>498160</v>
          </cell>
          <cell r="B1906" t="str">
            <v>MILLENNIUM INFORMATION TECHNOLOGIES LTD.</v>
          </cell>
          <cell r="Q1906">
            <v>0</v>
          </cell>
        </row>
        <row r="1907">
          <cell r="A1907">
            <v>498170</v>
          </cell>
          <cell r="B1907" t="str">
            <v>SOFTLOGIC INFORMATION TECHNO (PVT) LTD.</v>
          </cell>
          <cell r="Q1907">
            <v>0</v>
          </cell>
        </row>
        <row r="1908">
          <cell r="A1908">
            <v>498180</v>
          </cell>
          <cell r="B1908" t="str">
            <v>SUMATHI INFORMATION TECHNO (PVT) LTD.</v>
          </cell>
          <cell r="Q1908">
            <v>0</v>
          </cell>
        </row>
        <row r="1909">
          <cell r="A1909">
            <v>498190</v>
          </cell>
          <cell r="B1909" t="str">
            <v>SOFTLOGIC COMPUTER (PVT)  LTD.</v>
          </cell>
          <cell r="Q1909">
            <v>0</v>
          </cell>
        </row>
        <row r="1910">
          <cell r="A1910">
            <v>498200</v>
          </cell>
          <cell r="B1910" t="str">
            <v>UNI WAIKERS (PVT) LTD.</v>
          </cell>
          <cell r="Q1910">
            <v>0</v>
          </cell>
        </row>
        <row r="1911">
          <cell r="A1911">
            <v>498210</v>
          </cell>
          <cell r="B1911" t="str">
            <v>V S INFORMATION SYSTEM (PVT) LTD.</v>
          </cell>
          <cell r="Q1911">
            <v>0</v>
          </cell>
        </row>
        <row r="1912">
          <cell r="A1912">
            <v>498220</v>
          </cell>
          <cell r="B1912" t="str">
            <v>SRI LANKA TELECOM</v>
          </cell>
          <cell r="Q1912">
            <v>-170658501.25999999</v>
          </cell>
        </row>
        <row r="1913">
          <cell r="A1913">
            <v>498230</v>
          </cell>
          <cell r="B1913" t="str">
            <v>LANKA BELL</v>
          </cell>
          <cell r="Q1913">
            <v>-827463.65</v>
          </cell>
        </row>
        <row r="1914">
          <cell r="A1914">
            <v>498240</v>
          </cell>
          <cell r="B1914" t="str">
            <v>LANKA COMMIUNICATION SERVICES (PVT) LTD.</v>
          </cell>
          <cell r="Q1914">
            <v>-1651135.29</v>
          </cell>
        </row>
        <row r="1915">
          <cell r="A1915">
            <v>498250</v>
          </cell>
          <cell r="B1915" t="str">
            <v>SUNTEL LTD.</v>
          </cell>
          <cell r="Q1915">
            <v>-54491619.189999998</v>
          </cell>
        </row>
        <row r="1916">
          <cell r="A1916">
            <v>498260</v>
          </cell>
          <cell r="B1916" t="str">
            <v>DIALOG BROADBAND NETWORK (PVT) LTD</v>
          </cell>
          <cell r="Q1916">
            <v>6430550.2299999967</v>
          </cell>
        </row>
        <row r="1917">
          <cell r="Q1917">
            <v>-3482906436.9404616</v>
          </cell>
        </row>
        <row r="1918">
          <cell r="A1918">
            <v>400000</v>
          </cell>
          <cell r="B1918" t="str">
            <v xml:space="preserve">CA DEMAND DEPOSITS - LOCAL                                        </v>
          </cell>
          <cell r="C1918" t="str">
            <v>Customer Deposits</v>
          </cell>
          <cell r="D1918" t="str">
            <v>Financial Liability</v>
          </cell>
          <cell r="E1918" t="str">
            <v>Financial Liability</v>
          </cell>
          <cell r="F1918" t="str">
            <v>OFL</v>
          </cell>
          <cell r="G1918" t="str">
            <v>Amortized</v>
          </cell>
          <cell r="Q1918">
            <v>-59193919583.390007</v>
          </cell>
        </row>
        <row r="1919">
          <cell r="A1919">
            <v>400001</v>
          </cell>
          <cell r="B1919" t="str">
            <v xml:space="preserve">S/A DEMAND DEPOSIT LOCAL- WANNI                                        </v>
          </cell>
          <cell r="C1919" t="str">
            <v>Customer Deposits</v>
          </cell>
          <cell r="D1919" t="str">
            <v>Financial Liability</v>
          </cell>
          <cell r="E1919" t="str">
            <v>Financial Liability</v>
          </cell>
          <cell r="F1919" t="str">
            <v>OFL</v>
          </cell>
          <cell r="G1919" t="str">
            <v>Amortized</v>
          </cell>
          <cell r="Q1919">
            <v>0</v>
          </cell>
        </row>
        <row r="1920">
          <cell r="A1920">
            <v>401200</v>
          </cell>
          <cell r="B1920" t="str">
            <v xml:space="preserve">CA COLLECTION - LOCAL                                        </v>
          </cell>
          <cell r="C1920" t="str">
            <v>Customer Deposits</v>
          </cell>
          <cell r="D1920" t="str">
            <v>Financial Liability</v>
          </cell>
          <cell r="E1920" t="str">
            <v>Financial Liability</v>
          </cell>
          <cell r="F1920" t="str">
            <v>OFL</v>
          </cell>
          <cell r="G1920" t="str">
            <v>Amortized</v>
          </cell>
          <cell r="Q1920">
            <v>-1571406603.1199999</v>
          </cell>
        </row>
        <row r="1921">
          <cell r="A1921">
            <v>401300</v>
          </cell>
          <cell r="B1921" t="str">
            <v xml:space="preserve">CA MARGIN - LOCAL                                        </v>
          </cell>
          <cell r="C1921" t="str">
            <v>Customer Deposits</v>
          </cell>
          <cell r="D1921" t="str">
            <v>Financial Liability</v>
          </cell>
          <cell r="E1921" t="str">
            <v>Financial Liability</v>
          </cell>
          <cell r="F1921" t="str">
            <v>OFL</v>
          </cell>
          <cell r="G1921" t="str">
            <v>Amortized</v>
          </cell>
          <cell r="Q1921">
            <v>-67836.27</v>
          </cell>
        </row>
        <row r="1922">
          <cell r="A1922">
            <v>401400</v>
          </cell>
          <cell r="B1922" t="str">
            <v xml:space="preserve">CA MARGIN FC                                        </v>
          </cell>
          <cell r="C1922" t="str">
            <v>Customer Deposits</v>
          </cell>
          <cell r="D1922" t="str">
            <v>Financial Liability</v>
          </cell>
          <cell r="E1922" t="str">
            <v>Financial Liability</v>
          </cell>
          <cell r="F1922" t="str">
            <v>OFL</v>
          </cell>
          <cell r="G1922" t="str">
            <v>Amortized</v>
          </cell>
          <cell r="Q1922">
            <v>-1099500</v>
          </cell>
        </row>
        <row r="1923">
          <cell r="A1923">
            <v>401500</v>
          </cell>
          <cell r="B1923" t="str">
            <v xml:space="preserve">CA DEMAND DEPOSITS - FC                                        </v>
          </cell>
          <cell r="C1923" t="str">
            <v>Customer Deposits</v>
          </cell>
          <cell r="D1923" t="str">
            <v>Financial Liability</v>
          </cell>
          <cell r="E1923" t="str">
            <v>Financial Liability</v>
          </cell>
          <cell r="F1923" t="str">
            <v>OFL</v>
          </cell>
          <cell r="G1923" t="str">
            <v>Amortized</v>
          </cell>
          <cell r="Q1923">
            <v>-2903792203.1645107</v>
          </cell>
        </row>
        <row r="1924">
          <cell r="Q1924">
            <v>-63670285725.944519</v>
          </cell>
        </row>
        <row r="1925">
          <cell r="A1925">
            <v>402300</v>
          </cell>
          <cell r="B1925" t="str">
            <v xml:space="preserve">NORMAL SAVINGS - LOCAL                                        </v>
          </cell>
          <cell r="C1925" t="str">
            <v>Customer Deposits</v>
          </cell>
          <cell r="D1925" t="str">
            <v>Financial Liability</v>
          </cell>
          <cell r="E1925" t="str">
            <v>Financial Liability</v>
          </cell>
          <cell r="F1925" t="str">
            <v>OFL</v>
          </cell>
          <cell r="G1925" t="str">
            <v>Amortized</v>
          </cell>
          <cell r="Q1925">
            <v>-427621962614.84003</v>
          </cell>
        </row>
        <row r="1926">
          <cell r="A1926">
            <v>402301</v>
          </cell>
          <cell r="B1926" t="str">
            <v xml:space="preserve">S/A NORMAL SAVINGS LOCAL- WANNI                                        </v>
          </cell>
          <cell r="C1926" t="str">
            <v>Customer Deposits</v>
          </cell>
          <cell r="D1926" t="str">
            <v>Financial Liability</v>
          </cell>
          <cell r="E1926" t="str">
            <v>Financial Liability</v>
          </cell>
          <cell r="F1926" t="str">
            <v>OFL</v>
          </cell>
          <cell r="G1926" t="str">
            <v>Amortized</v>
          </cell>
          <cell r="Q1926">
            <v>0</v>
          </cell>
        </row>
        <row r="1927">
          <cell r="A1927">
            <v>403500</v>
          </cell>
          <cell r="B1927" t="str">
            <v xml:space="preserve">INVESTMENT SAVING ACCOUNT ( ISA )                                        </v>
          </cell>
          <cell r="C1927" t="str">
            <v>Customer Deposits</v>
          </cell>
          <cell r="D1927" t="str">
            <v>Financial Liability</v>
          </cell>
          <cell r="E1927" t="str">
            <v>Financial Liability</v>
          </cell>
          <cell r="F1927" t="str">
            <v>OFL</v>
          </cell>
          <cell r="G1927" t="str">
            <v>Amortized</v>
          </cell>
          <cell r="Q1927">
            <v>-25836984106.360001</v>
          </cell>
        </row>
        <row r="1928">
          <cell r="A1928">
            <v>406500</v>
          </cell>
          <cell r="B1928" t="str">
            <v xml:space="preserve">SAVINGS F.C                                        </v>
          </cell>
          <cell r="C1928" t="str">
            <v>Customer Deposits</v>
          </cell>
          <cell r="D1928" t="str">
            <v>Financial Liability</v>
          </cell>
          <cell r="E1928" t="str">
            <v>Financial Liability</v>
          </cell>
          <cell r="F1928" t="str">
            <v>OFL</v>
          </cell>
          <cell r="G1928" t="str">
            <v>Amortized</v>
          </cell>
          <cell r="Q1928">
            <v>-20227441857.754799</v>
          </cell>
        </row>
        <row r="1929">
          <cell r="A1929">
            <v>406501</v>
          </cell>
          <cell r="B1929" t="str">
            <v xml:space="preserve">SUS SAVINGS - FC                                        </v>
          </cell>
          <cell r="C1929" t="str">
            <v>Customer Deposits</v>
          </cell>
          <cell r="D1929" t="str">
            <v>Financial Liability</v>
          </cell>
          <cell r="E1929" t="str">
            <v>Financial Liability</v>
          </cell>
          <cell r="F1929" t="str">
            <v>OFL</v>
          </cell>
          <cell r="G1929" t="str">
            <v>Amortized</v>
          </cell>
          <cell r="Q1929">
            <v>0</v>
          </cell>
        </row>
        <row r="1930">
          <cell r="A1930">
            <v>430000</v>
          </cell>
          <cell r="B1930" t="str">
            <v xml:space="preserve">SAVINGS CERTIFICATE                                        </v>
          </cell>
          <cell r="C1930" t="str">
            <v>Customer Deposits</v>
          </cell>
          <cell r="D1930" t="str">
            <v>Financial Liability</v>
          </cell>
          <cell r="E1930" t="str">
            <v>Financial Liability</v>
          </cell>
          <cell r="F1930" t="str">
            <v>OFL</v>
          </cell>
          <cell r="G1930" t="str">
            <v>Amortized</v>
          </cell>
          <cell r="Q1930">
            <v>0</v>
          </cell>
        </row>
        <row r="1931">
          <cell r="A1931">
            <v>430100</v>
          </cell>
          <cell r="B1931" t="str">
            <v xml:space="preserve">SAVINGS CERTIFICATE OLD                                        </v>
          </cell>
          <cell r="C1931" t="str">
            <v>Customer Deposits</v>
          </cell>
          <cell r="D1931" t="str">
            <v>Financial Liability</v>
          </cell>
          <cell r="E1931" t="str">
            <v>Financial Liability</v>
          </cell>
          <cell r="F1931" t="str">
            <v>OFL</v>
          </cell>
          <cell r="G1931" t="str">
            <v>Amortized</v>
          </cell>
          <cell r="Q1931">
            <v>-740000</v>
          </cell>
        </row>
        <row r="1932">
          <cell r="A1932">
            <v>490010</v>
          </cell>
          <cell r="B1932" t="str">
            <v xml:space="preserve">ACCRUED INTEREST EXPENSES - SAVINGS                                        </v>
          </cell>
          <cell r="C1932" t="str">
            <v>Other Liabilities</v>
          </cell>
          <cell r="D1932" t="str">
            <v>Financial Liability</v>
          </cell>
          <cell r="E1932" t="str">
            <v>Financial Liability</v>
          </cell>
          <cell r="F1932" t="str">
            <v>OFL</v>
          </cell>
          <cell r="G1932" t="str">
            <v>Relate to Deposits &amp; Borrowings</v>
          </cell>
          <cell r="Q1932">
            <v>-32257050.5199605</v>
          </cell>
        </row>
        <row r="1933">
          <cell r="A1933">
            <v>490060</v>
          </cell>
          <cell r="B1933" t="str">
            <v xml:space="preserve">ACCRUED INTEREST EXPENCES ISA                                        </v>
          </cell>
          <cell r="C1933" t="str">
            <v>Other Liabilities</v>
          </cell>
          <cell r="D1933" t="str">
            <v>Financial Liability</v>
          </cell>
          <cell r="E1933" t="str">
            <v>Financial Liability</v>
          </cell>
          <cell r="F1933" t="str">
            <v>OFL</v>
          </cell>
          <cell r="G1933" t="str">
            <v>Relate to Deposits &amp; Borrowings</v>
          </cell>
          <cell r="Q1933">
            <v>-1830362606.6800001</v>
          </cell>
        </row>
        <row r="1934">
          <cell r="A1934">
            <v>490061</v>
          </cell>
          <cell r="B1934" t="str">
            <v xml:space="preserve">SUS ACCRUED INTEREST EXPENSES - ISA                                        </v>
          </cell>
          <cell r="C1934" t="str">
            <v>Other Liabilities</v>
          </cell>
          <cell r="D1934" t="str">
            <v>Financial Liability</v>
          </cell>
          <cell r="E1934" t="str">
            <v>Financial Liability</v>
          </cell>
          <cell r="F1934" t="str">
            <v>OFL</v>
          </cell>
          <cell r="G1934" t="str">
            <v>Relate to Deposits &amp; Borrowings</v>
          </cell>
          <cell r="Q1934">
            <v>0</v>
          </cell>
        </row>
        <row r="1935">
          <cell r="A1935">
            <v>490070</v>
          </cell>
          <cell r="B1935" t="str">
            <v xml:space="preserve">SUSP A/C - INT PAYABLE - EXTENDED DEPOSITS                                     </v>
          </cell>
          <cell r="C1935" t="str">
            <v>Other Liabilities</v>
          </cell>
          <cell r="D1935" t="str">
            <v>Financial Liability</v>
          </cell>
          <cell r="E1935" t="str">
            <v>Financial Liability</v>
          </cell>
          <cell r="F1935" t="str">
            <v>OFL</v>
          </cell>
          <cell r="G1935" t="str">
            <v>Relate to Deposits &amp; Borrowings</v>
          </cell>
          <cell r="Q1935">
            <v>-292318.45</v>
          </cell>
        </row>
        <row r="1936">
          <cell r="A1936">
            <v>490080</v>
          </cell>
          <cell r="B1936" t="str">
            <v xml:space="preserve">SUSPENSE A/C - INT PAYABLE GURUSETHA                                        </v>
          </cell>
          <cell r="C1936" t="str">
            <v>Other Liabilities</v>
          </cell>
          <cell r="D1936" t="str">
            <v>Financial Liability</v>
          </cell>
          <cell r="E1936" t="str">
            <v>Financial Liability</v>
          </cell>
          <cell r="F1936" t="str">
            <v>OFL</v>
          </cell>
          <cell r="G1936" t="str">
            <v>Relate to Deposits &amp; Borrowings</v>
          </cell>
          <cell r="Q1936">
            <v>-371400.08</v>
          </cell>
        </row>
        <row r="1937">
          <cell r="A1937">
            <v>490090</v>
          </cell>
          <cell r="B1937" t="str">
            <v xml:space="preserve">SUSPENSE A/C - INT PAYABLE SUWASEWANA                                        </v>
          </cell>
          <cell r="C1937" t="str">
            <v>Other Liabilities</v>
          </cell>
          <cell r="D1937" t="str">
            <v>Financial Liability</v>
          </cell>
          <cell r="E1937" t="str">
            <v>Financial Liability</v>
          </cell>
          <cell r="F1937" t="str">
            <v>OFL</v>
          </cell>
          <cell r="G1937" t="str">
            <v>Relate to Deposits &amp; Borrowings</v>
          </cell>
          <cell r="Q1937">
            <v>-569359.51</v>
          </cell>
        </row>
        <row r="1938">
          <cell r="A1938">
            <v>490100</v>
          </cell>
          <cell r="B1938" t="str">
            <v xml:space="preserve">SUSP A/C - INT PAYABLE - CB - AGRI REHABILITATION PROJECT                      </v>
          </cell>
          <cell r="C1938" t="str">
            <v>Other Liabilities</v>
          </cell>
          <cell r="D1938" t="str">
            <v>Financial Liability</v>
          </cell>
          <cell r="E1938" t="str">
            <v>Financial Liability</v>
          </cell>
          <cell r="F1938" t="str">
            <v>OFL</v>
          </cell>
          <cell r="G1938" t="str">
            <v>Relate to Deposits &amp; Borrowings</v>
          </cell>
          <cell r="Q1938">
            <v>-1009.46</v>
          </cell>
        </row>
        <row r="1939">
          <cell r="A1939">
            <v>490200</v>
          </cell>
          <cell r="B1939" t="str">
            <v xml:space="preserve">ACCRUED INT EXP SAV CERTI OLD                                        </v>
          </cell>
          <cell r="C1939" t="str">
            <v>Other Liabilities</v>
          </cell>
          <cell r="D1939" t="str">
            <v>Financial Liability</v>
          </cell>
          <cell r="E1939" t="str">
            <v>Financial Liability</v>
          </cell>
          <cell r="F1939" t="str">
            <v>OFL</v>
          </cell>
          <cell r="G1939" t="str">
            <v>Relate to Deposits &amp; Borrowings</v>
          </cell>
          <cell r="Q1939">
            <v>-46462</v>
          </cell>
        </row>
        <row r="1940">
          <cell r="A1940">
            <v>490210</v>
          </cell>
          <cell r="B1940" t="str">
            <v xml:space="preserve">ACCRUED INT EXP CERTI DEPOSITS OLD                                        </v>
          </cell>
          <cell r="C1940" t="str">
            <v>Other Liabilities</v>
          </cell>
          <cell r="D1940" t="str">
            <v>Financial Liability</v>
          </cell>
          <cell r="E1940" t="str">
            <v>Financial Liability</v>
          </cell>
          <cell r="F1940" t="str">
            <v>OFL</v>
          </cell>
          <cell r="G1940" t="str">
            <v>Relate to Deposits &amp; Borrowings</v>
          </cell>
          <cell r="Q1940">
            <v>-42721</v>
          </cell>
        </row>
        <row r="1941">
          <cell r="Q1941">
            <v>-475551071506.65485</v>
          </cell>
        </row>
        <row r="1942">
          <cell r="A1942">
            <v>415000</v>
          </cell>
          <cell r="B1942" t="str">
            <v xml:space="preserve">7 DAY CALL DEPOSIT - LOCAL                                        </v>
          </cell>
          <cell r="C1942" t="str">
            <v>Customer Deposits</v>
          </cell>
          <cell r="D1942" t="str">
            <v>Financial Liability</v>
          </cell>
          <cell r="E1942" t="str">
            <v>Financial Liability</v>
          </cell>
          <cell r="F1942" t="str">
            <v>OFL</v>
          </cell>
          <cell r="G1942" t="str">
            <v>Amortized</v>
          </cell>
          <cell r="Q1942">
            <v>-8133074467.7740831</v>
          </cell>
        </row>
        <row r="1943">
          <cell r="A1943">
            <v>415001</v>
          </cell>
          <cell r="B1943" t="str">
            <v xml:space="preserve">SUS.7 DAY CALL DEPOSIT - LOCAL                                        </v>
          </cell>
          <cell r="C1943" t="str">
            <v>Customer Deposits</v>
          </cell>
          <cell r="D1943" t="str">
            <v>Financial Liability</v>
          </cell>
          <cell r="E1943" t="str">
            <v>Financial Liability</v>
          </cell>
          <cell r="F1943" t="str">
            <v>OFL</v>
          </cell>
          <cell r="G1943" t="str">
            <v>Amortized</v>
          </cell>
          <cell r="Q1943">
            <v>0</v>
          </cell>
        </row>
        <row r="1944">
          <cell r="A1944">
            <v>415100</v>
          </cell>
          <cell r="B1944" t="str">
            <v xml:space="preserve">7 DAY CALL DEPOSIT LOCAL OLD                                        </v>
          </cell>
          <cell r="C1944" t="str">
            <v>Customer Deposits</v>
          </cell>
          <cell r="D1944" t="str">
            <v>Financial Liability</v>
          </cell>
          <cell r="E1944" t="str">
            <v>Financial Liability</v>
          </cell>
          <cell r="F1944" t="str">
            <v>OFL</v>
          </cell>
          <cell r="G1944" t="str">
            <v>Amortized</v>
          </cell>
          <cell r="Q1944">
            <v>-1027229.14</v>
          </cell>
        </row>
        <row r="1945">
          <cell r="A1945">
            <v>415500</v>
          </cell>
          <cell r="B1945" t="str">
            <v xml:space="preserve">TIME DEPOSITS - LOCAL                                        </v>
          </cell>
          <cell r="C1945" t="str">
            <v>Customer Deposits</v>
          </cell>
          <cell r="D1945" t="str">
            <v>Financial Liability</v>
          </cell>
          <cell r="E1945" t="str">
            <v>Financial Liability</v>
          </cell>
          <cell r="F1945" t="str">
            <v>OFL</v>
          </cell>
          <cell r="G1945" t="str">
            <v>Amortized</v>
          </cell>
          <cell r="Q1945">
            <v>-769620114626.73999</v>
          </cell>
        </row>
        <row r="1946">
          <cell r="A1946">
            <v>415501</v>
          </cell>
          <cell r="B1946" t="str">
            <v xml:space="preserve">SUS.TIME DEPOSITS - LOCAL                                        </v>
          </cell>
          <cell r="C1946" t="str">
            <v>Customer Deposits</v>
          </cell>
          <cell r="D1946" t="str">
            <v>Financial Liability</v>
          </cell>
          <cell r="E1946" t="str">
            <v>Financial Liability</v>
          </cell>
          <cell r="F1946" t="str">
            <v>OFL</v>
          </cell>
          <cell r="G1946" t="str">
            <v>Amortized</v>
          </cell>
          <cell r="Q1946">
            <v>-90455435.629999995</v>
          </cell>
        </row>
        <row r="1947">
          <cell r="A1947">
            <v>419000</v>
          </cell>
          <cell r="B1947" t="str">
            <v xml:space="preserve">TIME DEPOSITS - FC                                        </v>
          </cell>
          <cell r="C1947" t="str">
            <v>Customer Deposits</v>
          </cell>
          <cell r="D1947" t="str">
            <v>Financial Liability</v>
          </cell>
          <cell r="E1947" t="str">
            <v>Financial Liability</v>
          </cell>
          <cell r="F1947" t="str">
            <v>OFL</v>
          </cell>
          <cell r="G1947" t="str">
            <v>Amortized</v>
          </cell>
          <cell r="Q1947">
            <v>-65853469729.166283</v>
          </cell>
        </row>
        <row r="1948">
          <cell r="A1948">
            <v>419001</v>
          </cell>
          <cell r="B1948" t="str">
            <v xml:space="preserve">SUS TIME DEPOSITS-FC                                        </v>
          </cell>
          <cell r="C1948" t="str">
            <v>Customer Deposits</v>
          </cell>
          <cell r="D1948" t="str">
            <v>Financial Liability</v>
          </cell>
          <cell r="E1948" t="str">
            <v>Financial Liability</v>
          </cell>
          <cell r="F1948" t="str">
            <v>OFL</v>
          </cell>
          <cell r="G1948" t="str">
            <v>Amortized</v>
          </cell>
          <cell r="Q1948">
            <v>0</v>
          </cell>
        </row>
        <row r="1949">
          <cell r="A1949">
            <v>435000</v>
          </cell>
          <cell r="B1949" t="str">
            <v xml:space="preserve">CERTIFICATE DEPOSITS                                        </v>
          </cell>
          <cell r="C1949" t="str">
            <v>Customer Deposits</v>
          </cell>
          <cell r="D1949" t="str">
            <v>Financial Liability</v>
          </cell>
          <cell r="E1949" t="str">
            <v>Financial Liability</v>
          </cell>
          <cell r="F1949" t="str">
            <v>OFL</v>
          </cell>
          <cell r="G1949" t="str">
            <v>Amortized</v>
          </cell>
          <cell r="Q1949">
            <v>-21776</v>
          </cell>
        </row>
        <row r="1950">
          <cell r="A1950">
            <v>435100</v>
          </cell>
          <cell r="B1950" t="str">
            <v xml:space="preserve">CERTIFICATE OF DEPOSIT OLD                                        </v>
          </cell>
          <cell r="C1950" t="str">
            <v>Customer Deposits</v>
          </cell>
          <cell r="D1950" t="str">
            <v>Financial Liability</v>
          </cell>
          <cell r="E1950" t="str">
            <v>Financial Liability</v>
          </cell>
          <cell r="F1950" t="str">
            <v>OFL</v>
          </cell>
          <cell r="G1950" t="str">
            <v>Amortized</v>
          </cell>
          <cell r="Q1950">
            <v>-225169</v>
          </cell>
        </row>
        <row r="1951">
          <cell r="A1951">
            <v>490020</v>
          </cell>
          <cell r="B1951" t="str">
            <v xml:space="preserve">ACCRUED INT EXPENSES - TIME DEPOSITS                                        </v>
          </cell>
          <cell r="C1951" t="str">
            <v>Other Liabilities</v>
          </cell>
          <cell r="D1951" t="str">
            <v>Financial Liability</v>
          </cell>
          <cell r="E1951" t="str">
            <v>Financial Liability</v>
          </cell>
          <cell r="F1951" t="str">
            <v>OFL</v>
          </cell>
          <cell r="G1951" t="str">
            <v>Relate to Deposits &amp; Borrowings</v>
          </cell>
          <cell r="Q1951">
            <v>-35857657368.160957</v>
          </cell>
        </row>
        <row r="1952">
          <cell r="A1952">
            <v>490021</v>
          </cell>
          <cell r="B1952" t="str">
            <v xml:space="preserve">SUS ACCRUED INT EXPENSES - TIME DEPOSITS                                        </v>
          </cell>
          <cell r="C1952" t="str">
            <v>Other Liabilities</v>
          </cell>
          <cell r="D1952" t="str">
            <v>Financial Liability</v>
          </cell>
          <cell r="E1952" t="str">
            <v>Financial Liability</v>
          </cell>
          <cell r="F1952" t="str">
            <v>OFL</v>
          </cell>
          <cell r="G1952" t="str">
            <v>Relate to Deposits &amp; Borrowings</v>
          </cell>
          <cell r="Q1952">
            <v>0</v>
          </cell>
        </row>
        <row r="1953">
          <cell r="A1953">
            <v>490030</v>
          </cell>
          <cell r="B1953" t="str">
            <v xml:space="preserve">ACCRUED INT EXPENSES - CERTIFICATE OF D                                        </v>
          </cell>
          <cell r="C1953" t="str">
            <v>Other Liabilities</v>
          </cell>
          <cell r="D1953" t="str">
            <v>Financial Liability</v>
          </cell>
          <cell r="E1953" t="str">
            <v>Financial Liability</v>
          </cell>
          <cell r="F1953" t="str">
            <v>OFL</v>
          </cell>
          <cell r="G1953" t="str">
            <v>Relate to Deposits &amp; Borrowings</v>
          </cell>
          <cell r="Q1953">
            <v>3667979.69</v>
          </cell>
        </row>
        <row r="1954">
          <cell r="A1954">
            <v>490110</v>
          </cell>
          <cell r="B1954" t="str">
            <v xml:space="preserve">ACCRUED INTEREST 7 DAY CALL                                        </v>
          </cell>
          <cell r="C1954" t="str">
            <v>Other Liabilities</v>
          </cell>
          <cell r="D1954" t="str">
            <v>Financial Liability</v>
          </cell>
          <cell r="E1954" t="str">
            <v>Financial Liability</v>
          </cell>
          <cell r="F1954" t="str">
            <v>OFL</v>
          </cell>
          <cell r="G1954" t="str">
            <v>Relate to Deposits &amp; Borrowings</v>
          </cell>
          <cell r="Q1954">
            <v>0</v>
          </cell>
        </row>
        <row r="1955">
          <cell r="A1955">
            <v>490190</v>
          </cell>
          <cell r="B1955" t="str">
            <v xml:space="preserve">ACCRUED INT EXP 7 DAY CALL OLD                                        </v>
          </cell>
          <cell r="C1955" t="str">
            <v>Other Liabilities</v>
          </cell>
          <cell r="D1955" t="str">
            <v>Financial Liability</v>
          </cell>
          <cell r="E1955" t="str">
            <v>Financial Liability</v>
          </cell>
          <cell r="F1955" t="str">
            <v>OFL</v>
          </cell>
          <cell r="G1955" t="str">
            <v>Relate to Deposits &amp; Borrowings</v>
          </cell>
          <cell r="Q1955">
            <v>-459234.61</v>
          </cell>
        </row>
        <row r="1956">
          <cell r="Q1956">
            <v>-879552837056.53137</v>
          </cell>
        </row>
        <row r="1957">
          <cell r="A1957">
            <v>407500</v>
          </cell>
          <cell r="B1957" t="str">
            <v xml:space="preserve">MARGIN DEPOSITS                                        </v>
          </cell>
          <cell r="C1957" t="str">
            <v>Customer Deposits</v>
          </cell>
          <cell r="D1957" t="str">
            <v>Financial Liability</v>
          </cell>
          <cell r="E1957" t="str">
            <v>Financial Liability</v>
          </cell>
          <cell r="F1957" t="str">
            <v>OFL</v>
          </cell>
          <cell r="G1957" t="str">
            <v>Amortized</v>
          </cell>
          <cell r="Q1957">
            <v>-736482140.64250004</v>
          </cell>
        </row>
        <row r="1958">
          <cell r="A1958">
            <v>407510</v>
          </cell>
          <cell r="B1958" t="str">
            <v xml:space="preserve">INT PAYABLE MARGIN A/C LETTEROF CREDIT                                        </v>
          </cell>
          <cell r="C1958" t="str">
            <v>Other Liabilities</v>
          </cell>
          <cell r="D1958" t="str">
            <v>Financial Liability</v>
          </cell>
          <cell r="E1958" t="str">
            <v>Financial Liability</v>
          </cell>
          <cell r="F1958" t="str">
            <v>OFL</v>
          </cell>
          <cell r="G1958" t="str">
            <v>Relate to Deposits &amp; Borrowings</v>
          </cell>
          <cell r="Q1958">
            <v>0</v>
          </cell>
        </row>
        <row r="1959">
          <cell r="A1959">
            <v>407520</v>
          </cell>
          <cell r="B1959" t="str">
            <v xml:space="preserve">INT PAYABLE MARGIN A/C ADVANCE PAYMENTS                                        </v>
          </cell>
          <cell r="C1959" t="str">
            <v>Other Liabilities</v>
          </cell>
          <cell r="D1959" t="str">
            <v>Financial Liability</v>
          </cell>
          <cell r="E1959" t="str">
            <v>Financial Liability</v>
          </cell>
          <cell r="F1959" t="str">
            <v>OFL</v>
          </cell>
          <cell r="G1959" t="str">
            <v>Relate to Deposits &amp; Borrowings</v>
          </cell>
          <cell r="Q1959">
            <v>0</v>
          </cell>
        </row>
        <row r="1960">
          <cell r="A1960">
            <v>407530</v>
          </cell>
          <cell r="B1960" t="str">
            <v xml:space="preserve">INT PAYABLE MARGIN A/C COLLECTION                                        </v>
          </cell>
          <cell r="C1960" t="str">
            <v>Other Liabilities</v>
          </cell>
          <cell r="D1960" t="str">
            <v>Financial Liability</v>
          </cell>
          <cell r="E1960" t="str">
            <v>Financial Liability</v>
          </cell>
          <cell r="F1960" t="str">
            <v>OFL</v>
          </cell>
          <cell r="G1960" t="str">
            <v>Relate to Deposits &amp; Borrowings</v>
          </cell>
          <cell r="Q1960">
            <v>0</v>
          </cell>
        </row>
        <row r="1961">
          <cell r="A1961">
            <v>436000</v>
          </cell>
          <cell r="B1961" t="str">
            <v xml:space="preserve">MARGIN A/C - LC BILLS AWITING RETIREMENT                                       </v>
          </cell>
          <cell r="C1961" t="str">
            <v>Customer Deposits</v>
          </cell>
          <cell r="D1961" t="str">
            <v>Financial Liability</v>
          </cell>
          <cell r="E1961" t="str">
            <v>Financial Liability</v>
          </cell>
          <cell r="F1961" t="str">
            <v>OFL</v>
          </cell>
          <cell r="G1961" t="str">
            <v>Amortized</v>
          </cell>
          <cell r="Q1961">
            <v>0</v>
          </cell>
        </row>
        <row r="1962">
          <cell r="A1962">
            <v>436010</v>
          </cell>
          <cell r="B1962" t="str">
            <v xml:space="preserve">MARGIN A/C - LETTER OF CREDIT                                        </v>
          </cell>
          <cell r="C1962" t="str">
            <v>Customer Deposits</v>
          </cell>
          <cell r="D1962" t="str">
            <v>Financial Liability</v>
          </cell>
          <cell r="E1962" t="str">
            <v>Financial Liability</v>
          </cell>
          <cell r="F1962" t="str">
            <v>OFL</v>
          </cell>
          <cell r="G1962" t="str">
            <v>Amortized</v>
          </cell>
          <cell r="Q1962">
            <v>-1787840995.04</v>
          </cell>
        </row>
        <row r="1963">
          <cell r="A1963">
            <v>436020</v>
          </cell>
          <cell r="B1963" t="str">
            <v xml:space="preserve">MARGIN A/C - SHIPPING GUARANTEE ISSUED                                        </v>
          </cell>
          <cell r="C1963" t="str">
            <v>Customer Deposits</v>
          </cell>
          <cell r="D1963" t="str">
            <v>Financial Liability</v>
          </cell>
          <cell r="E1963" t="str">
            <v>Financial Liability</v>
          </cell>
          <cell r="F1963" t="str">
            <v>OFL</v>
          </cell>
          <cell r="G1963" t="str">
            <v>Amortized</v>
          </cell>
          <cell r="Q1963">
            <v>-198318189.17750001</v>
          </cell>
        </row>
        <row r="1964">
          <cell r="A1964">
            <v>436030</v>
          </cell>
          <cell r="B1964" t="str">
            <v xml:space="preserve">MARGIN A/C - COMMI.OF NATIONAL HOUSING                                        </v>
          </cell>
          <cell r="C1964" t="str">
            <v>Customer Deposits</v>
          </cell>
          <cell r="D1964" t="str">
            <v>Financial Liability</v>
          </cell>
          <cell r="E1964" t="str">
            <v>Financial Liability</v>
          </cell>
          <cell r="F1964" t="str">
            <v>OFL</v>
          </cell>
          <cell r="G1964" t="str">
            <v>Amortized</v>
          </cell>
          <cell r="Q1964">
            <v>0</v>
          </cell>
        </row>
        <row r="1965">
          <cell r="A1965">
            <v>436040</v>
          </cell>
          <cell r="B1965" t="str">
            <v xml:space="preserve">MARGIN A/C - CULTIVATION - CO-OP YALA                                        </v>
          </cell>
          <cell r="C1965" t="str">
            <v>Customer Deposits</v>
          </cell>
          <cell r="D1965" t="str">
            <v>Financial Liability</v>
          </cell>
          <cell r="E1965" t="str">
            <v>Financial Liability</v>
          </cell>
          <cell r="F1965" t="str">
            <v>OFL</v>
          </cell>
          <cell r="G1965" t="str">
            <v>Amortized</v>
          </cell>
          <cell r="Q1965">
            <v>0</v>
          </cell>
        </row>
        <row r="1966">
          <cell r="A1966">
            <v>436050</v>
          </cell>
          <cell r="B1966" t="str">
            <v xml:space="preserve">MARGIN A/C - CULTIVATION - CO-OP MAHA                                        </v>
          </cell>
          <cell r="C1966" t="str">
            <v>Customer Deposits</v>
          </cell>
          <cell r="D1966" t="str">
            <v>Financial Liability</v>
          </cell>
          <cell r="E1966" t="str">
            <v>Financial Liability</v>
          </cell>
          <cell r="F1966" t="str">
            <v>OFL</v>
          </cell>
          <cell r="G1966" t="str">
            <v>Amortized</v>
          </cell>
          <cell r="Q1966">
            <v>-1883364.15</v>
          </cell>
        </row>
        <row r="1967">
          <cell r="A1967">
            <v>436060</v>
          </cell>
          <cell r="B1967" t="str">
            <v xml:space="preserve">MARGIN A/C - CULTIVATION - PVT. YALA                                        </v>
          </cell>
          <cell r="C1967" t="str">
            <v>Customer Deposits</v>
          </cell>
          <cell r="D1967" t="str">
            <v>Financial Liability</v>
          </cell>
          <cell r="E1967" t="str">
            <v>Financial Liability</v>
          </cell>
          <cell r="F1967" t="str">
            <v>OFL</v>
          </cell>
          <cell r="G1967" t="str">
            <v>Amortized</v>
          </cell>
          <cell r="Q1967">
            <v>0</v>
          </cell>
        </row>
        <row r="1968">
          <cell r="A1968">
            <v>436070</v>
          </cell>
          <cell r="B1968" t="str">
            <v xml:space="preserve">MARGIN A/C - CULTIVATION - PVT. MAHA                                        </v>
          </cell>
          <cell r="C1968" t="str">
            <v>Customer Deposits</v>
          </cell>
          <cell r="D1968" t="str">
            <v>Financial Liability</v>
          </cell>
          <cell r="E1968" t="str">
            <v>Financial Liability</v>
          </cell>
          <cell r="F1968" t="str">
            <v>OFL</v>
          </cell>
          <cell r="G1968" t="str">
            <v>Amortized</v>
          </cell>
          <cell r="Q1968">
            <v>-2820525</v>
          </cell>
        </row>
        <row r="1969">
          <cell r="A1969">
            <v>436080</v>
          </cell>
          <cell r="B1969" t="str">
            <v xml:space="preserve">MARGIN A/C - STAFF HOUSING LOANS                                        </v>
          </cell>
          <cell r="C1969" t="str">
            <v>Customer Deposits</v>
          </cell>
          <cell r="D1969" t="str">
            <v>Financial Liability</v>
          </cell>
          <cell r="E1969" t="str">
            <v>Financial Liability</v>
          </cell>
          <cell r="F1969" t="str">
            <v>OFL</v>
          </cell>
          <cell r="G1969" t="str">
            <v>Amortized</v>
          </cell>
          <cell r="Q1969">
            <v>-298413207.35000002</v>
          </cell>
        </row>
        <row r="1970">
          <cell r="A1970">
            <v>436090</v>
          </cell>
          <cell r="B1970" t="str">
            <v xml:space="preserve">MARGIN A/C - LOANS                                        </v>
          </cell>
          <cell r="C1970" t="str">
            <v>Customer Deposits</v>
          </cell>
          <cell r="D1970" t="str">
            <v>Financial Liability</v>
          </cell>
          <cell r="E1970" t="str">
            <v>Financial Liability</v>
          </cell>
          <cell r="F1970" t="str">
            <v>OFL</v>
          </cell>
          <cell r="G1970" t="str">
            <v>Amortized</v>
          </cell>
          <cell r="Q1970">
            <v>-290050743.06</v>
          </cell>
        </row>
        <row r="1971">
          <cell r="A1971">
            <v>436100</v>
          </cell>
          <cell r="B1971" t="str">
            <v xml:space="preserve">MARGIN A/C - PAST DUE ADVANCES                                        </v>
          </cell>
          <cell r="C1971" t="str">
            <v>Customer Deposits</v>
          </cell>
          <cell r="D1971" t="str">
            <v>Financial Liability</v>
          </cell>
          <cell r="E1971" t="str">
            <v>Financial Liability</v>
          </cell>
          <cell r="F1971" t="str">
            <v>OFL</v>
          </cell>
          <cell r="G1971" t="str">
            <v>Amortized</v>
          </cell>
          <cell r="Q1971">
            <v>-140439720.27000001</v>
          </cell>
        </row>
        <row r="1972">
          <cell r="A1972">
            <v>436110</v>
          </cell>
          <cell r="B1972" t="str">
            <v xml:space="preserve">MARGIN A/C - MISCE. GUARANTEE ISSUED                                        </v>
          </cell>
          <cell r="C1972" t="str">
            <v>Customer Deposits</v>
          </cell>
          <cell r="D1972" t="str">
            <v>Financial Liability</v>
          </cell>
          <cell r="E1972" t="str">
            <v>Financial Liability</v>
          </cell>
          <cell r="F1972" t="str">
            <v>OFL</v>
          </cell>
          <cell r="G1972" t="str">
            <v>Amortized</v>
          </cell>
          <cell r="Q1972">
            <v>-328905732.12</v>
          </cell>
        </row>
        <row r="1973">
          <cell r="A1973">
            <v>436120</v>
          </cell>
          <cell r="B1973" t="str">
            <v xml:space="preserve">MARGIN A/C - COLLECTION                                        </v>
          </cell>
          <cell r="C1973" t="str">
            <v>Customer Deposits</v>
          </cell>
          <cell r="D1973" t="str">
            <v>Financial Liability</v>
          </cell>
          <cell r="E1973" t="str">
            <v>Financial Liability</v>
          </cell>
          <cell r="F1973" t="str">
            <v>OFL</v>
          </cell>
          <cell r="G1973" t="str">
            <v>Amortized</v>
          </cell>
          <cell r="Q1973">
            <v>-33239.75</v>
          </cell>
        </row>
        <row r="1974">
          <cell r="A1974">
            <v>436130</v>
          </cell>
          <cell r="B1974" t="str">
            <v xml:space="preserve">MARGIN A/C - CO-OP                                        </v>
          </cell>
          <cell r="C1974" t="str">
            <v>Customer Deposits</v>
          </cell>
          <cell r="D1974" t="str">
            <v>Financial Liability</v>
          </cell>
          <cell r="E1974" t="str">
            <v>Financial Liability</v>
          </cell>
          <cell r="F1974" t="str">
            <v>OFL</v>
          </cell>
          <cell r="G1974" t="str">
            <v>Amortized</v>
          </cell>
          <cell r="Q1974">
            <v>-336756</v>
          </cell>
        </row>
        <row r="1975">
          <cell r="A1975">
            <v>436140</v>
          </cell>
          <cell r="B1975" t="str">
            <v xml:space="preserve">MARGIN A/C - NON DISBURSED LOANS -CO-OP                                        </v>
          </cell>
          <cell r="C1975" t="str">
            <v>Customer Deposits</v>
          </cell>
          <cell r="D1975" t="str">
            <v>Financial Liability</v>
          </cell>
          <cell r="E1975" t="str">
            <v>Financial Liability</v>
          </cell>
          <cell r="F1975" t="str">
            <v>OFL</v>
          </cell>
          <cell r="G1975" t="str">
            <v>Amortized</v>
          </cell>
          <cell r="Q1975">
            <v>0</v>
          </cell>
        </row>
        <row r="1976">
          <cell r="A1976">
            <v>436150</v>
          </cell>
          <cell r="B1976" t="str">
            <v xml:space="preserve">MARGIN A/C - NON DISBURSED LOANS -PVT                                        </v>
          </cell>
          <cell r="C1976" t="str">
            <v>Customer Deposits</v>
          </cell>
          <cell r="D1976" t="str">
            <v>Financial Liability</v>
          </cell>
          <cell r="E1976" t="str">
            <v>Financial Liability</v>
          </cell>
          <cell r="F1976" t="str">
            <v>OFL</v>
          </cell>
          <cell r="G1976" t="str">
            <v>Amortized</v>
          </cell>
          <cell r="Q1976">
            <v>-30144513.75</v>
          </cell>
        </row>
        <row r="1977">
          <cell r="A1977">
            <v>436160</v>
          </cell>
          <cell r="B1977" t="str">
            <v xml:space="preserve">MARGIN A/C - MISCELLANIOUS                                        </v>
          </cell>
          <cell r="C1977" t="str">
            <v>Customer Deposits</v>
          </cell>
          <cell r="D1977" t="str">
            <v>Financial Liability</v>
          </cell>
          <cell r="E1977" t="str">
            <v>Financial Liability</v>
          </cell>
          <cell r="F1977" t="str">
            <v>OFL</v>
          </cell>
          <cell r="G1977" t="str">
            <v>Amortized</v>
          </cell>
          <cell r="Q1977">
            <v>-261746189.1225</v>
          </cell>
        </row>
        <row r="1978">
          <cell r="A1978">
            <v>436170</v>
          </cell>
          <cell r="B1978" t="str">
            <v xml:space="preserve">MARGIN A/C - USANCE BILLS                                        </v>
          </cell>
          <cell r="C1978" t="str">
            <v>Customer Deposits</v>
          </cell>
          <cell r="D1978" t="str">
            <v>Financial Liability</v>
          </cell>
          <cell r="E1978" t="str">
            <v>Financial Liability</v>
          </cell>
          <cell r="F1978" t="str">
            <v>OFL</v>
          </cell>
          <cell r="G1978" t="str">
            <v>Amortized</v>
          </cell>
          <cell r="Q1978">
            <v>0</v>
          </cell>
        </row>
        <row r="1979">
          <cell r="A1979">
            <v>436190</v>
          </cell>
          <cell r="B1979" t="str">
            <v xml:space="preserve">MARGIN A/C - LAND REDEMPTION                                        </v>
          </cell>
          <cell r="C1979" t="str">
            <v>Customer Deposits</v>
          </cell>
          <cell r="D1979" t="str">
            <v>Financial Liability</v>
          </cell>
          <cell r="E1979" t="str">
            <v>Financial Liability</v>
          </cell>
          <cell r="F1979" t="str">
            <v>OFL</v>
          </cell>
          <cell r="G1979" t="str">
            <v>Amortized</v>
          </cell>
          <cell r="Q1979">
            <v>-780154.82</v>
          </cell>
        </row>
        <row r="1980">
          <cell r="A1980">
            <v>436200</v>
          </cell>
          <cell r="B1980" t="str">
            <v xml:space="preserve">MARGIN AC CORPORATE II RECOVERIES                                        </v>
          </cell>
          <cell r="C1980" t="str">
            <v>Customer Deposits</v>
          </cell>
          <cell r="D1980" t="str">
            <v>Financial Liability</v>
          </cell>
          <cell r="E1980" t="str">
            <v>Financial Liability</v>
          </cell>
          <cell r="F1980" t="str">
            <v>OFL</v>
          </cell>
          <cell r="G1980" t="str">
            <v>Amortized</v>
          </cell>
          <cell r="Q1980">
            <v>0</v>
          </cell>
        </row>
        <row r="1981">
          <cell r="A1981">
            <v>436210</v>
          </cell>
          <cell r="B1981" t="str">
            <v xml:space="preserve">MARGIN A/C DA BILLS AWAITING RETIREMENT                                        </v>
          </cell>
          <cell r="C1981" t="str">
            <v>Customer Deposits</v>
          </cell>
          <cell r="D1981" t="str">
            <v>Financial Liability</v>
          </cell>
          <cell r="E1981" t="str">
            <v>Financial Liability</v>
          </cell>
          <cell r="F1981" t="str">
            <v>OFL</v>
          </cell>
          <cell r="G1981" t="str">
            <v>Amortized</v>
          </cell>
          <cell r="Q1981">
            <v>0</v>
          </cell>
        </row>
        <row r="1982">
          <cell r="A1982">
            <v>436220</v>
          </cell>
          <cell r="B1982" t="str">
            <v xml:space="preserve">MARGIN A/C GUARANTEES GARMENT UNIT                                        </v>
          </cell>
          <cell r="C1982" t="str">
            <v>Customer Deposits</v>
          </cell>
          <cell r="D1982" t="str">
            <v>Financial Liability</v>
          </cell>
          <cell r="E1982" t="str">
            <v>Financial Liability</v>
          </cell>
          <cell r="F1982" t="str">
            <v>OFL</v>
          </cell>
          <cell r="G1982" t="str">
            <v>Amortized</v>
          </cell>
          <cell r="Q1982">
            <v>-12970787.74</v>
          </cell>
        </row>
        <row r="1983">
          <cell r="A1983">
            <v>440000</v>
          </cell>
          <cell r="B1983" t="str">
            <v xml:space="preserve">STAFF SECURITY DEPOSIT                                        </v>
          </cell>
          <cell r="C1983" t="str">
            <v>Customer Deposits</v>
          </cell>
          <cell r="D1983" t="str">
            <v>Financial Liability</v>
          </cell>
          <cell r="E1983" t="str">
            <v>Financial Liability</v>
          </cell>
          <cell r="F1983" t="str">
            <v>OFL</v>
          </cell>
          <cell r="G1983" t="str">
            <v>Amortized</v>
          </cell>
          <cell r="Q1983">
            <v>-20104176.850000001</v>
          </cell>
        </row>
        <row r="1984">
          <cell r="A1984">
            <v>440100</v>
          </cell>
          <cell r="B1984" t="str">
            <v xml:space="preserve">EMPLOYEES PROVIDENT FUND                                        </v>
          </cell>
          <cell r="C1984" t="str">
            <v>Customer Deposits</v>
          </cell>
          <cell r="D1984" t="str">
            <v>Financial Liability</v>
          </cell>
          <cell r="E1984" t="str">
            <v>Financial Liability</v>
          </cell>
          <cell r="F1984" t="str">
            <v>OFL</v>
          </cell>
          <cell r="G1984" t="str">
            <v>Amortized</v>
          </cell>
          <cell r="Q1984">
            <v>-201083979.38999999</v>
          </cell>
        </row>
        <row r="1985">
          <cell r="A1985">
            <v>440400</v>
          </cell>
          <cell r="B1985" t="str">
            <v xml:space="preserve">CO-OP. DEVELOPMENT FUND                                        </v>
          </cell>
          <cell r="C1985" t="str">
            <v>Customer Deposits</v>
          </cell>
          <cell r="D1985" t="str">
            <v>Financial Liability</v>
          </cell>
          <cell r="E1985" t="str">
            <v>Financial Liability</v>
          </cell>
          <cell r="F1985" t="str">
            <v>OFL</v>
          </cell>
          <cell r="G1985" t="str">
            <v>Amortized</v>
          </cell>
          <cell r="Q1985">
            <v>-113500000</v>
          </cell>
        </row>
        <row r="1986">
          <cell r="A1986">
            <v>440500</v>
          </cell>
          <cell r="B1986" t="str">
            <v xml:space="preserve">CO-OP. DEVELOPMENT FUND (INTEREST)                                        </v>
          </cell>
          <cell r="C1986" t="str">
            <v>Customer Deposits</v>
          </cell>
          <cell r="D1986" t="str">
            <v>Financial Liability</v>
          </cell>
          <cell r="E1986" t="str">
            <v>Financial Liability</v>
          </cell>
          <cell r="F1986" t="str">
            <v>OFL</v>
          </cell>
          <cell r="G1986" t="str">
            <v>Amortized</v>
          </cell>
          <cell r="Q1986">
            <v>-44644442.539999999</v>
          </cell>
        </row>
        <row r="1987">
          <cell r="A1987">
            <v>490040</v>
          </cell>
          <cell r="B1987" t="str">
            <v xml:space="preserve">ACCRUED INT EXPENSES - OTHER DEPOSITS                                        </v>
          </cell>
          <cell r="C1987" t="str">
            <v>Other Liabilities</v>
          </cell>
          <cell r="D1987" t="str">
            <v>Financial Liability</v>
          </cell>
          <cell r="E1987" t="str">
            <v>Financial Liability</v>
          </cell>
          <cell r="F1987" t="str">
            <v>OFL</v>
          </cell>
          <cell r="G1987" t="str">
            <v>Relate to Deposits &amp; Borrowings</v>
          </cell>
          <cell r="Q1987">
            <v>-126600</v>
          </cell>
        </row>
        <row r="1988">
          <cell r="A1988">
            <v>393350</v>
          </cell>
          <cell r="B1988" t="str">
            <v xml:space="preserve">UNPAID INTEREST CERTIFICATE DEPOSITS                                        </v>
          </cell>
          <cell r="Q1988">
            <v>0</v>
          </cell>
        </row>
        <row r="1989">
          <cell r="Q1989">
            <v>-4470625456.7724991</v>
          </cell>
        </row>
        <row r="1990">
          <cell r="A1990">
            <v>451400</v>
          </cell>
          <cell r="B1990" t="str">
            <v xml:space="preserve">RE FINANCE CENTRAL BANK OF SRI LANKA LKR                                        </v>
          </cell>
          <cell r="C1990" t="str">
            <v>Refinance Borrowings</v>
          </cell>
          <cell r="D1990" t="str">
            <v>Financial Liability</v>
          </cell>
          <cell r="E1990" t="str">
            <v>Financial Liability</v>
          </cell>
          <cell r="F1990" t="str">
            <v>OFL</v>
          </cell>
          <cell r="G1990" t="str">
            <v>Amortized</v>
          </cell>
          <cell r="Q1990">
            <v>0</v>
          </cell>
        </row>
        <row r="1991">
          <cell r="A1991">
            <v>451780</v>
          </cell>
          <cell r="B1991" t="str">
            <v>REF BHAGYA COMMUNITY DEVELOP REVO FUND</v>
          </cell>
          <cell r="Q1991">
            <v>0</v>
          </cell>
        </row>
        <row r="1992">
          <cell r="A1992">
            <v>451790</v>
          </cell>
          <cell r="B1992" t="str">
            <v>REF PTSUNAMI COAS REH RESO MAT REVO FUND</v>
          </cell>
          <cell r="Q1992">
            <v>0</v>
          </cell>
        </row>
        <row r="1993">
          <cell r="A1993">
            <v>451410</v>
          </cell>
          <cell r="B1993" t="str">
            <v xml:space="preserve">REF. PAY - SMALL TEA HOLDER D.C.S.                                        </v>
          </cell>
          <cell r="C1993" t="str">
            <v>Refinance Borrowings</v>
          </cell>
          <cell r="D1993" t="str">
            <v>Financial Liability</v>
          </cell>
          <cell r="E1993" t="str">
            <v>Financial Liability</v>
          </cell>
          <cell r="F1993" t="str">
            <v>OFL</v>
          </cell>
          <cell r="G1993" t="str">
            <v>Amortized</v>
          </cell>
          <cell r="Q1993">
            <v>-7888.63</v>
          </cell>
        </row>
        <row r="1994">
          <cell r="A1994">
            <v>451440</v>
          </cell>
          <cell r="B1994" t="str">
            <v xml:space="preserve">REF PAY - SABARAGAMUWA IRDP(REVOLVING FUND)                                    </v>
          </cell>
          <cell r="C1994" t="str">
            <v>Refinance Borrowings</v>
          </cell>
          <cell r="D1994" t="str">
            <v>Financial Liability</v>
          </cell>
          <cell r="E1994" t="str">
            <v>Financial Liability</v>
          </cell>
          <cell r="F1994" t="str">
            <v>OFL</v>
          </cell>
          <cell r="G1994" t="str">
            <v>Amortized</v>
          </cell>
          <cell r="Q1994">
            <v>0</v>
          </cell>
        </row>
        <row r="1995">
          <cell r="A1995">
            <v>451460</v>
          </cell>
          <cell r="B1995" t="str">
            <v xml:space="preserve">REF PAY - REGIONAL ECONOMICS ADV CRED SCH-MATALE DIS                           </v>
          </cell>
          <cell r="C1995" t="str">
            <v>Refinance Borrowings</v>
          </cell>
          <cell r="D1995" t="str">
            <v>Financial Liability</v>
          </cell>
          <cell r="E1995" t="str">
            <v>Financial Liability</v>
          </cell>
          <cell r="F1995" t="str">
            <v>OFL</v>
          </cell>
          <cell r="G1995" t="str">
            <v>Amortized</v>
          </cell>
          <cell r="Q1995">
            <v>0</v>
          </cell>
        </row>
        <row r="1996">
          <cell r="A1996">
            <v>451500</v>
          </cell>
          <cell r="B1996" t="str">
            <v xml:space="preserve">REF. PAY - HOUSING LOAN-US-AID                                        </v>
          </cell>
          <cell r="C1996" t="str">
            <v>Refinance Borrowings</v>
          </cell>
          <cell r="D1996" t="str">
            <v>Financial Liability</v>
          </cell>
          <cell r="E1996" t="str">
            <v>Financial Liability</v>
          </cell>
          <cell r="F1996" t="str">
            <v>OFL</v>
          </cell>
          <cell r="G1996" t="str">
            <v>Amortized</v>
          </cell>
          <cell r="Q1996">
            <v>-1276600</v>
          </cell>
        </row>
        <row r="1997">
          <cell r="A1997">
            <v>451520</v>
          </cell>
          <cell r="B1997" t="str">
            <v xml:space="preserve">RE PAY - TSUNAMI LOANS SCHEME - SUSAHANA                                        </v>
          </cell>
          <cell r="C1997" t="str">
            <v>Refinance Borrowings</v>
          </cell>
          <cell r="D1997" t="str">
            <v>Financial Liability</v>
          </cell>
          <cell r="E1997" t="str">
            <v>Financial Liability</v>
          </cell>
          <cell r="F1997" t="str">
            <v>OFL</v>
          </cell>
          <cell r="G1997" t="str">
            <v>Amortized</v>
          </cell>
          <cell r="Q1997">
            <v>0</v>
          </cell>
        </row>
        <row r="1998">
          <cell r="A1998">
            <v>451550</v>
          </cell>
          <cell r="B1998" t="str">
            <v xml:space="preserve">REF 2ND PERE CROP DEVE PROJET REVO FUND                                        </v>
          </cell>
          <cell r="C1998" t="str">
            <v>Refinance Borrowings</v>
          </cell>
          <cell r="D1998" t="str">
            <v>Financial Liability</v>
          </cell>
          <cell r="E1998" t="str">
            <v>Financial Liability</v>
          </cell>
          <cell r="F1998" t="str">
            <v>OFL</v>
          </cell>
          <cell r="G1998" t="str">
            <v>Amortized</v>
          </cell>
          <cell r="Q1998">
            <v>0</v>
          </cell>
        </row>
        <row r="1999">
          <cell r="A1999">
            <v>451560</v>
          </cell>
          <cell r="B1999" t="str">
            <v xml:space="preserve">REFINANCE PAY SUSAHANA LOAN SCHEME                                        </v>
          </cell>
          <cell r="C1999" t="str">
            <v>Refinance Borrowings</v>
          </cell>
          <cell r="D1999" t="str">
            <v>Financial Liability</v>
          </cell>
          <cell r="E1999" t="str">
            <v>Financial Liability</v>
          </cell>
          <cell r="F1999" t="str">
            <v>OFL</v>
          </cell>
          <cell r="G1999" t="str">
            <v>Amortized</v>
          </cell>
          <cell r="Q1999">
            <v>0</v>
          </cell>
        </row>
        <row r="2000">
          <cell r="A2000">
            <v>451570</v>
          </cell>
          <cell r="B2000" t="str">
            <v xml:space="preserve">REVOLVIN. FUND FOR POVERTY ALLEV. MI.FIN                                        </v>
          </cell>
          <cell r="C2000" t="str">
            <v>Refinance Borrowings</v>
          </cell>
          <cell r="D2000" t="str">
            <v>Financial Liability</v>
          </cell>
          <cell r="E2000" t="str">
            <v>Financial Liability</v>
          </cell>
          <cell r="F2000" t="str">
            <v>OFL</v>
          </cell>
          <cell r="G2000" t="str">
            <v>Amortized</v>
          </cell>
          <cell r="Q2000">
            <v>-423800</v>
          </cell>
        </row>
        <row r="2001">
          <cell r="A2001">
            <v>451580</v>
          </cell>
          <cell r="B2001" t="str">
            <v xml:space="preserve">REF PAY SABARAGAMUWA PRO. IRDP REV. FUND                                        </v>
          </cell>
          <cell r="C2001" t="str">
            <v>Refinance Borrowings</v>
          </cell>
          <cell r="D2001" t="str">
            <v>Financial Liability</v>
          </cell>
          <cell r="E2001" t="str">
            <v>Financial Liability</v>
          </cell>
          <cell r="F2001" t="str">
            <v>OFL</v>
          </cell>
          <cell r="G2001" t="str">
            <v>Amortized</v>
          </cell>
          <cell r="Q2001">
            <v>0</v>
          </cell>
        </row>
        <row r="2002">
          <cell r="A2002">
            <v>451590</v>
          </cell>
          <cell r="B2002" t="str">
            <v xml:space="preserve">MATALE DIST IRDP REVOLVING FUND                                        </v>
          </cell>
          <cell r="C2002" t="str">
            <v>Refinance Borrowings</v>
          </cell>
          <cell r="D2002" t="str">
            <v>Financial Liability</v>
          </cell>
          <cell r="E2002" t="str">
            <v>Financial Liability</v>
          </cell>
          <cell r="F2002" t="str">
            <v>OFL</v>
          </cell>
          <cell r="G2002" t="str">
            <v>Amortized</v>
          </cell>
          <cell r="Q2002">
            <v>0</v>
          </cell>
        </row>
        <row r="2003">
          <cell r="A2003">
            <v>451600</v>
          </cell>
          <cell r="B2003" t="str">
            <v xml:space="preserve">SMALL BUSINESS REVIVAL PROGRAM REVO FUND                                        </v>
          </cell>
          <cell r="C2003" t="str">
            <v>Refinance Borrowings</v>
          </cell>
          <cell r="D2003" t="str">
            <v>Financial Liability</v>
          </cell>
          <cell r="E2003" t="str">
            <v>Financial Liability</v>
          </cell>
          <cell r="F2003" t="str">
            <v>OFL</v>
          </cell>
          <cell r="G2003" t="str">
            <v>Amortized</v>
          </cell>
          <cell r="Q2003">
            <v>0</v>
          </cell>
        </row>
        <row r="2004">
          <cell r="A2004">
            <v>451610</v>
          </cell>
          <cell r="B2004" t="str">
            <v xml:space="preserve">REF  CONSTRUCTUION SECTOR DEVEL. PROJECT                                        </v>
          </cell>
          <cell r="C2004" t="str">
            <v>Refinance Borrowings</v>
          </cell>
          <cell r="D2004" t="str">
            <v>Financial Liability</v>
          </cell>
          <cell r="E2004" t="str">
            <v>Financial Liability</v>
          </cell>
          <cell r="F2004" t="str">
            <v>OFL</v>
          </cell>
          <cell r="G2004" t="str">
            <v>Amortized</v>
          </cell>
          <cell r="Q2004">
            <v>0</v>
          </cell>
        </row>
        <row r="2005">
          <cell r="A2005">
            <v>451620</v>
          </cell>
          <cell r="B2005" t="str">
            <v xml:space="preserve">REF SELF EMPLOYMENT PROMOTION INITIATIVE                                        </v>
          </cell>
          <cell r="C2005" t="str">
            <v>Refinance Borrowings</v>
          </cell>
          <cell r="D2005" t="str">
            <v>Financial Liability</v>
          </cell>
          <cell r="E2005" t="str">
            <v>Financial Liability</v>
          </cell>
          <cell r="F2005" t="str">
            <v>OFL</v>
          </cell>
          <cell r="G2005" t="str">
            <v>Amortized</v>
          </cell>
          <cell r="Q2005">
            <v>-911250</v>
          </cell>
        </row>
        <row r="2006">
          <cell r="A2006">
            <v>451630</v>
          </cell>
          <cell r="B2006" t="str">
            <v xml:space="preserve">REF. AWAKENING NORTH LOAN SCHEME - CBSL                                        </v>
          </cell>
          <cell r="C2006" t="str">
            <v>Refinance Borrowings</v>
          </cell>
          <cell r="D2006" t="str">
            <v>Financial Liability</v>
          </cell>
          <cell r="E2006" t="str">
            <v>Financial Liability</v>
          </cell>
          <cell r="F2006" t="str">
            <v>OFL</v>
          </cell>
          <cell r="G2006" t="str">
            <v>Amortized</v>
          </cell>
          <cell r="Q2006">
            <v>0</v>
          </cell>
        </row>
        <row r="2007">
          <cell r="A2007">
            <v>451640</v>
          </cell>
          <cell r="B2007" t="str">
            <v xml:space="preserve">REF BHAGYA PEOPLE DEVELOPMENT LOAN CBSL                                        </v>
          </cell>
          <cell r="C2007" t="str">
            <v>Refinance Borrowings</v>
          </cell>
          <cell r="D2007" t="str">
            <v>Financial Liability</v>
          </cell>
          <cell r="E2007" t="str">
            <v>Financial Liability</v>
          </cell>
          <cell r="F2007" t="str">
            <v>OFL</v>
          </cell>
          <cell r="G2007" t="str">
            <v>Amortized</v>
          </cell>
          <cell r="Q2007">
            <v>0</v>
          </cell>
        </row>
        <row r="2008">
          <cell r="A2008">
            <v>451650</v>
          </cell>
          <cell r="B2008" t="str">
            <v xml:space="preserve">REF SABARAGAMUWA PROVINCE IRDP CR SCHEME                                        </v>
          </cell>
          <cell r="C2008" t="str">
            <v>Refinance Borrowings</v>
          </cell>
          <cell r="D2008" t="str">
            <v>Financial Liability</v>
          </cell>
          <cell r="E2008" t="str">
            <v>Financial Liability</v>
          </cell>
          <cell r="F2008" t="str">
            <v>OFL</v>
          </cell>
          <cell r="G2008" t="str">
            <v>Amortized</v>
          </cell>
          <cell r="Q2008">
            <v>0</v>
          </cell>
        </row>
        <row r="2009">
          <cell r="A2009">
            <v>451660</v>
          </cell>
          <cell r="B2009" t="str">
            <v xml:space="preserve">REFINANCE AWAKENING EAST LOAN SCHEME                                        </v>
          </cell>
          <cell r="C2009" t="str">
            <v>Refinance Borrowings</v>
          </cell>
          <cell r="D2009" t="str">
            <v>Financial Liability</v>
          </cell>
          <cell r="E2009" t="str">
            <v>Financial Liability</v>
          </cell>
          <cell r="F2009" t="str">
            <v>OFL</v>
          </cell>
          <cell r="G2009" t="str">
            <v>Amortized</v>
          </cell>
          <cell r="Q2009">
            <v>0</v>
          </cell>
        </row>
        <row r="2010">
          <cell r="A2010">
            <v>451670</v>
          </cell>
          <cell r="B2010" t="str">
            <v xml:space="preserve">POVERTY  ALLEVATION   MICRO FINANCE PROJECT 11                                  </v>
          </cell>
          <cell r="C2010" t="str">
            <v>Refinance Borrowings</v>
          </cell>
          <cell r="D2010" t="str">
            <v>Financial Liability</v>
          </cell>
          <cell r="E2010" t="str">
            <v>Financial Liability</v>
          </cell>
          <cell r="F2010" t="str">
            <v>OFL</v>
          </cell>
          <cell r="G2010" t="str">
            <v>Amortized</v>
          </cell>
          <cell r="Q2010">
            <v>0</v>
          </cell>
        </row>
        <row r="2011">
          <cell r="A2011">
            <v>451680</v>
          </cell>
          <cell r="B2011" t="str">
            <v xml:space="preserve">REF SMALLHOLDER PLANTA ENTERPRE DEV PROG                                        </v>
          </cell>
          <cell r="C2011" t="str">
            <v>Refinance Borrowings</v>
          </cell>
          <cell r="D2011" t="str">
            <v>Financial Liability</v>
          </cell>
          <cell r="E2011" t="str">
            <v>Financial Liability</v>
          </cell>
          <cell r="F2011" t="str">
            <v>OFL</v>
          </cell>
          <cell r="G2011" t="str">
            <v>Amortized</v>
          </cell>
          <cell r="Q2011">
            <v>-1876006</v>
          </cell>
        </row>
        <row r="2012">
          <cell r="A2012">
            <v>451690</v>
          </cell>
          <cell r="B2012" t="str">
            <v xml:space="preserve">REF NOTHERN REGION SME DEVE LOAN SCHEME                                        </v>
          </cell>
          <cell r="C2012" t="str">
            <v>Refinance Borrowings</v>
          </cell>
          <cell r="D2012" t="str">
            <v>Financial Liability</v>
          </cell>
          <cell r="E2012" t="str">
            <v>Financial Liability</v>
          </cell>
          <cell r="F2012" t="str">
            <v>OFL</v>
          </cell>
          <cell r="G2012" t="str">
            <v>Amortized</v>
          </cell>
          <cell r="Q2012">
            <v>0</v>
          </cell>
        </row>
        <row r="2013">
          <cell r="A2013">
            <v>451700</v>
          </cell>
          <cell r="B2013" t="str">
            <v xml:space="preserve">PRE FINANCE A/C PROV DEVELOP CR SCHEME                                        </v>
          </cell>
          <cell r="C2013" t="str">
            <v>Refinance Borrowings</v>
          </cell>
          <cell r="D2013" t="str">
            <v>Financial Liability</v>
          </cell>
          <cell r="E2013" t="str">
            <v>Financial Liability</v>
          </cell>
          <cell r="F2013" t="str">
            <v>OFL</v>
          </cell>
          <cell r="G2013" t="str">
            <v>Amortized</v>
          </cell>
          <cell r="Q2013">
            <v>0</v>
          </cell>
        </row>
        <row r="2014">
          <cell r="A2014">
            <v>451710</v>
          </cell>
          <cell r="B2014" t="str">
            <v xml:space="preserve">REF SAUBHAGYA LOAN SCHEME                                        </v>
          </cell>
          <cell r="C2014" t="str">
            <v>Refinance Borrowings</v>
          </cell>
          <cell r="D2014" t="str">
            <v>Financial Liability</v>
          </cell>
          <cell r="E2014" t="str">
            <v>Financial Liability</v>
          </cell>
          <cell r="F2014" t="str">
            <v>OFL</v>
          </cell>
          <cell r="G2014" t="str">
            <v>Amortized</v>
          </cell>
          <cell r="Q2014">
            <v>-647756253</v>
          </cell>
        </row>
        <row r="2015">
          <cell r="A2015">
            <v>451720</v>
          </cell>
          <cell r="B2015" t="str">
            <v xml:space="preserve">REF POST TSUNAMI REH. RESOURCE MGT LOAN                                        </v>
          </cell>
          <cell r="C2015" t="str">
            <v>Refinance Borrowings</v>
          </cell>
          <cell r="D2015" t="str">
            <v>Financial Liability</v>
          </cell>
          <cell r="E2015" t="str">
            <v>Financial Liability</v>
          </cell>
          <cell r="F2015" t="str">
            <v>OFL</v>
          </cell>
          <cell r="G2015" t="str">
            <v>Amortized</v>
          </cell>
          <cell r="Q2015">
            <v>0</v>
          </cell>
        </row>
        <row r="2016">
          <cell r="A2016">
            <v>451730</v>
          </cell>
          <cell r="B2016" t="str">
            <v xml:space="preserve">REF AWAKENING NORTH LOAN SCHEME 11- CBSL                                        </v>
          </cell>
          <cell r="Q2016">
            <v>-1242000</v>
          </cell>
        </row>
        <row r="2017">
          <cell r="A2017">
            <v>451740</v>
          </cell>
          <cell r="B2017" t="str">
            <v xml:space="preserve">REF AWAKENING EAST LOAN SCHEME 11 - CBSL                                        </v>
          </cell>
          <cell r="Q2017">
            <v>0</v>
          </cell>
        </row>
        <row r="2018">
          <cell r="A2018">
            <v>451750</v>
          </cell>
          <cell r="B2018" t="str">
            <v xml:space="preserve">REF AWAKENING EAST LOAN SCHEME III-CBSL                                        </v>
          </cell>
          <cell r="Q2018">
            <v>-13350500</v>
          </cell>
        </row>
        <row r="2019">
          <cell r="A2019">
            <v>451760</v>
          </cell>
          <cell r="B2019" t="str">
            <v>REVOL FUND FOR POVERTY ALLEV MI FIN II</v>
          </cell>
          <cell r="Q2019">
            <v>0</v>
          </cell>
        </row>
        <row r="2020">
          <cell r="A2020">
            <v>451770</v>
          </cell>
          <cell r="B2020" t="str">
            <v xml:space="preserve">REF SMILE 111 REV LOAN SCHEME </v>
          </cell>
        </row>
        <row r="2021">
          <cell r="A2021">
            <v>470050</v>
          </cell>
          <cell r="B2021" t="str">
            <v>S/A NATIONALl AGREE BUSINESS DEVELOP PROGRA</v>
          </cell>
          <cell r="Q2021">
            <v>0</v>
          </cell>
        </row>
        <row r="2022">
          <cell r="A2022">
            <v>451540</v>
          </cell>
          <cell r="B2022" t="str">
            <v xml:space="preserve">TEA DEVELOPMENTPROJECTREF REVOLVING FUND                                        </v>
          </cell>
          <cell r="C2022" t="str">
            <v>Refinance Borrowings</v>
          </cell>
          <cell r="D2022" t="str">
            <v>Financial Liability</v>
          </cell>
          <cell r="E2022" t="str">
            <v>Financial Liability</v>
          </cell>
          <cell r="F2022" t="str">
            <v>OFL</v>
          </cell>
          <cell r="G2022" t="str">
            <v>Amortized</v>
          </cell>
          <cell r="Q2022">
            <v>-2931823.77</v>
          </cell>
        </row>
        <row r="2023">
          <cell r="A2023">
            <v>451920</v>
          </cell>
          <cell r="B2023" t="str">
            <v xml:space="preserve">REF PAYABLE VISKAMLOAN SCHEME                                        </v>
          </cell>
          <cell r="C2023" t="str">
            <v>Refinance Borrowings</v>
          </cell>
          <cell r="D2023" t="str">
            <v>Financial Liability</v>
          </cell>
          <cell r="E2023" t="str">
            <v>Financial Liability</v>
          </cell>
          <cell r="F2023" t="str">
            <v>OFL</v>
          </cell>
          <cell r="G2023" t="str">
            <v>Amortized</v>
          </cell>
          <cell r="Q2023">
            <v>0</v>
          </cell>
        </row>
        <row r="2024">
          <cell r="A2024">
            <v>451250</v>
          </cell>
          <cell r="B2024" t="str">
            <v>REF NADeF - PHASE II</v>
          </cell>
          <cell r="Q2024">
            <v>-17450178</v>
          </cell>
        </row>
        <row r="2025">
          <cell r="A2025">
            <v>451260</v>
          </cell>
          <cell r="B2025" t="str">
            <v>REF SMELoC</v>
          </cell>
          <cell r="Q2025">
            <v>-639625000.50999999</v>
          </cell>
        </row>
        <row r="2026">
          <cell r="A2026">
            <v>451270</v>
          </cell>
          <cell r="B2026" t="str">
            <v>REF. - ATHWELA</v>
          </cell>
          <cell r="Q2026">
            <v>-168954170.59999999</v>
          </cell>
        </row>
        <row r="2027">
          <cell r="A2027">
            <v>451280</v>
          </cell>
          <cell r="B2027" t="str">
            <v>REF. SMELoc - PHASE II</v>
          </cell>
          <cell r="Q2027">
            <v>-640707950.33000004</v>
          </cell>
        </row>
        <row r="2028">
          <cell r="A2028">
            <v>451800</v>
          </cell>
          <cell r="B2028" t="str">
            <v>REF SELF EMPLOYMENT PROMOTION INITIAT II</v>
          </cell>
          <cell r="Q2028">
            <v>-25604606</v>
          </cell>
        </row>
        <row r="2029">
          <cell r="Q2029">
            <v>-2162118026.8399997</v>
          </cell>
        </row>
        <row r="2030">
          <cell r="A2030">
            <v>451770</v>
          </cell>
          <cell r="B2030" t="str">
            <v xml:space="preserve">REF SMILE 111 REV LOAN SCHEME </v>
          </cell>
          <cell r="Q2030">
            <v>-309177777.37</v>
          </cell>
        </row>
        <row r="2031">
          <cell r="A2031">
            <v>451110</v>
          </cell>
          <cell r="B2031" t="str">
            <v xml:space="preserve">REF SME DEVELOPMENT PROJECT LOANS                                        </v>
          </cell>
          <cell r="C2031" t="str">
            <v>Refinance Borrowings</v>
          </cell>
          <cell r="D2031" t="str">
            <v>Financial Liability</v>
          </cell>
          <cell r="E2031" t="str">
            <v>Financial Liability</v>
          </cell>
          <cell r="F2031" t="str">
            <v>OFL</v>
          </cell>
          <cell r="G2031" t="str">
            <v>Amortized</v>
          </cell>
          <cell r="Q2031">
            <v>-47639797.280000001</v>
          </cell>
        </row>
        <row r="2032">
          <cell r="A2032">
            <v>451120</v>
          </cell>
          <cell r="B2032" t="str">
            <v>REF SME DEVELOPMENT PROJECT LOANS 11</v>
          </cell>
          <cell r="Q2032">
            <v>-376349828.30000001</v>
          </cell>
        </row>
        <row r="2033">
          <cell r="A2033">
            <v>451130</v>
          </cell>
          <cell r="B2033" t="str">
            <v>REF SME DEVELOPMENT PROJECT LOANS 11</v>
          </cell>
          <cell r="Q2033">
            <v>-302578338.14999998</v>
          </cell>
        </row>
        <row r="2034">
          <cell r="A2034">
            <v>451250</v>
          </cell>
          <cell r="B2034" t="str">
            <v>REF NADeF - PHASE II</v>
          </cell>
          <cell r="Q2034">
            <v>0</v>
          </cell>
        </row>
        <row r="2035">
          <cell r="A2035">
            <v>451420</v>
          </cell>
          <cell r="B2035" t="str">
            <v xml:space="preserve">REF PAY - MID COUNTRY PERENNIAL CROP DPCS                                      </v>
          </cell>
          <cell r="C2035" t="str">
            <v>Refinance Borrowings</v>
          </cell>
          <cell r="D2035" t="str">
            <v>Financial Liability</v>
          </cell>
          <cell r="E2035" t="str">
            <v>Financial Liability</v>
          </cell>
          <cell r="F2035" t="str">
            <v>OFL</v>
          </cell>
          <cell r="G2035" t="str">
            <v>Amortized</v>
          </cell>
          <cell r="Q2035">
            <v>0</v>
          </cell>
        </row>
        <row r="2036">
          <cell r="A2036">
            <v>451430</v>
          </cell>
          <cell r="B2036" t="str">
            <v xml:space="preserve">REF PAY - AGRICULTURE REHABILITATION CS                                        </v>
          </cell>
          <cell r="C2036" t="str">
            <v>Refinance Borrowings</v>
          </cell>
          <cell r="D2036" t="str">
            <v>Financial Liability</v>
          </cell>
          <cell r="E2036" t="str">
            <v>Financial Liability</v>
          </cell>
          <cell r="F2036" t="str">
            <v>OFL</v>
          </cell>
          <cell r="G2036" t="str">
            <v>Amortized</v>
          </cell>
          <cell r="Q2036">
            <v>0</v>
          </cell>
        </row>
        <row r="2037">
          <cell r="A2037">
            <v>451450</v>
          </cell>
          <cell r="B2037" t="str">
            <v xml:space="preserve">REF PAY - KEGALLE DIS INTERGRATED RDP                                        </v>
          </cell>
          <cell r="C2037" t="str">
            <v>Refinance Borrowings</v>
          </cell>
          <cell r="D2037" t="str">
            <v>Financial Liability</v>
          </cell>
          <cell r="E2037" t="str">
            <v>Financial Liability</v>
          </cell>
          <cell r="F2037" t="str">
            <v>OFL</v>
          </cell>
          <cell r="G2037" t="str">
            <v>Amortized</v>
          </cell>
          <cell r="Q2037">
            <v>0</v>
          </cell>
        </row>
        <row r="2038">
          <cell r="A2038">
            <v>451470</v>
          </cell>
          <cell r="B2038" t="str">
            <v xml:space="preserve">REF. PAY - B/C 28/79                                        </v>
          </cell>
          <cell r="C2038" t="str">
            <v>Refinance Borrowings</v>
          </cell>
          <cell r="D2038" t="str">
            <v>Financial Liability</v>
          </cell>
          <cell r="E2038" t="str">
            <v>Financial Liability</v>
          </cell>
          <cell r="F2038" t="str">
            <v>OFL</v>
          </cell>
          <cell r="G2038" t="str">
            <v>Amortized</v>
          </cell>
          <cell r="Q2038">
            <v>0</v>
          </cell>
        </row>
        <row r="2039">
          <cell r="A2039">
            <v>451480</v>
          </cell>
          <cell r="B2039" t="str">
            <v xml:space="preserve">REF. PAY - FOOD &amp;NUTRITION PROMO CR S                                        </v>
          </cell>
          <cell r="C2039" t="str">
            <v>Refinance Borrowings</v>
          </cell>
          <cell r="D2039" t="str">
            <v>Financial Liability</v>
          </cell>
          <cell r="E2039" t="str">
            <v>Financial Liability</v>
          </cell>
          <cell r="F2039" t="str">
            <v>OFL</v>
          </cell>
          <cell r="G2039" t="str">
            <v>Amortized</v>
          </cell>
          <cell r="Q2039">
            <v>0</v>
          </cell>
        </row>
        <row r="2040">
          <cell r="A2040">
            <v>451510</v>
          </cell>
          <cell r="B2040" t="str">
            <v xml:space="preserve">NORTH CENTRAL PROVPARTICIPATORY RURAL DEVPROJECT (NCP-RRDP)IFAD                </v>
          </cell>
          <cell r="C2040" t="str">
            <v>Refinance Borrowings</v>
          </cell>
          <cell r="D2040" t="str">
            <v>Financial Liability</v>
          </cell>
          <cell r="E2040" t="str">
            <v>Financial Liability</v>
          </cell>
          <cell r="F2040" t="str">
            <v>OFL</v>
          </cell>
          <cell r="G2040" t="str">
            <v>Amortized</v>
          </cell>
          <cell r="Q2040">
            <v>0</v>
          </cell>
        </row>
        <row r="2041">
          <cell r="A2041">
            <v>451530</v>
          </cell>
          <cell r="B2041" t="str">
            <v xml:space="preserve">PAMP N&amp;E CBSL                                        </v>
          </cell>
          <cell r="C2041" t="str">
            <v>Refinance Borrowings</v>
          </cell>
          <cell r="D2041" t="str">
            <v>Financial Liability</v>
          </cell>
          <cell r="E2041" t="str">
            <v>Financial Liability</v>
          </cell>
          <cell r="F2041" t="str">
            <v>OFL</v>
          </cell>
          <cell r="G2041" t="str">
            <v>Amortized</v>
          </cell>
          <cell r="Q2041">
            <v>0</v>
          </cell>
        </row>
        <row r="2042">
          <cell r="A2042">
            <v>451800</v>
          </cell>
          <cell r="B2042" t="str">
            <v>REF SELF EMPLOYMENT PROMOTION INITIAT II</v>
          </cell>
          <cell r="Q2042">
            <v>0</v>
          </cell>
        </row>
        <row r="2043">
          <cell r="A2043">
            <v>451820</v>
          </cell>
          <cell r="B2043" t="str">
            <v xml:space="preserve">REF PAY - FISHERIES COMMUNITY DEV LOANNDB                                     </v>
          </cell>
          <cell r="C2043" t="str">
            <v>Refinance Borrowings</v>
          </cell>
          <cell r="D2043" t="str">
            <v>Financial Liability</v>
          </cell>
          <cell r="E2043" t="str">
            <v>Financial Liability</v>
          </cell>
          <cell r="F2043" t="str">
            <v>OFL</v>
          </cell>
          <cell r="G2043" t="str">
            <v>Amortized</v>
          </cell>
          <cell r="Q2043">
            <v>0</v>
          </cell>
        </row>
        <row r="2044">
          <cell r="A2044">
            <v>451830</v>
          </cell>
          <cell r="B2044" t="str">
            <v xml:space="preserve">REF. PAY - SRI LANKA A.D.B. LIVESTOCK                                        </v>
          </cell>
          <cell r="C2044" t="str">
            <v>Refinance Borrowings</v>
          </cell>
          <cell r="D2044" t="str">
            <v>Financial Liability</v>
          </cell>
          <cell r="E2044" t="str">
            <v>Financial Liability</v>
          </cell>
          <cell r="F2044" t="str">
            <v>OFL</v>
          </cell>
          <cell r="G2044" t="str">
            <v>Amortized</v>
          </cell>
          <cell r="Q2044">
            <v>0</v>
          </cell>
        </row>
        <row r="2045">
          <cell r="A2045">
            <v>451840</v>
          </cell>
          <cell r="B2045" t="str">
            <v xml:space="preserve">REF. PAY - N.D.B.                                        </v>
          </cell>
          <cell r="C2045" t="str">
            <v>Treasury - Borrowings</v>
          </cell>
          <cell r="D2045" t="str">
            <v>Financial Liability</v>
          </cell>
          <cell r="E2045" t="str">
            <v>Financial Liability</v>
          </cell>
          <cell r="F2045" t="str">
            <v>OFL</v>
          </cell>
          <cell r="G2045" t="str">
            <v>Amortized</v>
          </cell>
          <cell r="Q2045">
            <v>0</v>
          </cell>
        </row>
        <row r="2046">
          <cell r="A2046">
            <v>451850</v>
          </cell>
          <cell r="B2046" t="str">
            <v xml:space="preserve">NDB SPECIAL HOUSING LOAN FUND - RESIDENTIALPVT                                 </v>
          </cell>
          <cell r="C2046" t="str">
            <v>Refinance Borrowings</v>
          </cell>
          <cell r="D2046" t="str">
            <v>Financial Liability</v>
          </cell>
          <cell r="E2046" t="str">
            <v>Financial Liability</v>
          </cell>
          <cell r="F2046" t="str">
            <v>OFL</v>
          </cell>
          <cell r="G2046" t="str">
            <v>Amortized</v>
          </cell>
          <cell r="Q2046">
            <v>0</v>
          </cell>
        </row>
        <row r="2047">
          <cell r="A2047">
            <v>451860</v>
          </cell>
          <cell r="B2047" t="str">
            <v xml:space="preserve">NDB SPECIAL HOUSING LOAN FUND - NON RESIDENTIA                                 </v>
          </cell>
          <cell r="C2047" t="str">
            <v>Refinance Borrowings</v>
          </cell>
          <cell r="D2047" t="str">
            <v>Financial Liability</v>
          </cell>
          <cell r="E2047" t="str">
            <v>Financial Liability</v>
          </cell>
          <cell r="F2047" t="str">
            <v>OFL</v>
          </cell>
          <cell r="G2047" t="str">
            <v>Amortized</v>
          </cell>
          <cell r="Q2047">
            <v>0</v>
          </cell>
        </row>
        <row r="2048">
          <cell r="A2048">
            <v>451870</v>
          </cell>
          <cell r="B2048" t="str">
            <v xml:space="preserve">BORROWING FROM BOC INDIAN LINE OF CREDIT                                       </v>
          </cell>
          <cell r="C2048" t="str">
            <v>Refinance Borrowings</v>
          </cell>
          <cell r="D2048" t="str">
            <v>Financial Liability</v>
          </cell>
          <cell r="E2048" t="str">
            <v>Financial Liability</v>
          </cell>
          <cell r="F2048" t="str">
            <v>OFL</v>
          </cell>
          <cell r="G2048" t="str">
            <v>Amortized</v>
          </cell>
          <cell r="Q2048">
            <v>-5</v>
          </cell>
        </row>
        <row r="2049">
          <cell r="A2049">
            <v>451880</v>
          </cell>
          <cell r="B2049" t="str">
            <v xml:space="preserve">WORLD BANK EMERGENCY ASSIST. LOAN                                        </v>
          </cell>
          <cell r="C2049" t="str">
            <v>Refinance Borrowings</v>
          </cell>
          <cell r="D2049" t="str">
            <v>Financial Liability</v>
          </cell>
          <cell r="E2049" t="str">
            <v>Financial Liability</v>
          </cell>
          <cell r="F2049" t="str">
            <v>OFL</v>
          </cell>
          <cell r="G2049" t="str">
            <v>Amortized</v>
          </cell>
          <cell r="Q2049">
            <v>0</v>
          </cell>
        </row>
        <row r="2050">
          <cell r="A2050">
            <v>451890</v>
          </cell>
          <cell r="B2050" t="str">
            <v xml:space="preserve">REVOIVING FUND FOR VANITHA NAVIDYA UNIFE                                        </v>
          </cell>
          <cell r="C2050" t="str">
            <v>Refinance Borrowings</v>
          </cell>
          <cell r="D2050" t="str">
            <v>Financial Liability</v>
          </cell>
          <cell r="E2050" t="str">
            <v>Financial Liability</v>
          </cell>
          <cell r="F2050" t="str">
            <v>OFL</v>
          </cell>
          <cell r="G2050" t="str">
            <v>Amortized</v>
          </cell>
          <cell r="Q2050">
            <v>-2767500</v>
          </cell>
        </row>
        <row r="2051">
          <cell r="A2051">
            <v>451900</v>
          </cell>
          <cell r="B2051" t="str">
            <v xml:space="preserve">REFINANCE FOR DASUNA LOAN SCHEME                                        </v>
          </cell>
          <cell r="C2051" t="str">
            <v>Refinance Borrowings</v>
          </cell>
          <cell r="D2051" t="str">
            <v>Financial Liability</v>
          </cell>
          <cell r="E2051" t="str">
            <v>Financial Liability</v>
          </cell>
          <cell r="F2051" t="str">
            <v>OFL</v>
          </cell>
          <cell r="G2051" t="str">
            <v>Amortized</v>
          </cell>
          <cell r="Q2051">
            <v>0</v>
          </cell>
        </row>
        <row r="2052">
          <cell r="A2052">
            <v>451910</v>
          </cell>
          <cell r="B2052" t="str">
            <v xml:space="preserve">ENV FRIEND SOLU REVOLVING FUND LOAN SCHE                                        </v>
          </cell>
          <cell r="C2052" t="str">
            <v>Refinance Borrowings</v>
          </cell>
          <cell r="D2052" t="str">
            <v>Financial Liability</v>
          </cell>
          <cell r="E2052" t="str">
            <v>Financial Liability</v>
          </cell>
          <cell r="F2052" t="str">
            <v>OFL</v>
          </cell>
          <cell r="G2052" t="str">
            <v>Amortized</v>
          </cell>
          <cell r="Q2052">
            <v>0</v>
          </cell>
        </row>
        <row r="2054">
          <cell r="A2054">
            <v>451930</v>
          </cell>
          <cell r="B2054" t="str">
            <v>REFINANCE FOR DASUNA 11 LOAN SCHEME</v>
          </cell>
          <cell r="Q2054">
            <v>-0.11</v>
          </cell>
        </row>
        <row r="2055">
          <cell r="A2055">
            <v>452210</v>
          </cell>
          <cell r="B2055" t="str">
            <v xml:space="preserve">REF. PAY - SAMURDHI DEVE. LOAN SCHEME                                        </v>
          </cell>
          <cell r="C2055" t="str">
            <v>Refinance Borrowings</v>
          </cell>
          <cell r="D2055" t="str">
            <v>Financial Liability</v>
          </cell>
          <cell r="E2055" t="str">
            <v>Financial Liability</v>
          </cell>
          <cell r="F2055" t="str">
            <v>OFL</v>
          </cell>
          <cell r="G2055" t="str">
            <v>Amortized</v>
          </cell>
          <cell r="Q2055">
            <v>-25942085.16</v>
          </cell>
        </row>
        <row r="2056">
          <cell r="A2056">
            <v>452220</v>
          </cell>
          <cell r="B2056" t="str">
            <v xml:space="preserve">REF. PAY - SAMURDI ENTERPREN                                        </v>
          </cell>
          <cell r="C2056" t="str">
            <v>Refinance Borrowings</v>
          </cell>
          <cell r="D2056" t="str">
            <v>Financial Liability</v>
          </cell>
          <cell r="E2056" t="str">
            <v>Financial Liability</v>
          </cell>
          <cell r="F2056" t="str">
            <v>OFL</v>
          </cell>
          <cell r="G2056" t="str">
            <v>Amortized</v>
          </cell>
          <cell r="Q2056">
            <v>-32437563.350000001</v>
          </cell>
        </row>
        <row r="2057">
          <cell r="A2057">
            <v>452230</v>
          </cell>
          <cell r="B2057" t="str">
            <v xml:space="preserve">REF PAY- WAYAMBA PRODRY ZONE-KURUNEGAL                                        </v>
          </cell>
          <cell r="C2057" t="str">
            <v>Refinance Borrowings</v>
          </cell>
          <cell r="D2057" t="str">
            <v>Financial Liability</v>
          </cell>
          <cell r="E2057" t="str">
            <v>Financial Liability</v>
          </cell>
          <cell r="F2057" t="str">
            <v>OFL</v>
          </cell>
          <cell r="G2057" t="str">
            <v>Amortized</v>
          </cell>
          <cell r="Q2057">
            <v>0</v>
          </cell>
        </row>
        <row r="2058">
          <cell r="A2058">
            <v>452240</v>
          </cell>
          <cell r="B2058" t="str">
            <v xml:space="preserve">REF PAY - ASST TO DEV SSI PROJ RS200 MBUDGETAR                                </v>
          </cell>
          <cell r="C2058" t="str">
            <v>Refinance Borrowings</v>
          </cell>
          <cell r="D2058" t="str">
            <v>Financial Liability</v>
          </cell>
          <cell r="E2058" t="str">
            <v>Financial Liability</v>
          </cell>
          <cell r="F2058" t="str">
            <v>OFL</v>
          </cell>
          <cell r="G2058" t="str">
            <v>Amortized</v>
          </cell>
          <cell r="Q2058">
            <v>0</v>
          </cell>
        </row>
        <row r="2059">
          <cell r="A2059">
            <v>452250</v>
          </cell>
          <cell r="B2059" t="str">
            <v xml:space="preserve">REF PAP ADB RURAL CREDIT PROJECT LOANS                                        </v>
          </cell>
          <cell r="C2059" t="str">
            <v>Refinance Borrowings</v>
          </cell>
          <cell r="D2059" t="str">
            <v>Financial Liability</v>
          </cell>
          <cell r="E2059" t="str">
            <v>Financial Liability</v>
          </cell>
          <cell r="F2059" t="str">
            <v>OFL</v>
          </cell>
          <cell r="G2059" t="str">
            <v>Amortized</v>
          </cell>
          <cell r="Q2059">
            <v>0</v>
          </cell>
        </row>
        <row r="2060">
          <cell r="A2060">
            <v>452260</v>
          </cell>
          <cell r="B2060" t="str">
            <v xml:space="preserve">REF PAY - COCONUT DEVELOPMENT CREDIT SCHEAME COCO DEV BOARD                    </v>
          </cell>
          <cell r="C2060" t="str">
            <v>Refinance Borrowings</v>
          </cell>
          <cell r="D2060" t="str">
            <v>Financial Liability</v>
          </cell>
          <cell r="E2060" t="str">
            <v>Financial Liability</v>
          </cell>
          <cell r="F2060" t="str">
            <v>OFL</v>
          </cell>
          <cell r="G2060" t="str">
            <v>Amortized</v>
          </cell>
          <cell r="Q2060">
            <v>-132341094</v>
          </cell>
        </row>
        <row r="2061">
          <cell r="A2061">
            <v>452270</v>
          </cell>
          <cell r="B2061" t="str">
            <v xml:space="preserve">REPPIA SPECIAL COMM/INDBUIL&amp; EQUIP FUND                                        </v>
          </cell>
          <cell r="C2061" t="str">
            <v>Refinance Borrowings</v>
          </cell>
          <cell r="D2061" t="str">
            <v>Financial Liability</v>
          </cell>
          <cell r="E2061" t="str">
            <v>Financial Liability</v>
          </cell>
          <cell r="F2061" t="str">
            <v>OFL</v>
          </cell>
          <cell r="G2061" t="str">
            <v>Amortized</v>
          </cell>
          <cell r="Q2061">
            <v>0</v>
          </cell>
        </row>
        <row r="2062">
          <cell r="A2062">
            <v>452280</v>
          </cell>
          <cell r="B2062" t="str">
            <v xml:space="preserve">REPPIA SPECIAL HOUSING LOAN FUND                                        </v>
          </cell>
          <cell r="C2062" t="str">
            <v>Refinance Borrowings</v>
          </cell>
          <cell r="D2062" t="str">
            <v>Financial Liability</v>
          </cell>
          <cell r="E2062" t="str">
            <v>Financial Liability</v>
          </cell>
          <cell r="F2062" t="str">
            <v>OFL</v>
          </cell>
          <cell r="G2062" t="str">
            <v>Amortized</v>
          </cell>
          <cell r="Q2062">
            <v>-10000000</v>
          </cell>
        </row>
        <row r="2063">
          <cell r="A2063">
            <v>452290</v>
          </cell>
          <cell r="B2063" t="str">
            <v xml:space="preserve">REPPIA LOAN FUND FOR SEVERLY AFFECTED INDUSTRIES                               </v>
          </cell>
          <cell r="C2063" t="str">
            <v>Refinance Borrowings</v>
          </cell>
          <cell r="D2063" t="str">
            <v>Financial Liability</v>
          </cell>
          <cell r="E2063" t="str">
            <v>Financial Liability</v>
          </cell>
          <cell r="F2063" t="str">
            <v>OFL</v>
          </cell>
          <cell r="G2063" t="str">
            <v>Amortized</v>
          </cell>
          <cell r="Q2063">
            <v>0</v>
          </cell>
        </row>
        <row r="2064">
          <cell r="A2064">
            <v>452300</v>
          </cell>
          <cell r="B2064" t="str">
            <v xml:space="preserve">LOAN FUND FOR RESHEDULE &amp; REHAB AUTHORITY                                      </v>
          </cell>
          <cell r="C2064" t="str">
            <v>Refinance Borrowings</v>
          </cell>
          <cell r="D2064" t="str">
            <v>Financial Liability</v>
          </cell>
          <cell r="E2064" t="str">
            <v>Financial Liability</v>
          </cell>
          <cell r="F2064" t="str">
            <v>OFL</v>
          </cell>
          <cell r="G2064" t="str">
            <v>Amortized</v>
          </cell>
          <cell r="Q2064">
            <v>-164260</v>
          </cell>
        </row>
        <row r="2065">
          <cell r="A2065">
            <v>452310</v>
          </cell>
          <cell r="B2065" t="str">
            <v xml:space="preserve">REFINACE PAYABLE - AFFORDABLE FINANCE FOR HOUSING (HDFC)LOAN SCH               </v>
          </cell>
          <cell r="C2065" t="str">
            <v>Refinance Borrowings</v>
          </cell>
          <cell r="D2065" t="str">
            <v>Financial Liability</v>
          </cell>
          <cell r="E2065" t="str">
            <v>Financial Liability</v>
          </cell>
          <cell r="F2065" t="str">
            <v>OFL</v>
          </cell>
          <cell r="G2065" t="str">
            <v>Amortized</v>
          </cell>
          <cell r="Q2065">
            <v>-50872764.049999997</v>
          </cell>
        </row>
        <row r="2066">
          <cell r="A2066">
            <v>452320</v>
          </cell>
          <cell r="B2066" t="str">
            <v xml:space="preserve">REFINANCE FUND - FUTURE BUS LOAN PROJECT                                       </v>
          </cell>
          <cell r="C2066" t="str">
            <v>Refinance Borrowings</v>
          </cell>
          <cell r="D2066" t="str">
            <v>Financial Liability</v>
          </cell>
          <cell r="E2066" t="str">
            <v>Financial Liability</v>
          </cell>
          <cell r="F2066" t="str">
            <v>OFL</v>
          </cell>
          <cell r="G2066" t="str">
            <v>Amortized</v>
          </cell>
          <cell r="Q2066">
            <v>0</v>
          </cell>
        </row>
        <row r="2067">
          <cell r="A2067">
            <v>452340</v>
          </cell>
          <cell r="B2067" t="str">
            <v xml:space="preserve">JANASAVIYA TRUST FUND                                        </v>
          </cell>
          <cell r="C2067" t="str">
            <v>Refinance Borrowings</v>
          </cell>
          <cell r="D2067" t="str">
            <v>Financial Liability</v>
          </cell>
          <cell r="E2067" t="str">
            <v>Financial Liability</v>
          </cell>
          <cell r="F2067" t="str">
            <v>OFL</v>
          </cell>
          <cell r="G2067" t="str">
            <v>Amortized</v>
          </cell>
          <cell r="Q2067">
            <v>0</v>
          </cell>
        </row>
        <row r="2068">
          <cell r="A2068">
            <v>452350</v>
          </cell>
          <cell r="B2068" t="str">
            <v xml:space="preserve">REF PAY SKILLS DEVELOPMENT LOAN SCHEME                                        </v>
          </cell>
          <cell r="C2068" t="str">
            <v>Refinance Borrowings</v>
          </cell>
          <cell r="D2068" t="str">
            <v>Financial Liability</v>
          </cell>
          <cell r="E2068" t="str">
            <v>Financial Liability</v>
          </cell>
          <cell r="F2068" t="str">
            <v>OFL</v>
          </cell>
          <cell r="G2068" t="str">
            <v>Amortized</v>
          </cell>
          <cell r="Q2068">
            <v>0</v>
          </cell>
        </row>
        <row r="2069">
          <cell r="A2069">
            <v>452360</v>
          </cell>
          <cell r="B2069" t="str">
            <v xml:space="preserve">N.C.P PARTICIPATORY RURAL DEVE. PROJECT                                        </v>
          </cell>
          <cell r="C2069" t="str">
            <v>Refinance Borrowings</v>
          </cell>
          <cell r="D2069" t="str">
            <v>Financial Liability</v>
          </cell>
          <cell r="E2069" t="str">
            <v>Financial Liability</v>
          </cell>
          <cell r="F2069" t="str">
            <v>OFL</v>
          </cell>
          <cell r="G2069" t="str">
            <v>Amortized</v>
          </cell>
          <cell r="Q2069">
            <v>0</v>
          </cell>
        </row>
        <row r="2070">
          <cell r="A2070">
            <v>452370</v>
          </cell>
          <cell r="B2070" t="str">
            <v xml:space="preserve">REF LOAN CBSL UNDER JEEVANA SHAKTHI UNDP                                        </v>
          </cell>
          <cell r="C2070" t="str">
            <v>Refinance Borrowings</v>
          </cell>
          <cell r="D2070" t="str">
            <v>Financial Liability</v>
          </cell>
          <cell r="E2070" t="str">
            <v>Financial Liability</v>
          </cell>
          <cell r="F2070" t="str">
            <v>OFL</v>
          </cell>
          <cell r="G2070" t="str">
            <v>Amortized</v>
          </cell>
          <cell r="Q2070">
            <v>0</v>
          </cell>
        </row>
        <row r="2071">
          <cell r="A2071">
            <v>452380</v>
          </cell>
          <cell r="B2071" t="str">
            <v xml:space="preserve">REF.PAY POVERTY ALLEV.SMALL ENTERPR.NDFT                                        </v>
          </cell>
          <cell r="C2071" t="str">
            <v>Refinance Borrowings</v>
          </cell>
          <cell r="D2071" t="str">
            <v>Financial Liability</v>
          </cell>
          <cell r="E2071" t="str">
            <v>Financial Liability</v>
          </cell>
          <cell r="F2071" t="str">
            <v>OFL</v>
          </cell>
          <cell r="G2071" t="str">
            <v>Amortized</v>
          </cell>
          <cell r="Q2071">
            <v>0</v>
          </cell>
        </row>
        <row r="2072">
          <cell r="A2072">
            <v>452390</v>
          </cell>
          <cell r="B2072" t="str">
            <v xml:space="preserve">REF PAY RENE ENE FOR RURAL ECO DEV PROLOAN                                    </v>
          </cell>
          <cell r="C2072" t="str">
            <v>Refinance Borrowings</v>
          </cell>
          <cell r="D2072" t="str">
            <v>Financial Liability</v>
          </cell>
          <cell r="E2072" t="str">
            <v>Financial Liability</v>
          </cell>
          <cell r="F2072" t="str">
            <v>OFL</v>
          </cell>
          <cell r="G2072" t="str">
            <v>Amortized</v>
          </cell>
          <cell r="Q2072">
            <v>0</v>
          </cell>
        </row>
        <row r="2073">
          <cell r="A2073">
            <v>452400</v>
          </cell>
          <cell r="B2073" t="str">
            <v xml:space="preserve">RE FIN KAPRUKA PURAWARA                                        </v>
          </cell>
          <cell r="C2073" t="str">
            <v>Refinance Borrowings</v>
          </cell>
          <cell r="D2073" t="str">
            <v>Financial Liability</v>
          </cell>
          <cell r="E2073" t="str">
            <v>Financial Liability</v>
          </cell>
          <cell r="F2073" t="str">
            <v>OFL</v>
          </cell>
          <cell r="G2073" t="str">
            <v>Amortized</v>
          </cell>
          <cell r="Q2073">
            <v>-7745386.4199999999</v>
          </cell>
        </row>
        <row r="2074">
          <cell r="A2074">
            <v>451000</v>
          </cell>
          <cell r="B2074" t="str">
            <v xml:space="preserve">RE FINANCE BORROWINGS                                        </v>
          </cell>
          <cell r="Q2074">
            <v>0</v>
          </cell>
        </row>
        <row r="2075">
          <cell r="A2075">
            <v>456100</v>
          </cell>
          <cell r="B2075" t="str">
            <v xml:space="preserve">OTHER BORR FROM OTHERS FC                                        </v>
          </cell>
          <cell r="Q2075">
            <v>0</v>
          </cell>
        </row>
        <row r="2076">
          <cell r="Q2076">
            <v>-1298016399.1900001</v>
          </cell>
        </row>
        <row r="2077">
          <cell r="A2077">
            <v>454000</v>
          </cell>
          <cell r="B2077" t="str">
            <v xml:space="preserve">BORR.UNDER  REPO AGREEMENT                                        </v>
          </cell>
          <cell r="C2077" t="str">
            <v>Treasury - Borrowings</v>
          </cell>
          <cell r="D2077" t="str">
            <v>Financial Liability</v>
          </cell>
          <cell r="E2077" t="str">
            <v>Financial Liability</v>
          </cell>
          <cell r="F2077" t="str">
            <v>OFL</v>
          </cell>
          <cell r="G2077" t="str">
            <v>Amortized</v>
          </cell>
          <cell r="Q2077">
            <v>0</v>
          </cell>
        </row>
        <row r="2078">
          <cell r="A2078">
            <v>454020</v>
          </cell>
          <cell r="B2078" t="str">
            <v xml:space="preserve">BORR. REPO LKR OTHERS                                        </v>
          </cell>
          <cell r="C2078" t="str">
            <v>Treasury - Borrowings</v>
          </cell>
          <cell r="D2078" t="str">
            <v>Financial Liability</v>
          </cell>
          <cell r="E2078" t="str">
            <v>Financial Liability</v>
          </cell>
          <cell r="F2078" t="str">
            <v>OFL</v>
          </cell>
          <cell r="G2078" t="str">
            <v>Amortized</v>
          </cell>
          <cell r="Q2078">
            <v>-10048185984.16</v>
          </cell>
        </row>
        <row r="2079">
          <cell r="A2079">
            <v>454030</v>
          </cell>
          <cell r="B2079" t="str">
            <v xml:space="preserve">BORR. REPO LKR BANK                                        </v>
          </cell>
          <cell r="C2079" t="str">
            <v>Treasury - Borrowings</v>
          </cell>
          <cell r="D2079" t="str">
            <v>Financial Liability</v>
          </cell>
          <cell r="E2079" t="str">
            <v>Financial Liability</v>
          </cell>
          <cell r="F2079" t="str">
            <v>OFL</v>
          </cell>
          <cell r="G2079" t="str">
            <v>Amortized</v>
          </cell>
          <cell r="Q2079">
            <v>0</v>
          </cell>
        </row>
        <row r="2080">
          <cell r="A2080">
            <v>454130</v>
          </cell>
          <cell r="B2080" t="str">
            <v>CBSL STANDING DEPOSIT FACILITY</v>
          </cell>
          <cell r="Q2080">
            <v>-22000000000</v>
          </cell>
        </row>
        <row r="2081">
          <cell r="A2081">
            <v>490130</v>
          </cell>
          <cell r="B2081" t="str">
            <v xml:space="preserve">INTEREST ACCR -REPO BORROWINGES-LKR-BANK                                        </v>
          </cell>
          <cell r="C2081" t="str">
            <v>Other Liabilities</v>
          </cell>
          <cell r="D2081" t="str">
            <v>Financial Liability</v>
          </cell>
          <cell r="E2081" t="str">
            <v>Financial Liability</v>
          </cell>
          <cell r="F2081" t="str">
            <v>OFL</v>
          </cell>
          <cell r="G2081" t="str">
            <v>Relate to Deposits &amp; Borrowings</v>
          </cell>
          <cell r="Q2081">
            <v>0</v>
          </cell>
        </row>
        <row r="2082">
          <cell r="A2082">
            <v>490140</v>
          </cell>
          <cell r="B2082" t="str">
            <v xml:space="preserve">INTEREST ACCR-REPO BORROWINGS-LKR-OTHERS                                        </v>
          </cell>
          <cell r="C2082" t="str">
            <v>Other Liabilities</v>
          </cell>
          <cell r="D2082" t="str">
            <v>Financial Liability</v>
          </cell>
          <cell r="E2082" t="str">
            <v>Financial Liability</v>
          </cell>
          <cell r="F2082" t="str">
            <v>OFL</v>
          </cell>
          <cell r="G2082" t="str">
            <v>Relate to Deposits &amp; Borrowings</v>
          </cell>
          <cell r="Q2082">
            <v>-67234378.689999998</v>
          </cell>
        </row>
        <row r="2083">
          <cell r="A2083">
            <v>456010</v>
          </cell>
          <cell r="B2083" t="str">
            <v xml:space="preserve">BORR. REPO - OTHER SECURITIES                                        </v>
          </cell>
          <cell r="Q2083">
            <v>0</v>
          </cell>
        </row>
        <row r="2085">
          <cell r="Q2085">
            <v>-32115420362.849998</v>
          </cell>
        </row>
        <row r="2086">
          <cell r="A2086">
            <v>440600</v>
          </cell>
          <cell r="B2086" t="str">
            <v xml:space="preserve">INSURANCE FUND ACCOUNT                                        </v>
          </cell>
          <cell r="C2086" t="str">
            <v>Customer Deposits</v>
          </cell>
          <cell r="D2086" t="str">
            <v>None</v>
          </cell>
          <cell r="E2086" t="str">
            <v>None</v>
          </cell>
          <cell r="F2086" t="str">
            <v>none</v>
          </cell>
          <cell r="G2086" t="str">
            <v>Out of scope</v>
          </cell>
          <cell r="Q2086">
            <v>0</v>
          </cell>
        </row>
        <row r="2087">
          <cell r="A2087">
            <v>465020</v>
          </cell>
          <cell r="B2087" t="str">
            <v xml:space="preserve">CONTINGENCY FUND - I.D.B. LOANS                                        </v>
          </cell>
          <cell r="C2087" t="str">
            <v>Contingency Fund( Other Liability)</v>
          </cell>
          <cell r="D2087" t="str">
            <v>None</v>
          </cell>
          <cell r="E2087" t="str">
            <v>None</v>
          </cell>
          <cell r="F2087" t="str">
            <v>None</v>
          </cell>
          <cell r="G2087" t="str">
            <v>Out Of Scope</v>
          </cell>
          <cell r="Q2087">
            <v>0</v>
          </cell>
        </row>
        <row r="2088">
          <cell r="A2088">
            <v>465030</v>
          </cell>
          <cell r="B2088" t="str">
            <v xml:space="preserve">CONTINGENCY FUND - CO-OP. RURAL BANK                                        </v>
          </cell>
          <cell r="C2088" t="str">
            <v>Contingency Fund( Other Liability)</v>
          </cell>
          <cell r="D2088" t="str">
            <v>None</v>
          </cell>
          <cell r="E2088" t="str">
            <v>None</v>
          </cell>
          <cell r="F2088" t="str">
            <v>None</v>
          </cell>
          <cell r="G2088" t="str">
            <v>Out Of Scope</v>
          </cell>
          <cell r="Q2088">
            <v>-99571261.109999999</v>
          </cell>
        </row>
        <row r="2089">
          <cell r="A2089">
            <v>465040</v>
          </cell>
          <cell r="B2089" t="str">
            <v xml:space="preserve">CONTINGENCY FUND - CO-OP RURAL BANK ( INT)                                     </v>
          </cell>
          <cell r="C2089" t="str">
            <v>Contingency Fund( Other Liability)</v>
          </cell>
          <cell r="D2089" t="str">
            <v>None</v>
          </cell>
          <cell r="E2089" t="str">
            <v>None</v>
          </cell>
          <cell r="F2089" t="str">
            <v>None</v>
          </cell>
          <cell r="G2089" t="str">
            <v>Out Of Scope</v>
          </cell>
          <cell r="Q2089">
            <v>-160244849.02000001</v>
          </cell>
        </row>
        <row r="2090">
          <cell r="A2090">
            <v>465050</v>
          </cell>
          <cell r="B2090" t="str">
            <v xml:space="preserve">CONTINGENCY FUND - DEVELOPMENT SCHEME                                        </v>
          </cell>
          <cell r="C2090" t="str">
            <v>Contingency Fund( Other Liability)</v>
          </cell>
          <cell r="D2090" t="str">
            <v>None</v>
          </cell>
          <cell r="E2090" t="str">
            <v>None</v>
          </cell>
          <cell r="F2090" t="str">
            <v>None</v>
          </cell>
          <cell r="G2090" t="str">
            <v>Out Of Scope</v>
          </cell>
          <cell r="Q2090">
            <v>0</v>
          </cell>
        </row>
        <row r="2091">
          <cell r="A2091">
            <v>465060</v>
          </cell>
          <cell r="B2091" t="str">
            <v xml:space="preserve">CONTINGENCY FUND - ATAMARU LOANS                                        </v>
          </cell>
          <cell r="C2091" t="str">
            <v>Contingency Fund( Other Liability)</v>
          </cell>
          <cell r="D2091" t="str">
            <v>None</v>
          </cell>
          <cell r="E2091" t="str">
            <v>None</v>
          </cell>
          <cell r="F2091" t="str">
            <v>None</v>
          </cell>
          <cell r="G2091" t="str">
            <v>Out Of Scope</v>
          </cell>
          <cell r="Q2091">
            <v>-405055.47</v>
          </cell>
        </row>
        <row r="2092">
          <cell r="A2092">
            <v>465070</v>
          </cell>
          <cell r="B2092" t="str">
            <v xml:space="preserve">CONTINGENCY FUND - O/A C.R.B. BLOCK A/C.                                       </v>
          </cell>
          <cell r="C2092" t="str">
            <v>Contingency Fund( Other Liability)</v>
          </cell>
          <cell r="D2092" t="str">
            <v>None</v>
          </cell>
          <cell r="E2092" t="str">
            <v>None</v>
          </cell>
          <cell r="F2092" t="str">
            <v>None</v>
          </cell>
          <cell r="G2092" t="str">
            <v>Out Of Scope</v>
          </cell>
          <cell r="Q2092">
            <v>-38500000</v>
          </cell>
        </row>
        <row r="2093">
          <cell r="A2093">
            <v>465080</v>
          </cell>
          <cell r="B2093" t="str">
            <v xml:space="preserve">CONTINGENCY FUND - O/A C.R.B. PAWNING                                        </v>
          </cell>
          <cell r="C2093" t="str">
            <v>Contingency Fund( Other Liability)</v>
          </cell>
          <cell r="D2093" t="str">
            <v>None</v>
          </cell>
          <cell r="E2093" t="str">
            <v>None</v>
          </cell>
          <cell r="F2093" t="str">
            <v>None</v>
          </cell>
          <cell r="G2093" t="str">
            <v>Out Of Scope</v>
          </cell>
          <cell r="Q2093">
            <v>-2500</v>
          </cell>
        </row>
        <row r="2094">
          <cell r="A2094">
            <v>465090</v>
          </cell>
          <cell r="B2094" t="str">
            <v xml:space="preserve">CONTINGENCY FUND - SPEC LOANS TO S LANKAN RETURN                               </v>
          </cell>
          <cell r="C2094" t="str">
            <v>Contingency Fund( Other Liability)</v>
          </cell>
          <cell r="D2094" t="str">
            <v>None</v>
          </cell>
          <cell r="E2094" t="str">
            <v>None</v>
          </cell>
          <cell r="F2094" t="str">
            <v>None</v>
          </cell>
          <cell r="G2094" t="str">
            <v>Out Of Scope</v>
          </cell>
          <cell r="Q2094">
            <v>-19440.62</v>
          </cell>
        </row>
        <row r="2095">
          <cell r="A2095">
            <v>465100</v>
          </cell>
          <cell r="B2095" t="str">
            <v xml:space="preserve">CONTINGENCY FUND - KANDY DIS SMA &amp; MEDSCALE EN                                </v>
          </cell>
          <cell r="C2095" t="str">
            <v>Contingency Fund( Other Liability)</v>
          </cell>
          <cell r="D2095" t="str">
            <v>None</v>
          </cell>
          <cell r="E2095" t="str">
            <v>None</v>
          </cell>
          <cell r="F2095" t="str">
            <v>None</v>
          </cell>
          <cell r="G2095" t="str">
            <v>Out Of Scope</v>
          </cell>
          <cell r="Q2095">
            <v>-27914.74</v>
          </cell>
        </row>
        <row r="2096">
          <cell r="A2096">
            <v>465110</v>
          </cell>
          <cell r="B2096" t="str">
            <v xml:space="preserve">RURAL BANK DEPOSIT GUARANTEE FUND                                        </v>
          </cell>
          <cell r="C2096" t="str">
            <v>Contingency Fund( Other Liability)</v>
          </cell>
          <cell r="D2096" t="str">
            <v>None</v>
          </cell>
          <cell r="E2096" t="str">
            <v>None</v>
          </cell>
          <cell r="F2096" t="str">
            <v>None</v>
          </cell>
          <cell r="G2096" t="str">
            <v>Out Of Scope</v>
          </cell>
          <cell r="Q2096">
            <v>0</v>
          </cell>
        </row>
        <row r="2097">
          <cell r="A2097">
            <v>465250</v>
          </cell>
          <cell r="B2097" t="str">
            <v xml:space="preserve">CONTINGENCY FUND FOR VANITHA NAVODYA -1%                                        </v>
          </cell>
          <cell r="C2097" t="str">
            <v>Contingency Fund( Other Liability)</v>
          </cell>
          <cell r="D2097" t="str">
            <v>None</v>
          </cell>
          <cell r="E2097" t="str">
            <v>None</v>
          </cell>
          <cell r="F2097" t="str">
            <v>None</v>
          </cell>
          <cell r="G2097" t="str">
            <v>Out Of Scope</v>
          </cell>
          <cell r="Q2097">
            <v>-230498.63</v>
          </cell>
        </row>
        <row r="2098">
          <cell r="A2098">
            <v>465260</v>
          </cell>
          <cell r="B2098" t="str">
            <v xml:space="preserve">CONTINGENCY FUND O/A FOREIGN REMITTANC L                                        </v>
          </cell>
          <cell r="C2098" t="str">
            <v>Contingency Fund( Other Liability)</v>
          </cell>
          <cell r="D2098" t="str">
            <v>None</v>
          </cell>
          <cell r="E2098" t="str">
            <v>None</v>
          </cell>
          <cell r="F2098" t="str">
            <v>None</v>
          </cell>
          <cell r="G2098" t="str">
            <v>Out Of Scope</v>
          </cell>
          <cell r="Q2098">
            <v>0</v>
          </cell>
        </row>
        <row r="2099">
          <cell r="A2099">
            <v>465340</v>
          </cell>
          <cell r="B2099" t="str">
            <v xml:space="preserve">PROVISION FOR TSUNAMI LOSSES                                        </v>
          </cell>
          <cell r="C2099" t="str">
            <v>Other Provisions</v>
          </cell>
          <cell r="D2099" t="str">
            <v>None</v>
          </cell>
          <cell r="E2099" t="str">
            <v>None</v>
          </cell>
          <cell r="F2099">
            <v>0</v>
          </cell>
          <cell r="G2099">
            <v>0</v>
          </cell>
          <cell r="Q2099">
            <v>-24500</v>
          </cell>
        </row>
        <row r="2100">
          <cell r="A2100">
            <v>465430</v>
          </cell>
          <cell r="B2100" t="str">
            <v xml:space="preserve">PROVISION FOR REV LOSS COMMERCIAL PAPER                                        </v>
          </cell>
          <cell r="C2100" t="str">
            <v>Financial Liability</v>
          </cell>
          <cell r="D2100" t="str">
            <v>None</v>
          </cell>
          <cell r="E2100" t="str">
            <v>None</v>
          </cell>
          <cell r="F2100">
            <v>0</v>
          </cell>
          <cell r="G2100">
            <v>0</v>
          </cell>
          <cell r="Q2100">
            <v>0</v>
          </cell>
        </row>
        <row r="2101">
          <cell r="A2101">
            <v>467010</v>
          </cell>
          <cell r="B2101" t="str">
            <v xml:space="preserve">CASHIERS EXCESS AND  SHORTAGES                                        </v>
          </cell>
          <cell r="C2101" t="str">
            <v>Other Liabilities</v>
          </cell>
          <cell r="D2101" t="str">
            <v>None</v>
          </cell>
          <cell r="E2101" t="str">
            <v>None</v>
          </cell>
          <cell r="F2101" t="str">
            <v>None</v>
          </cell>
          <cell r="G2101" t="str">
            <v>None</v>
          </cell>
          <cell r="Q2101">
            <v>-117809178.07897501</v>
          </cell>
        </row>
        <row r="2102">
          <cell r="A2102">
            <v>467020</v>
          </cell>
          <cell r="B2102" t="str">
            <v xml:space="preserve">TELEGRAPHIC TRANSFER PAYABLE (INLAND)                                        </v>
          </cell>
          <cell r="C2102" t="str">
            <v>Item in Transit</v>
          </cell>
          <cell r="D2102" t="str">
            <v>None</v>
          </cell>
          <cell r="E2102" t="str">
            <v>None</v>
          </cell>
          <cell r="F2102" t="str">
            <v>Intermediate A/c</v>
          </cell>
          <cell r="G2102" t="str">
            <v>Out of scope</v>
          </cell>
          <cell r="Q2102">
            <v>0</v>
          </cell>
        </row>
        <row r="2103">
          <cell r="A2103">
            <v>467100</v>
          </cell>
          <cell r="B2103" t="str">
            <v xml:space="preserve">UNCLAIMED DIVIDENDS - CO-OP. TAKEN OVER                                        </v>
          </cell>
          <cell r="C2103" t="str">
            <v>Other Liabilities</v>
          </cell>
          <cell r="D2103" t="str">
            <v>None</v>
          </cell>
          <cell r="E2103" t="str">
            <v>None</v>
          </cell>
          <cell r="F2103" t="str">
            <v>None</v>
          </cell>
          <cell r="G2103" t="str">
            <v>Out of scope</v>
          </cell>
          <cell r="Q2103">
            <v>0</v>
          </cell>
        </row>
        <row r="2104">
          <cell r="A2104">
            <v>467150</v>
          </cell>
          <cell r="B2104" t="str">
            <v xml:space="preserve">SUSPENCE A/C - AMOUNT HELD O/A TBILLS MATURED                                  </v>
          </cell>
          <cell r="C2104" t="str">
            <v>Other Liabilities</v>
          </cell>
          <cell r="D2104" t="str">
            <v>Treasury Liability</v>
          </cell>
          <cell r="E2104" t="str">
            <v>Treasury Liability</v>
          </cell>
          <cell r="F2104">
            <v>0</v>
          </cell>
          <cell r="G2104">
            <v>0</v>
          </cell>
          <cell r="Q2104">
            <v>0</v>
          </cell>
        </row>
        <row r="2105">
          <cell r="A2105">
            <v>467170</v>
          </cell>
          <cell r="B2105" t="str">
            <v xml:space="preserve">SUSPENSE A/C - PENSIONS - GOVT.                                        </v>
          </cell>
          <cell r="C2105" t="str">
            <v>Other Liabilities</v>
          </cell>
          <cell r="D2105" t="str">
            <v>None</v>
          </cell>
          <cell r="E2105" t="str">
            <v>None</v>
          </cell>
          <cell r="F2105" t="str">
            <v>None</v>
          </cell>
          <cell r="G2105" t="str">
            <v>Out of Scope</v>
          </cell>
          <cell r="Q2105">
            <v>0</v>
          </cell>
        </row>
        <row r="2106">
          <cell r="A2106">
            <v>467180</v>
          </cell>
          <cell r="B2106" t="str">
            <v xml:space="preserve">SUSPENSE A/C - PENSION LOCAL GOVT.                                        </v>
          </cell>
          <cell r="C2106" t="str">
            <v>Other Liabilities</v>
          </cell>
          <cell r="D2106" t="str">
            <v>None</v>
          </cell>
          <cell r="E2106" t="str">
            <v>None</v>
          </cell>
          <cell r="F2106" t="str">
            <v>None</v>
          </cell>
          <cell r="G2106" t="str">
            <v>Out of Scope</v>
          </cell>
          <cell r="Q2106">
            <v>0</v>
          </cell>
        </row>
        <row r="2107">
          <cell r="A2107">
            <v>467190</v>
          </cell>
          <cell r="B2107" t="str">
            <v xml:space="preserve">SUSPENSE A/C - W. &amp; O. P.                                        </v>
          </cell>
          <cell r="C2107" t="str">
            <v>Other Liabilities</v>
          </cell>
          <cell r="D2107" t="str">
            <v>None</v>
          </cell>
          <cell r="E2107" t="str">
            <v>None</v>
          </cell>
          <cell r="F2107" t="str">
            <v>None</v>
          </cell>
          <cell r="G2107" t="str">
            <v>Out of Scope</v>
          </cell>
          <cell r="Q2107">
            <v>0</v>
          </cell>
        </row>
        <row r="2108">
          <cell r="A2108">
            <v>467200</v>
          </cell>
          <cell r="B2108" t="str">
            <v xml:space="preserve">SUSP A/C - PENSION PAYABLE (PB )                                        </v>
          </cell>
          <cell r="C2108" t="str">
            <v>Other Liabilities</v>
          </cell>
          <cell r="D2108" t="str">
            <v>None</v>
          </cell>
          <cell r="E2108" t="str">
            <v>None</v>
          </cell>
          <cell r="F2108" t="str">
            <v>None</v>
          </cell>
          <cell r="G2108" t="str">
            <v>Out of Scope</v>
          </cell>
          <cell r="Q2108">
            <v>0</v>
          </cell>
        </row>
        <row r="2109">
          <cell r="A2109">
            <v>467210</v>
          </cell>
          <cell r="B2109" t="str">
            <v xml:space="preserve">SUSPENCE A/C - W &amp; OP PAYABLE (PB)                                        </v>
          </cell>
          <cell r="C2109" t="str">
            <v>Other Liabilities</v>
          </cell>
          <cell r="D2109" t="str">
            <v>None</v>
          </cell>
          <cell r="E2109" t="str">
            <v>None</v>
          </cell>
          <cell r="F2109" t="str">
            <v>OFL</v>
          </cell>
          <cell r="G2109" t="str">
            <v>Fair Value</v>
          </cell>
          <cell r="Q2109">
            <v>-4706238.2300000004</v>
          </cell>
        </row>
        <row r="2110">
          <cell r="A2110">
            <v>467220</v>
          </cell>
          <cell r="B2110" t="str">
            <v xml:space="preserve">PEOPLE'S SMART CASH                                        </v>
          </cell>
          <cell r="Q2110">
            <v>-14782</v>
          </cell>
        </row>
        <row r="2111">
          <cell r="A2111">
            <v>467230</v>
          </cell>
          <cell r="B2111" t="str">
            <v xml:space="preserve">PEOPLE'S SMART CASH (2)                                        </v>
          </cell>
          <cell r="C2111" t="str">
            <v>Other Liabilities</v>
          </cell>
          <cell r="D2111" t="str">
            <v>None</v>
          </cell>
          <cell r="E2111" t="str">
            <v>None</v>
          </cell>
          <cell r="F2111" t="str">
            <v>None</v>
          </cell>
          <cell r="G2111" t="str">
            <v>None</v>
          </cell>
          <cell r="Q2111">
            <v>-762784.41</v>
          </cell>
        </row>
        <row r="2112">
          <cell r="A2112">
            <v>467240</v>
          </cell>
          <cell r="B2112" t="str">
            <v xml:space="preserve">BRANCH TO BRANCH TRANSFER                                        </v>
          </cell>
          <cell r="C2112" t="str">
            <v>Other Liabilities</v>
          </cell>
          <cell r="D2112" t="str">
            <v>Financial Liability</v>
          </cell>
          <cell r="E2112" t="str">
            <v>Financial Liability</v>
          </cell>
          <cell r="F2112" t="str">
            <v>OFL</v>
          </cell>
          <cell r="G2112" t="str">
            <v>Amortized</v>
          </cell>
          <cell r="Q2112">
            <v>-5991951.8899999997</v>
          </cell>
        </row>
        <row r="2113">
          <cell r="A2113">
            <v>467250</v>
          </cell>
          <cell r="B2113" t="str">
            <v xml:space="preserve">BRANCH TO BRANCH PAYABLE                                        </v>
          </cell>
          <cell r="C2113" t="str">
            <v>Other Liabilities</v>
          </cell>
          <cell r="D2113" t="str">
            <v>None</v>
          </cell>
          <cell r="E2113" t="str">
            <v>None</v>
          </cell>
          <cell r="F2113" t="str">
            <v>None</v>
          </cell>
          <cell r="G2113" t="str">
            <v>None</v>
          </cell>
          <cell r="Q2113">
            <v>0</v>
          </cell>
        </row>
        <row r="2114">
          <cell r="A2114">
            <v>467260</v>
          </cell>
          <cell r="B2114" t="str">
            <v xml:space="preserve">SLIPS PAYMENT A/C WELFARE DEPT.                                        </v>
          </cell>
          <cell r="C2114" t="str">
            <v>Other Liabilities</v>
          </cell>
          <cell r="D2114" t="str">
            <v>None</v>
          </cell>
          <cell r="E2114" t="str">
            <v>None</v>
          </cell>
          <cell r="F2114" t="str">
            <v>None</v>
          </cell>
          <cell r="G2114" t="str">
            <v>None</v>
          </cell>
          <cell r="Q2114">
            <v>0</v>
          </cell>
        </row>
        <row r="2115">
          <cell r="A2115">
            <v>467280</v>
          </cell>
          <cell r="B2115" t="str">
            <v xml:space="preserve">SUSP A/C PENSION CENTRAL BANK                                        </v>
          </cell>
          <cell r="Q2115">
            <v>0</v>
          </cell>
        </row>
        <row r="2116">
          <cell r="A2116">
            <v>467290</v>
          </cell>
          <cell r="B2116" t="str">
            <v xml:space="preserve">WESTERN UNION-BUSINESS PROMOTION                                        </v>
          </cell>
          <cell r="C2116" t="str">
            <v>Other Liabilities</v>
          </cell>
          <cell r="D2116" t="str">
            <v>None</v>
          </cell>
          <cell r="E2116" t="str">
            <v>None</v>
          </cell>
          <cell r="F2116" t="str">
            <v>None</v>
          </cell>
          <cell r="G2116" t="str">
            <v>Out of scope</v>
          </cell>
          <cell r="Q2116">
            <v>-22589985.420000002</v>
          </cell>
        </row>
        <row r="2117">
          <cell r="A2117">
            <v>467300</v>
          </cell>
          <cell r="B2117" t="str">
            <v xml:space="preserve">S/A MERCHANTS                                        </v>
          </cell>
          <cell r="Q2117">
            <v>0</v>
          </cell>
        </row>
        <row r="2118">
          <cell r="A2118">
            <v>467310</v>
          </cell>
          <cell r="B2118" t="str">
            <v xml:space="preserve">S/A SISU UDANA-FIRST DAY FIRST LESSION                                        </v>
          </cell>
          <cell r="C2118" t="str">
            <v>Other Liabilities</v>
          </cell>
          <cell r="D2118" t="str">
            <v>None</v>
          </cell>
          <cell r="E2118" t="str">
            <v>None</v>
          </cell>
          <cell r="F2118" t="str">
            <v>None</v>
          </cell>
          <cell r="G2118" t="str">
            <v>None</v>
          </cell>
          <cell r="Q2118">
            <v>0</v>
          </cell>
        </row>
        <row r="2119">
          <cell r="A2119">
            <v>467390</v>
          </cell>
          <cell r="B2119" t="str">
            <v xml:space="preserve">UNCLAIMED BALANCE SPECIAL NOSTRO DRAFTS                                        </v>
          </cell>
          <cell r="C2119" t="str">
            <v>Other Liabilities</v>
          </cell>
          <cell r="D2119" t="str">
            <v>None</v>
          </cell>
          <cell r="E2119" t="str">
            <v>None</v>
          </cell>
          <cell r="F2119" t="str">
            <v>None</v>
          </cell>
          <cell r="G2119" t="str">
            <v>None</v>
          </cell>
          <cell r="Q2119">
            <v>-27825935.670849301</v>
          </cell>
        </row>
        <row r="2120">
          <cell r="A2120">
            <v>470000</v>
          </cell>
          <cell r="B2120" t="str">
            <v xml:space="preserve">TENDER DEPOSITS (NON-REFUNDABLE)                                        </v>
          </cell>
          <cell r="C2120" t="str">
            <v>Other Liabilities</v>
          </cell>
          <cell r="D2120" t="str">
            <v>None</v>
          </cell>
          <cell r="E2120" t="str">
            <v>None</v>
          </cell>
          <cell r="F2120" t="str">
            <v>None</v>
          </cell>
          <cell r="G2120" t="str">
            <v>Out of scope</v>
          </cell>
          <cell r="Q2120">
            <v>-216045.23</v>
          </cell>
        </row>
        <row r="2121">
          <cell r="A2121">
            <v>470010</v>
          </cell>
          <cell r="B2121" t="str">
            <v xml:space="preserve">SUSP A/C - STORES RENT &amp; INSURANCE CHARGES REC                                 </v>
          </cell>
          <cell r="C2121" t="str">
            <v>Other Liabilities</v>
          </cell>
          <cell r="D2121" t="str">
            <v>None</v>
          </cell>
          <cell r="E2121" t="str">
            <v>None</v>
          </cell>
          <cell r="F2121" t="str">
            <v>None</v>
          </cell>
          <cell r="G2121" t="str">
            <v>None</v>
          </cell>
          <cell r="Q2121">
            <v>0</v>
          </cell>
        </row>
        <row r="2122">
          <cell r="A2122">
            <v>470020</v>
          </cell>
          <cell r="B2122" t="str">
            <v xml:space="preserve">SUSPENSE A/C - LEGAL CHARGES RECOVERED                                        </v>
          </cell>
          <cell r="C2122" t="str">
            <v>Other Liabilities</v>
          </cell>
          <cell r="D2122" t="str">
            <v>None</v>
          </cell>
          <cell r="E2122" t="str">
            <v>None</v>
          </cell>
          <cell r="F2122" t="str">
            <v>None</v>
          </cell>
          <cell r="G2122" t="str">
            <v>Out of scope</v>
          </cell>
          <cell r="Q2122">
            <v>0</v>
          </cell>
        </row>
        <row r="2123">
          <cell r="A2123">
            <v>470030</v>
          </cell>
          <cell r="B2123" t="str">
            <v xml:space="preserve">SUSP A/C - LEGAL CHARGES RECOVERED - RHO                                       </v>
          </cell>
          <cell r="C2123" t="str">
            <v>Other Liabilities</v>
          </cell>
          <cell r="D2123" t="str">
            <v>None</v>
          </cell>
          <cell r="E2123" t="str">
            <v>None</v>
          </cell>
          <cell r="F2123" t="str">
            <v>None</v>
          </cell>
          <cell r="G2123" t="str">
            <v>Out of scope</v>
          </cell>
          <cell r="Q2123">
            <v>0</v>
          </cell>
        </row>
        <row r="2124">
          <cell r="A2124">
            <v>474780</v>
          </cell>
          <cell r="B2124" t="str">
            <v xml:space="preserve">SUSPENSE ACCOUNT VAT ON SWIFT CHARGES                                        </v>
          </cell>
          <cell r="C2124" t="str">
            <v>Other Liabilities</v>
          </cell>
          <cell r="D2124" t="str">
            <v>None</v>
          </cell>
          <cell r="E2124" t="str">
            <v>None</v>
          </cell>
          <cell r="F2124">
            <v>0</v>
          </cell>
          <cell r="G2124">
            <v>0</v>
          </cell>
          <cell r="Q2124">
            <v>0</v>
          </cell>
        </row>
        <row r="2125">
          <cell r="A2125">
            <v>474790</v>
          </cell>
          <cell r="B2125" t="str">
            <v xml:space="preserve">NBT CONTROL A/C                                        </v>
          </cell>
          <cell r="C2125" t="str">
            <v>Other Liabilities</v>
          </cell>
          <cell r="D2125" t="str">
            <v>None</v>
          </cell>
          <cell r="E2125" t="str">
            <v>None</v>
          </cell>
          <cell r="F2125">
            <v>0</v>
          </cell>
          <cell r="G2125">
            <v>0</v>
          </cell>
          <cell r="Q2125">
            <v>0</v>
          </cell>
        </row>
        <row r="2126">
          <cell r="A2126">
            <v>474820</v>
          </cell>
          <cell r="B2126" t="str">
            <v xml:space="preserve">SUSP A/C - EPF TAX LIA - PENSIONERS                                        </v>
          </cell>
          <cell r="C2126" t="str">
            <v>Other Liabilities</v>
          </cell>
          <cell r="D2126" t="str">
            <v>None</v>
          </cell>
          <cell r="E2126" t="str">
            <v>None</v>
          </cell>
          <cell r="F2126" t="str">
            <v>Taxation</v>
          </cell>
          <cell r="G2126" t="str">
            <v>Out of Scope</v>
          </cell>
          <cell r="Q2126">
            <v>-300</v>
          </cell>
        </row>
        <row r="2127">
          <cell r="A2127">
            <v>474830</v>
          </cell>
          <cell r="B2127" t="str">
            <v xml:space="preserve">SUSP A/C - WITHHOLDING TAX PAYBLE O/A SPECIFIED FEES                           </v>
          </cell>
          <cell r="C2127" t="str">
            <v>Other Liabilities</v>
          </cell>
          <cell r="D2127" t="str">
            <v>None</v>
          </cell>
          <cell r="E2127" t="str">
            <v>None</v>
          </cell>
          <cell r="F2127" t="str">
            <v>Taxation</v>
          </cell>
          <cell r="G2127" t="str">
            <v>Out of Scope</v>
          </cell>
          <cell r="Q2127">
            <v>0</v>
          </cell>
        </row>
        <row r="2128">
          <cell r="A2128">
            <v>474840</v>
          </cell>
          <cell r="B2128" t="str">
            <v xml:space="preserve">DEBIT TAX PAYABLE                                        </v>
          </cell>
          <cell r="C2128" t="str">
            <v>Other Liabilities</v>
          </cell>
          <cell r="D2128" t="str">
            <v>None</v>
          </cell>
          <cell r="E2128" t="str">
            <v>None</v>
          </cell>
          <cell r="F2128" t="str">
            <v>Taxation</v>
          </cell>
          <cell r="G2128" t="str">
            <v>Out of Scope</v>
          </cell>
          <cell r="Q2128">
            <v>-7880021.2999999998</v>
          </cell>
        </row>
        <row r="2129">
          <cell r="A2129">
            <v>474850</v>
          </cell>
          <cell r="B2129" t="str">
            <v xml:space="preserve">VAT PAYBLE ON LEASE RENTAL RECEIVED                                        </v>
          </cell>
          <cell r="C2129" t="str">
            <v>Other Liabilities</v>
          </cell>
          <cell r="D2129" t="str">
            <v>None</v>
          </cell>
          <cell r="E2129" t="str">
            <v>None</v>
          </cell>
          <cell r="F2129" t="str">
            <v>Taxation</v>
          </cell>
          <cell r="G2129" t="str">
            <v>Out of Scope</v>
          </cell>
          <cell r="Q2129">
            <v>0</v>
          </cell>
        </row>
        <row r="2130">
          <cell r="A2130">
            <v>474860</v>
          </cell>
          <cell r="B2130" t="str">
            <v xml:space="preserve">VAT PAYBLE ON PAWNING AUCTION SALE                                        </v>
          </cell>
          <cell r="C2130" t="str">
            <v>Other Liabilities</v>
          </cell>
          <cell r="D2130" t="str">
            <v>None</v>
          </cell>
          <cell r="E2130" t="str">
            <v>None</v>
          </cell>
          <cell r="F2130" t="str">
            <v>Taxation</v>
          </cell>
          <cell r="G2130" t="str">
            <v>Out of Scope</v>
          </cell>
          <cell r="Q2130">
            <v>-18864.009999999998</v>
          </cell>
        </row>
        <row r="2131">
          <cell r="A2131">
            <v>474870</v>
          </cell>
          <cell r="B2131" t="str">
            <v xml:space="preserve">VAT PAYBLE ON COLLECTION COMMISSION                                        </v>
          </cell>
          <cell r="C2131" t="str">
            <v>Other Liabilities</v>
          </cell>
          <cell r="D2131" t="str">
            <v>None</v>
          </cell>
          <cell r="E2131" t="str">
            <v>None</v>
          </cell>
          <cell r="F2131" t="str">
            <v>Taxation</v>
          </cell>
          <cell r="G2131" t="str">
            <v>Out of Scope</v>
          </cell>
          <cell r="Q2131">
            <v>-6626542.04</v>
          </cell>
        </row>
        <row r="2132">
          <cell r="A2132">
            <v>474880</v>
          </cell>
          <cell r="B2132" t="str">
            <v xml:space="preserve">VAT PAYBLE ON CHARG RECO CURIAR SERVICES                                        </v>
          </cell>
          <cell r="C2132" t="str">
            <v>Other Liabilities</v>
          </cell>
          <cell r="D2132" t="str">
            <v>None</v>
          </cell>
          <cell r="E2132" t="str">
            <v>None</v>
          </cell>
          <cell r="F2132" t="str">
            <v>Taxation</v>
          </cell>
          <cell r="G2132" t="str">
            <v>Out of Scope</v>
          </cell>
          <cell r="Q2132">
            <v>-517446.81</v>
          </cell>
        </row>
        <row r="2133">
          <cell r="A2133">
            <v>474890</v>
          </cell>
          <cell r="B2133" t="str">
            <v xml:space="preserve">VAT PAYBLE ON CHA COMMI ESTATE LABOU PAY                                        </v>
          </cell>
          <cell r="C2133" t="str">
            <v>Other Liabilities</v>
          </cell>
          <cell r="D2133" t="str">
            <v>None</v>
          </cell>
          <cell r="E2133" t="str">
            <v>None</v>
          </cell>
          <cell r="F2133" t="str">
            <v>Taxation</v>
          </cell>
          <cell r="G2133" t="str">
            <v>Out of Scope</v>
          </cell>
          <cell r="Q2133">
            <v>-705774.93</v>
          </cell>
        </row>
        <row r="2134">
          <cell r="A2134">
            <v>474900</v>
          </cell>
          <cell r="B2134" t="str">
            <v xml:space="preserve">VAT PAYBLE ON CHARGES GURANTEES GRANTED                                        </v>
          </cell>
          <cell r="C2134" t="str">
            <v>Other Liabilities</v>
          </cell>
          <cell r="D2134" t="str">
            <v>None</v>
          </cell>
          <cell r="E2134" t="str">
            <v>None</v>
          </cell>
          <cell r="F2134" t="str">
            <v>Taxation</v>
          </cell>
          <cell r="G2134" t="str">
            <v>Out of Scope</v>
          </cell>
          <cell r="Q2134">
            <v>-94495425.319999993</v>
          </cell>
        </row>
        <row r="2135">
          <cell r="A2135">
            <v>474910</v>
          </cell>
          <cell r="B2135" t="str">
            <v xml:space="preserve">VAT PAYBLE ON CHARG RECO INSURANCE SERVI                                        </v>
          </cell>
          <cell r="C2135" t="str">
            <v>Other Liabilities</v>
          </cell>
          <cell r="D2135" t="str">
            <v>None</v>
          </cell>
          <cell r="E2135" t="str">
            <v>None</v>
          </cell>
          <cell r="F2135" t="str">
            <v>Taxation</v>
          </cell>
          <cell r="G2135" t="str">
            <v>Out of Scope</v>
          </cell>
          <cell r="Q2135">
            <v>-5240702.5999999996</v>
          </cell>
        </row>
        <row r="2136">
          <cell r="A2136">
            <v>474920</v>
          </cell>
          <cell r="B2136" t="str">
            <v xml:space="preserve">VAT PAYBLE ON CHARGES RECOVERED LEGAL                                        </v>
          </cell>
          <cell r="C2136" t="str">
            <v>Other Liabilities</v>
          </cell>
          <cell r="D2136" t="str">
            <v>None</v>
          </cell>
          <cell r="E2136" t="str">
            <v>None</v>
          </cell>
          <cell r="F2136" t="str">
            <v>Taxation</v>
          </cell>
          <cell r="G2136" t="str">
            <v>Out of Scope</v>
          </cell>
          <cell r="Q2136">
            <v>-22273559.987500001</v>
          </cell>
        </row>
        <row r="2137">
          <cell r="A2137">
            <v>474930</v>
          </cell>
          <cell r="B2137" t="str">
            <v xml:space="preserve">VAT PAYBLE ON COMMISSION A/C REMITTANCE                                        </v>
          </cell>
          <cell r="C2137" t="str">
            <v>Other Liabilities</v>
          </cell>
          <cell r="D2137" t="str">
            <v>None</v>
          </cell>
          <cell r="E2137" t="str">
            <v>None</v>
          </cell>
          <cell r="F2137" t="str">
            <v>Taxation</v>
          </cell>
          <cell r="G2137" t="str">
            <v>Out of Scope</v>
          </cell>
          <cell r="Q2137">
            <v>-8857475.5299999993</v>
          </cell>
        </row>
        <row r="2138">
          <cell r="A2138">
            <v>474940</v>
          </cell>
          <cell r="B2138" t="str">
            <v xml:space="preserve">VAT PAYBLE ON CHARGES RECO STATIONARY                                        </v>
          </cell>
          <cell r="C2138" t="str">
            <v>Other Liabilities</v>
          </cell>
          <cell r="D2138" t="str">
            <v>None</v>
          </cell>
          <cell r="E2138" t="str">
            <v>None</v>
          </cell>
          <cell r="F2138" t="str">
            <v>Taxation</v>
          </cell>
          <cell r="G2138" t="str">
            <v>Out of Scope</v>
          </cell>
          <cell r="Q2138">
            <v>-60877568.509999998</v>
          </cell>
        </row>
        <row r="2139">
          <cell r="A2139">
            <v>474950</v>
          </cell>
          <cell r="B2139" t="str">
            <v xml:space="preserve">VAT PAYBLE ON COMMISSION A/C SUNDRIES                                        </v>
          </cell>
          <cell r="C2139" t="str">
            <v>Other Liabilities</v>
          </cell>
          <cell r="D2139" t="str">
            <v>None</v>
          </cell>
          <cell r="E2139" t="str">
            <v>None</v>
          </cell>
          <cell r="F2139" t="str">
            <v>Taxation</v>
          </cell>
          <cell r="G2139" t="str">
            <v>Out of Scope</v>
          </cell>
          <cell r="Q2139">
            <v>-7431313.4474999998</v>
          </cell>
        </row>
        <row r="2140">
          <cell r="A2140">
            <v>474960</v>
          </cell>
          <cell r="B2140" t="str">
            <v xml:space="preserve">VAT PAYBLE ON CHARGES RECO TELEGRAMS                                        </v>
          </cell>
          <cell r="C2140" t="str">
            <v>Other Liabilities</v>
          </cell>
          <cell r="D2140" t="str">
            <v>None</v>
          </cell>
          <cell r="E2140" t="str">
            <v>None</v>
          </cell>
          <cell r="F2140" t="str">
            <v>Taxation</v>
          </cell>
          <cell r="G2140" t="str">
            <v>Out of Scope</v>
          </cell>
          <cell r="Q2140">
            <v>-2284.1</v>
          </cell>
        </row>
        <row r="2141">
          <cell r="A2141">
            <v>474970</v>
          </cell>
          <cell r="B2141" t="str">
            <v xml:space="preserve">VAT PAYBLE ON CHARGES RECO TELEPHONE                                        </v>
          </cell>
          <cell r="C2141" t="str">
            <v>Other Liabilities</v>
          </cell>
          <cell r="D2141" t="str">
            <v>None</v>
          </cell>
          <cell r="E2141" t="str">
            <v>None</v>
          </cell>
          <cell r="F2141" t="str">
            <v>Taxation</v>
          </cell>
          <cell r="G2141" t="str">
            <v>Out of Scope</v>
          </cell>
          <cell r="Q2141">
            <v>-5728.04</v>
          </cell>
        </row>
        <row r="2142">
          <cell r="A2142">
            <v>474980</v>
          </cell>
          <cell r="B2142" t="str">
            <v xml:space="preserve">VAT PAYBLE ON CHARG RECOVERED TELEX                                        </v>
          </cell>
          <cell r="C2142" t="str">
            <v>Other Liabilities</v>
          </cell>
          <cell r="D2142" t="str">
            <v>None</v>
          </cell>
          <cell r="E2142" t="str">
            <v>None</v>
          </cell>
          <cell r="F2142" t="str">
            <v>Taxation</v>
          </cell>
          <cell r="G2142" t="str">
            <v>Out of Scope</v>
          </cell>
          <cell r="Q2142">
            <v>-11702534.0625</v>
          </cell>
        </row>
        <row r="2143">
          <cell r="A2143">
            <v>474990</v>
          </cell>
          <cell r="B2143" t="str">
            <v xml:space="preserve">VAT PAYBLE ON INC RECE ON HOLDING RESORT                                        </v>
          </cell>
          <cell r="C2143" t="str">
            <v>Other Liabilities</v>
          </cell>
          <cell r="D2143" t="str">
            <v>None</v>
          </cell>
          <cell r="E2143" t="str">
            <v>None</v>
          </cell>
          <cell r="F2143" t="str">
            <v>Taxation</v>
          </cell>
          <cell r="G2143" t="str">
            <v>Out of Scope</v>
          </cell>
          <cell r="Q2143">
            <v>-758140.42</v>
          </cell>
        </row>
        <row r="2144">
          <cell r="A2144">
            <v>475000</v>
          </cell>
          <cell r="B2144" t="str">
            <v xml:space="preserve">VAT PAYBLE ON RENT RECOVERED                                        </v>
          </cell>
          <cell r="C2144" t="str">
            <v>Other Liabilities</v>
          </cell>
          <cell r="D2144" t="str">
            <v>None</v>
          </cell>
          <cell r="E2144" t="str">
            <v>None</v>
          </cell>
          <cell r="F2144" t="str">
            <v>Taxation</v>
          </cell>
          <cell r="G2144" t="str">
            <v>Out of Scope</v>
          </cell>
          <cell r="Q2144">
            <v>-9070941.1099999994</v>
          </cell>
        </row>
        <row r="2145">
          <cell r="A2145">
            <v>475010</v>
          </cell>
          <cell r="B2145" t="str">
            <v xml:space="preserve">VAT PAYBLE ON RENT RECEI  SAFE DEP LOCK                                        </v>
          </cell>
          <cell r="C2145" t="str">
            <v>Other Liabilities</v>
          </cell>
          <cell r="D2145" t="str">
            <v>None</v>
          </cell>
          <cell r="E2145" t="str">
            <v>None</v>
          </cell>
          <cell r="F2145" t="str">
            <v>Taxation</v>
          </cell>
          <cell r="G2145" t="str">
            <v>Out of Scope</v>
          </cell>
          <cell r="Q2145">
            <v>-3123113.91</v>
          </cell>
        </row>
        <row r="2146">
          <cell r="A2146">
            <v>475020</v>
          </cell>
          <cell r="B2146" t="str">
            <v xml:space="preserve">VAT PAYBLE ON SALE OF IMMOVABLE PROPERT                                        </v>
          </cell>
          <cell r="C2146" t="str">
            <v>Other Liabilities</v>
          </cell>
          <cell r="D2146" t="str">
            <v>None</v>
          </cell>
          <cell r="E2146" t="str">
            <v>None</v>
          </cell>
          <cell r="F2146" t="str">
            <v>Taxation</v>
          </cell>
          <cell r="G2146" t="str">
            <v>Out of Scope</v>
          </cell>
          <cell r="Q2146">
            <v>0</v>
          </cell>
        </row>
        <row r="2147">
          <cell r="A2147">
            <v>475030</v>
          </cell>
          <cell r="B2147" t="str">
            <v xml:space="preserve">VAT PAYBLE ON SALE OF PLEDGE GOODS                                        </v>
          </cell>
          <cell r="C2147" t="str">
            <v>Other Liabilities</v>
          </cell>
          <cell r="D2147" t="str">
            <v>None</v>
          </cell>
          <cell r="E2147" t="str">
            <v>None</v>
          </cell>
          <cell r="F2147" t="str">
            <v>Taxation</v>
          </cell>
          <cell r="G2147" t="str">
            <v>Out of Scope</v>
          </cell>
          <cell r="Q2147">
            <v>-62.21</v>
          </cell>
        </row>
        <row r="2148">
          <cell r="A2148">
            <v>475040</v>
          </cell>
          <cell r="B2148" t="str">
            <v xml:space="preserve">VAT PAYBLE ON POSTAGE RECOVERED                                        </v>
          </cell>
          <cell r="C2148" t="str">
            <v>Other Liabilities</v>
          </cell>
          <cell r="D2148" t="str">
            <v>None</v>
          </cell>
          <cell r="E2148" t="str">
            <v>None</v>
          </cell>
          <cell r="F2148" t="str">
            <v>Taxation</v>
          </cell>
          <cell r="G2148" t="str">
            <v>Out of Scope</v>
          </cell>
          <cell r="Q2148">
            <v>-15285703.439999999</v>
          </cell>
        </row>
        <row r="2149">
          <cell r="A2149">
            <v>475050</v>
          </cell>
          <cell r="B2149" t="str">
            <v xml:space="preserve">VAT PAYBLE TO D I R                                        </v>
          </cell>
          <cell r="C2149" t="str">
            <v>Other Liabilities</v>
          </cell>
          <cell r="D2149" t="str">
            <v>None</v>
          </cell>
          <cell r="E2149" t="str">
            <v>None</v>
          </cell>
          <cell r="F2149" t="str">
            <v>Taxation</v>
          </cell>
          <cell r="G2149" t="str">
            <v>Out of Scope</v>
          </cell>
          <cell r="Q2149">
            <v>0</v>
          </cell>
        </row>
        <row r="2150">
          <cell r="A2150">
            <v>475060</v>
          </cell>
          <cell r="B2150" t="str">
            <v xml:space="preserve">VAT PAYABLE A/C MICR CHQ BOOK CHG RECOVE                                        </v>
          </cell>
          <cell r="C2150" t="str">
            <v>Other Liabilities</v>
          </cell>
          <cell r="D2150" t="str">
            <v>None</v>
          </cell>
          <cell r="E2150" t="str">
            <v>None</v>
          </cell>
          <cell r="F2150" t="str">
            <v>Taxation</v>
          </cell>
          <cell r="G2150" t="str">
            <v>Out of Scope</v>
          </cell>
          <cell r="Q2150">
            <v>-28356886.82</v>
          </cell>
        </row>
        <row r="2151">
          <cell r="A2151">
            <v>475070</v>
          </cell>
          <cell r="B2151" t="str">
            <v xml:space="preserve">VAT CONTROL A/C - HOLU                                        </v>
          </cell>
          <cell r="C2151" t="str">
            <v>Other Liabilities</v>
          </cell>
          <cell r="D2151" t="str">
            <v>None</v>
          </cell>
          <cell r="E2151" t="str">
            <v>None</v>
          </cell>
          <cell r="F2151" t="str">
            <v>Taxation</v>
          </cell>
          <cell r="G2151" t="str">
            <v>Out of Scope</v>
          </cell>
          <cell r="Q2151">
            <v>0</v>
          </cell>
        </row>
        <row r="2152">
          <cell r="A2152">
            <v>475080</v>
          </cell>
          <cell r="B2152" t="str">
            <v xml:space="preserve">VAT PAYABLE ON DISPOSAL OF BANK ASSETS                                        </v>
          </cell>
          <cell r="C2152" t="str">
            <v>Other Liabilities</v>
          </cell>
          <cell r="D2152" t="str">
            <v>None</v>
          </cell>
          <cell r="E2152" t="str">
            <v>None</v>
          </cell>
          <cell r="F2152" t="str">
            <v>Taxation</v>
          </cell>
          <cell r="G2152" t="str">
            <v>Out of Scope</v>
          </cell>
          <cell r="Q2152">
            <v>0</v>
          </cell>
        </row>
        <row r="2153">
          <cell r="A2153">
            <v>475090</v>
          </cell>
          <cell r="B2153" t="str">
            <v xml:space="preserve">S/A - VAT  WITHHOLDING                                        </v>
          </cell>
          <cell r="C2153" t="str">
            <v>Other Liabilities</v>
          </cell>
          <cell r="D2153" t="str">
            <v>None</v>
          </cell>
          <cell r="E2153" t="str">
            <v>None</v>
          </cell>
          <cell r="F2153" t="str">
            <v>Taxation</v>
          </cell>
          <cell r="G2153" t="str">
            <v>Out of Scope</v>
          </cell>
          <cell r="Q2153">
            <v>0</v>
          </cell>
        </row>
        <row r="2154">
          <cell r="A2154">
            <v>475180</v>
          </cell>
          <cell r="B2154" t="str">
            <v>VAT PAYABLE ON CHARGES RECO - BINDING</v>
          </cell>
          <cell r="Q2154">
            <v>-184916.06</v>
          </cell>
        </row>
        <row r="2155">
          <cell r="A2155">
            <v>475190</v>
          </cell>
          <cell r="B2155" t="str">
            <v>S/A WHT on RENT</v>
          </cell>
          <cell r="Q2155">
            <v>-13350641.550000001</v>
          </cell>
        </row>
        <row r="2156">
          <cell r="A2156">
            <v>475200</v>
          </cell>
          <cell r="B2156" t="str">
            <v>S/A WHT on Service Fee &amp; Contract Payment</v>
          </cell>
          <cell r="Q2156">
            <v>-10999391.18</v>
          </cell>
        </row>
        <row r="2157">
          <cell r="A2157">
            <v>475210</v>
          </cell>
          <cell r="B2157" t="str">
            <v>S/A WHT on PORIFIT SHARING MUDHARABA</v>
          </cell>
          <cell r="Q2157">
            <v>-73967.95</v>
          </cell>
        </row>
        <row r="2158">
          <cell r="A2158">
            <v>475230</v>
          </cell>
          <cell r="B2158" t="str">
            <v>SUSPENSES A/C - WHT ON OBU</v>
          </cell>
          <cell r="Q2158">
            <v>10000</v>
          </cell>
        </row>
        <row r="2159">
          <cell r="A2159">
            <v>475240</v>
          </cell>
          <cell r="B2159" t="str">
            <v>VAT PAYABLE - OBU</v>
          </cell>
          <cell r="Q2159">
            <v>-591256.36</v>
          </cell>
        </row>
        <row r="2160">
          <cell r="A2160">
            <v>475250</v>
          </cell>
          <cell r="B2160" t="str">
            <v>NBT PAYABLE A/C -OBU</v>
          </cell>
          <cell r="Q2160">
            <v>-322407.15999999997</v>
          </cell>
        </row>
        <row r="2161">
          <cell r="A2161">
            <v>475260</v>
          </cell>
          <cell r="B2161" t="str">
            <v>PROVISION FOR DEBT REPAYMENT LEVY</v>
          </cell>
          <cell r="Q2161">
            <v>-358101433.23000002</v>
          </cell>
        </row>
        <row r="2162">
          <cell r="A2162">
            <v>489040</v>
          </cell>
          <cell r="B2162" t="str">
            <v xml:space="preserve">S/A - WESTERN UNION PAYMENT SENT                                        </v>
          </cell>
          <cell r="C2162" t="str">
            <v>Other Liabilities</v>
          </cell>
          <cell r="D2162" t="str">
            <v>None</v>
          </cell>
          <cell r="E2162" t="str">
            <v>None</v>
          </cell>
          <cell r="F2162" t="str">
            <v>Intermediate a/c</v>
          </cell>
          <cell r="G2162" t="str">
            <v>Out of scope</v>
          </cell>
          <cell r="Q2162">
            <v>0</v>
          </cell>
        </row>
        <row r="2163">
          <cell r="A2163">
            <v>489050</v>
          </cell>
          <cell r="B2163" t="str">
            <v xml:space="preserve">TENDER DEPOSITS (REFUNDABLE)                                       </v>
          </cell>
          <cell r="Q2163">
            <v>-197936</v>
          </cell>
        </row>
        <row r="2164">
          <cell r="A2164">
            <v>489060</v>
          </cell>
          <cell r="B2164" t="str">
            <v xml:space="preserve">TENDER DEPOSITS                                        </v>
          </cell>
          <cell r="C2164" t="str">
            <v>Other Liabilities</v>
          </cell>
          <cell r="D2164" t="str">
            <v>None</v>
          </cell>
          <cell r="E2164" t="str">
            <v>None</v>
          </cell>
          <cell r="F2164" t="str">
            <v>None</v>
          </cell>
          <cell r="G2164" t="str">
            <v>Out of scope</v>
          </cell>
          <cell r="Q2164">
            <v>-3408822.11</v>
          </cell>
        </row>
        <row r="2165">
          <cell r="A2165">
            <v>489070</v>
          </cell>
          <cell r="B2165" t="str">
            <v xml:space="preserve">RECONSTRUCTION A/C - AMOUNTS PAYABLE                                        </v>
          </cell>
          <cell r="C2165" t="str">
            <v>Other Liabilities</v>
          </cell>
          <cell r="D2165" t="str">
            <v>None</v>
          </cell>
          <cell r="E2165" t="str">
            <v>None</v>
          </cell>
          <cell r="F2165" t="str">
            <v>Intermediate a/c</v>
          </cell>
          <cell r="G2165" t="str">
            <v>Out of scope</v>
          </cell>
          <cell r="Q2165">
            <v>-7265836.8799999999</v>
          </cell>
        </row>
        <row r="2166">
          <cell r="A2166">
            <v>489090</v>
          </cell>
          <cell r="B2166" t="str">
            <v xml:space="preserve">COMPENSATION PAYABLE                                        </v>
          </cell>
          <cell r="C2166" t="str">
            <v>Other Liabilities</v>
          </cell>
          <cell r="D2166" t="str">
            <v>None</v>
          </cell>
          <cell r="E2166" t="str">
            <v>None</v>
          </cell>
          <cell r="F2166" t="str">
            <v>None</v>
          </cell>
          <cell r="G2166" t="str">
            <v>Out of scope</v>
          </cell>
          <cell r="Q2166">
            <v>0</v>
          </cell>
        </row>
        <row r="2167">
          <cell r="A2167">
            <v>489190</v>
          </cell>
          <cell r="B2167" t="str">
            <v xml:space="preserve">S/A WESTERN UNION SETTLEMENT                                        </v>
          </cell>
          <cell r="C2167" t="str">
            <v>Other Liabilities</v>
          </cell>
          <cell r="D2167" t="str">
            <v>None</v>
          </cell>
          <cell r="E2167" t="str">
            <v>None</v>
          </cell>
          <cell r="F2167" t="str">
            <v>Intermediate a/c</v>
          </cell>
          <cell r="G2167" t="str">
            <v>Out of scope</v>
          </cell>
          <cell r="Q2167">
            <v>0</v>
          </cell>
        </row>
        <row r="2168">
          <cell r="A2168">
            <v>491000</v>
          </cell>
          <cell r="B2168" t="str">
            <v xml:space="preserve">ACCRUED OTHER EXPENSES                                        </v>
          </cell>
          <cell r="C2168" t="str">
            <v>Other Liabilities</v>
          </cell>
          <cell r="D2168" t="str">
            <v>None</v>
          </cell>
          <cell r="E2168" t="str">
            <v>None</v>
          </cell>
          <cell r="F2168" t="str">
            <v>None</v>
          </cell>
          <cell r="G2168" t="str">
            <v>Intermediate A/c</v>
          </cell>
          <cell r="Q2168">
            <v>-3854169521.0299997</v>
          </cell>
        </row>
        <row r="2169">
          <cell r="A2169">
            <v>491640</v>
          </cell>
          <cell r="B2169" t="str">
            <v xml:space="preserve">SUSPENSES A/C LOAN RECOVERIES                                        </v>
          </cell>
          <cell r="C2169" t="str">
            <v>Other Liabilities</v>
          </cell>
          <cell r="D2169" t="str">
            <v>None</v>
          </cell>
          <cell r="E2169" t="str">
            <v>None</v>
          </cell>
          <cell r="F2169" t="str">
            <v>None</v>
          </cell>
          <cell r="G2169" t="str">
            <v>Set off with the Loans</v>
          </cell>
          <cell r="Q2169">
            <v>-568283.89</v>
          </cell>
        </row>
        <row r="2170">
          <cell r="A2170">
            <v>491660</v>
          </cell>
          <cell r="B2170" t="str">
            <v xml:space="preserve">SUSPENSE AC STAFF LOAN RECOVERIES                                        </v>
          </cell>
          <cell r="C2170" t="str">
            <v>Other Liabilities</v>
          </cell>
          <cell r="D2170" t="str">
            <v>None</v>
          </cell>
          <cell r="E2170" t="str">
            <v>None</v>
          </cell>
          <cell r="F2170" t="str">
            <v>None</v>
          </cell>
          <cell r="G2170" t="str">
            <v>Set off with the Loans</v>
          </cell>
          <cell r="Q2170">
            <v>-877003.29</v>
          </cell>
        </row>
        <row r="2171">
          <cell r="A2171">
            <v>492020</v>
          </cell>
          <cell r="B2171" t="str">
            <v xml:space="preserve">SUSPENSE A/C - BAD DEBTS. RECOVERED PVT.                                       </v>
          </cell>
          <cell r="C2171" t="str">
            <v>Other Liabilities</v>
          </cell>
          <cell r="D2171">
            <v>0</v>
          </cell>
          <cell r="E2171">
            <v>0</v>
          </cell>
          <cell r="F2171" t="str">
            <v>OFL</v>
          </cell>
          <cell r="G2171" t="str">
            <v>Fair Value</v>
          </cell>
          <cell r="Q2171">
            <v>0</v>
          </cell>
        </row>
        <row r="2172">
          <cell r="A2172">
            <v>492030</v>
          </cell>
          <cell r="B2172" t="str">
            <v xml:space="preserve">SUSPENSE A/C - RENT                                        </v>
          </cell>
          <cell r="C2172" t="str">
            <v>Other Assets</v>
          </cell>
          <cell r="D2172" t="str">
            <v>Financial Assets</v>
          </cell>
          <cell r="E2172" t="str">
            <v>Financial Assets</v>
          </cell>
          <cell r="F2172" t="str">
            <v>L &amp; R</v>
          </cell>
          <cell r="G2172" t="str">
            <v>Amotized</v>
          </cell>
          <cell r="Q2172">
            <v>-3815000</v>
          </cell>
        </row>
        <row r="2173">
          <cell r="A2173">
            <v>492050</v>
          </cell>
          <cell r="B2173" t="str">
            <v xml:space="preserve">SUSP A/C - SETTLEMENT THRU NATIONAL NET                                        </v>
          </cell>
          <cell r="C2173" t="str">
            <v>Other Liabilities</v>
          </cell>
          <cell r="D2173" t="str">
            <v>None</v>
          </cell>
          <cell r="E2173" t="str">
            <v>None</v>
          </cell>
          <cell r="F2173" t="str">
            <v>Intermediate a/c</v>
          </cell>
          <cell r="G2173" t="str">
            <v>Out of scope</v>
          </cell>
          <cell r="Q2173">
            <v>0</v>
          </cell>
        </row>
        <row r="2174">
          <cell r="A2174">
            <v>492060</v>
          </cell>
          <cell r="B2174" t="str">
            <v xml:space="preserve">SUSPENSE A/C - SETTLEMENT THRU. CHASE                                        </v>
          </cell>
          <cell r="C2174" t="str">
            <v>Other Liabilities</v>
          </cell>
          <cell r="D2174" t="str">
            <v>None</v>
          </cell>
          <cell r="E2174" t="str">
            <v>None</v>
          </cell>
          <cell r="F2174" t="str">
            <v>Intermediate a/c</v>
          </cell>
          <cell r="G2174" t="str">
            <v>Out of scope</v>
          </cell>
          <cell r="Q2174">
            <v>0</v>
          </cell>
        </row>
        <row r="2175">
          <cell r="A2175">
            <v>492070</v>
          </cell>
          <cell r="B2175" t="str">
            <v xml:space="preserve">SUSPENSE A/C - SETTLEMENT THRU. ACQUIRER                                       </v>
          </cell>
          <cell r="C2175" t="str">
            <v>Other Liabilities</v>
          </cell>
          <cell r="D2175" t="str">
            <v>None</v>
          </cell>
          <cell r="E2175" t="str">
            <v>None</v>
          </cell>
          <cell r="F2175" t="str">
            <v>Intermediate a/c</v>
          </cell>
          <cell r="G2175" t="str">
            <v>Out of scope</v>
          </cell>
          <cell r="Q2175">
            <v>0</v>
          </cell>
        </row>
        <row r="2176">
          <cell r="A2176">
            <v>492080</v>
          </cell>
          <cell r="B2176" t="str">
            <v xml:space="preserve">SUSPENSE A/C - CLOSED CARD TRANSFER A/C                                        </v>
          </cell>
          <cell r="C2176" t="str">
            <v>Other Liabilities</v>
          </cell>
          <cell r="D2176" t="str">
            <v>None</v>
          </cell>
          <cell r="E2176" t="str">
            <v>None</v>
          </cell>
          <cell r="F2176" t="str">
            <v>Intermediate a/c</v>
          </cell>
          <cell r="G2176" t="str">
            <v>Out of scope</v>
          </cell>
          <cell r="Q2176">
            <v>-1980</v>
          </cell>
        </row>
        <row r="2177">
          <cell r="A2177">
            <v>492090</v>
          </cell>
          <cell r="B2177" t="str">
            <v xml:space="preserve">SUSPENSE A/C - TAX COLLECTION                                        </v>
          </cell>
          <cell r="C2177" t="str">
            <v>Other Liabilities</v>
          </cell>
          <cell r="D2177" t="str">
            <v>None</v>
          </cell>
          <cell r="E2177" t="str">
            <v>None</v>
          </cell>
          <cell r="F2177" t="str">
            <v>None</v>
          </cell>
          <cell r="G2177" t="str">
            <v>None</v>
          </cell>
          <cell r="Q2177">
            <v>0</v>
          </cell>
        </row>
        <row r="2178">
          <cell r="A2178">
            <v>492100</v>
          </cell>
          <cell r="B2178" t="str">
            <v xml:space="preserve">SUSPENSE A/C - PAYEE TAX COLLECTION                                        </v>
          </cell>
          <cell r="C2178" t="str">
            <v>Other Liabilities</v>
          </cell>
          <cell r="D2178" t="str">
            <v>None</v>
          </cell>
          <cell r="E2178" t="str">
            <v>None</v>
          </cell>
          <cell r="F2178" t="str">
            <v>None</v>
          </cell>
          <cell r="G2178" t="str">
            <v>None</v>
          </cell>
          <cell r="Q2178">
            <v>-106408742.59999999</v>
          </cell>
        </row>
        <row r="2179">
          <cell r="A2179">
            <v>492110</v>
          </cell>
          <cell r="B2179" t="str">
            <v xml:space="preserve">SUSPENSE A/C - ETF COLLECTION                                        </v>
          </cell>
          <cell r="C2179" t="str">
            <v>Other Liabilities</v>
          </cell>
          <cell r="D2179" t="str">
            <v>None</v>
          </cell>
          <cell r="E2179" t="str">
            <v>None</v>
          </cell>
          <cell r="F2179" t="str">
            <v>None</v>
          </cell>
          <cell r="G2179" t="str">
            <v>None</v>
          </cell>
          <cell r="Q2179">
            <v>-5972.28</v>
          </cell>
        </row>
        <row r="2180">
          <cell r="A2180">
            <v>492120</v>
          </cell>
          <cell r="B2180" t="str">
            <v xml:space="preserve">SUSP A/C - LETTER DE CHARGES COLLECTED                                        </v>
          </cell>
          <cell r="C2180" t="str">
            <v>Other Liabilities</v>
          </cell>
          <cell r="D2180" t="str">
            <v>None</v>
          </cell>
          <cell r="E2180" t="str">
            <v>None</v>
          </cell>
          <cell r="F2180" t="str">
            <v>None</v>
          </cell>
          <cell r="G2180" t="str">
            <v>None</v>
          </cell>
          <cell r="Q2180">
            <v>-3450</v>
          </cell>
        </row>
        <row r="2181">
          <cell r="A2181">
            <v>492130</v>
          </cell>
          <cell r="B2181" t="str">
            <v xml:space="preserve">SUSPENSE A/C - NATIONAL DEFENCE FUND                                        </v>
          </cell>
          <cell r="C2181" t="str">
            <v>Other Liabilities</v>
          </cell>
          <cell r="D2181" t="str">
            <v>None</v>
          </cell>
          <cell r="E2181" t="str">
            <v>None</v>
          </cell>
          <cell r="F2181" t="str">
            <v>None</v>
          </cell>
          <cell r="G2181" t="str">
            <v>None</v>
          </cell>
          <cell r="Q2181">
            <v>-2275</v>
          </cell>
        </row>
        <row r="2182">
          <cell r="A2182">
            <v>492140</v>
          </cell>
          <cell r="B2182" t="str">
            <v xml:space="preserve">SUSP A/C - NATIONAL HOSPITAL FUND-MRI                                        </v>
          </cell>
          <cell r="C2182" t="str">
            <v>Other Liabilities</v>
          </cell>
          <cell r="D2182" t="str">
            <v>None</v>
          </cell>
          <cell r="E2182" t="str">
            <v>None</v>
          </cell>
          <cell r="F2182" t="str">
            <v>None</v>
          </cell>
          <cell r="G2182" t="str">
            <v>None</v>
          </cell>
          <cell r="Q2182">
            <v>0</v>
          </cell>
        </row>
        <row r="2183">
          <cell r="A2183">
            <v>492160</v>
          </cell>
          <cell r="B2183" t="str">
            <v xml:space="preserve">COLLECTION A/C - SRI LANKA LAW COLLEGE                                        </v>
          </cell>
          <cell r="Q2183">
            <v>-2205</v>
          </cell>
        </row>
        <row r="2184">
          <cell r="A2184">
            <v>492170</v>
          </cell>
          <cell r="B2184" t="str">
            <v xml:space="preserve">COLLECTION A/C - BUDDHIST WELFARE FUND                                        </v>
          </cell>
          <cell r="C2184" t="str">
            <v>Other Liabilities</v>
          </cell>
          <cell r="D2184" t="str">
            <v>None</v>
          </cell>
          <cell r="E2184" t="str">
            <v>None</v>
          </cell>
          <cell r="F2184" t="str">
            <v>None</v>
          </cell>
          <cell r="G2184" t="str">
            <v>None</v>
          </cell>
          <cell r="Q2184">
            <v>0</v>
          </cell>
        </row>
        <row r="2185">
          <cell r="A2185">
            <v>492180</v>
          </cell>
          <cell r="B2185" t="str">
            <v xml:space="preserve">COLLECTION A/C - MISCELLANEOUS                                        </v>
          </cell>
          <cell r="C2185" t="str">
            <v>Other Liabilities</v>
          </cell>
          <cell r="D2185" t="str">
            <v>None</v>
          </cell>
          <cell r="E2185" t="str">
            <v>None</v>
          </cell>
          <cell r="F2185" t="str">
            <v>OFL</v>
          </cell>
          <cell r="G2185" t="str">
            <v>Out of scope</v>
          </cell>
          <cell r="Q2185">
            <v>-1116731.3</v>
          </cell>
        </row>
        <row r="2186">
          <cell r="A2186">
            <v>492250</v>
          </cell>
          <cell r="B2186" t="str">
            <v>COLLECTION A/C - NATIONAL LOTTERIES BOA</v>
          </cell>
          <cell r="Q2186">
            <v>0</v>
          </cell>
        </row>
        <row r="2187">
          <cell r="A2187">
            <v>492260</v>
          </cell>
          <cell r="B2187" t="str">
            <v xml:space="preserve">COLLECTION A/C - SRI LANKA INSURANCE CORPORATION LTD                           </v>
          </cell>
          <cell r="C2187" t="str">
            <v>Other Liabilities</v>
          </cell>
          <cell r="D2187" t="str">
            <v>None</v>
          </cell>
          <cell r="E2187" t="str">
            <v>None</v>
          </cell>
          <cell r="F2187" t="str">
            <v>None</v>
          </cell>
          <cell r="G2187" t="str">
            <v>None</v>
          </cell>
          <cell r="Q2187">
            <v>0</v>
          </cell>
        </row>
        <row r="2188">
          <cell r="A2188">
            <v>492270</v>
          </cell>
          <cell r="B2188" t="str">
            <v xml:space="preserve">COLLECTION A/C - NATIONAL INSURANCE CORPORATION LTD                            </v>
          </cell>
          <cell r="C2188" t="str">
            <v>Other Liabilities</v>
          </cell>
          <cell r="D2188" t="str">
            <v>None</v>
          </cell>
          <cell r="E2188" t="str">
            <v>None</v>
          </cell>
          <cell r="F2188" t="str">
            <v>None</v>
          </cell>
          <cell r="G2188" t="str">
            <v>None</v>
          </cell>
          <cell r="Q2188">
            <v>-400</v>
          </cell>
        </row>
        <row r="2189">
          <cell r="A2189">
            <v>492280</v>
          </cell>
          <cell r="B2189" t="str">
            <v xml:space="preserve">SUSP A/C - AMOUNT RECEIVED FROM NDB-SMI SEMINARS                               </v>
          </cell>
          <cell r="C2189" t="str">
            <v>Other Liabilities</v>
          </cell>
          <cell r="D2189" t="str">
            <v>None</v>
          </cell>
          <cell r="E2189" t="str">
            <v>None</v>
          </cell>
          <cell r="F2189" t="str">
            <v>None</v>
          </cell>
          <cell r="G2189" t="str">
            <v>None</v>
          </cell>
          <cell r="Q2189">
            <v>-74.75</v>
          </cell>
        </row>
        <row r="2190">
          <cell r="A2190">
            <v>492290</v>
          </cell>
          <cell r="B2190" t="str">
            <v xml:space="preserve">SUSP A/C - PROJECT CONTRCT RESEARCH DEPT                                       </v>
          </cell>
          <cell r="C2190" t="str">
            <v>Other Liabilities</v>
          </cell>
          <cell r="D2190" t="str">
            <v>None</v>
          </cell>
          <cell r="E2190" t="str">
            <v>None</v>
          </cell>
          <cell r="F2190" t="str">
            <v>None</v>
          </cell>
          <cell r="G2190" t="str">
            <v>None</v>
          </cell>
          <cell r="Q2190">
            <v>0</v>
          </cell>
        </row>
        <row r="2191">
          <cell r="A2191">
            <v>492300</v>
          </cell>
          <cell r="B2191" t="str">
            <v xml:space="preserve">SUSPENSE A/C - SPECIAL LEAVY TO TREA.                                        </v>
          </cell>
          <cell r="C2191" t="str">
            <v>Other Liabilities</v>
          </cell>
          <cell r="D2191" t="str">
            <v>None</v>
          </cell>
          <cell r="E2191" t="str">
            <v>None</v>
          </cell>
          <cell r="F2191" t="str">
            <v>None</v>
          </cell>
          <cell r="G2191" t="str">
            <v>None</v>
          </cell>
          <cell r="Q2191">
            <v>0</v>
          </cell>
        </row>
        <row r="2192">
          <cell r="A2192">
            <v>492310</v>
          </cell>
          <cell r="B2192" t="str">
            <v xml:space="preserve">SUSP A/C-AMO RECD FROM INSURERS - O/A L                                        </v>
          </cell>
          <cell r="C2192" t="str">
            <v>Other Liabilities</v>
          </cell>
          <cell r="D2192" t="str">
            <v>None</v>
          </cell>
          <cell r="E2192" t="str">
            <v>None</v>
          </cell>
          <cell r="F2192" t="str">
            <v>Intermediate a/c</v>
          </cell>
          <cell r="G2192" t="str">
            <v>out of scope</v>
          </cell>
          <cell r="Q2192">
            <v>-3623067.38</v>
          </cell>
        </row>
        <row r="2193">
          <cell r="A2193">
            <v>492330</v>
          </cell>
          <cell r="B2193" t="str">
            <v xml:space="preserve">SUSPA/C- AMO. PAYABLE TO PAWNS O/A LOSSE                                       </v>
          </cell>
          <cell r="C2193" t="str">
            <v>Other Liabilities</v>
          </cell>
          <cell r="D2193" t="str">
            <v>None</v>
          </cell>
          <cell r="E2193" t="str">
            <v>None</v>
          </cell>
          <cell r="F2193" t="str">
            <v>None</v>
          </cell>
          <cell r="G2193" t="str">
            <v>None</v>
          </cell>
          <cell r="Q2193">
            <v>0</v>
          </cell>
        </row>
        <row r="2194">
          <cell r="A2194">
            <v>492370</v>
          </cell>
          <cell r="B2194" t="str">
            <v xml:space="preserve">SUSPENSE A/C - MICR STATIONERY SUPPLIERS                                       </v>
          </cell>
          <cell r="C2194" t="str">
            <v>Other Liabilities</v>
          </cell>
          <cell r="D2194" t="str">
            <v>None</v>
          </cell>
          <cell r="E2194" t="str">
            <v>None</v>
          </cell>
          <cell r="F2194" t="str">
            <v>None</v>
          </cell>
          <cell r="G2194" t="str">
            <v>None</v>
          </cell>
          <cell r="Q2194">
            <v>0</v>
          </cell>
        </row>
        <row r="2195">
          <cell r="A2195">
            <v>492380</v>
          </cell>
          <cell r="B2195" t="str">
            <v xml:space="preserve">DEFAULT-REAL                                        </v>
          </cell>
          <cell r="C2195" t="str">
            <v>Other Liabilities</v>
          </cell>
          <cell r="D2195" t="str">
            <v>Treasury Liability</v>
          </cell>
          <cell r="E2195" t="str">
            <v>Treasury Liability</v>
          </cell>
          <cell r="F2195">
            <v>0</v>
          </cell>
          <cell r="G2195">
            <v>0</v>
          </cell>
          <cell r="Q2195">
            <v>0</v>
          </cell>
        </row>
        <row r="2196">
          <cell r="A2196">
            <v>492420</v>
          </cell>
          <cell r="B2196" t="str">
            <v xml:space="preserve">SUSPA/C - CONVERS SIFFERENCE OF BALANCES                                       </v>
          </cell>
          <cell r="C2196" t="str">
            <v>Other Liabilities</v>
          </cell>
          <cell r="D2196" t="str">
            <v>None</v>
          </cell>
          <cell r="E2196" t="str">
            <v>None</v>
          </cell>
          <cell r="F2196" t="str">
            <v>None</v>
          </cell>
          <cell r="G2196" t="str">
            <v>None</v>
          </cell>
          <cell r="Q2196">
            <v>-75</v>
          </cell>
        </row>
        <row r="2197">
          <cell r="A2197">
            <v>492440</v>
          </cell>
          <cell r="B2197" t="str">
            <v xml:space="preserve">SUSP A/C -  PROCE OF COLLECBILLS CARD C                                        </v>
          </cell>
          <cell r="C2197" t="str">
            <v>Other Liabilities</v>
          </cell>
          <cell r="D2197" t="str">
            <v>None</v>
          </cell>
          <cell r="E2197" t="str">
            <v>None</v>
          </cell>
          <cell r="F2197" t="str">
            <v>None</v>
          </cell>
          <cell r="G2197" t="str">
            <v>None</v>
          </cell>
          <cell r="Q2197">
            <v>0</v>
          </cell>
        </row>
        <row r="2198">
          <cell r="A2198">
            <v>492500</v>
          </cell>
          <cell r="B2198" t="str">
            <v xml:space="preserve">SUSP A/C-COURIER SERVICE CHARG RECOVERED                                       </v>
          </cell>
          <cell r="C2198" t="str">
            <v>Other Liabilities</v>
          </cell>
          <cell r="D2198" t="str">
            <v>None</v>
          </cell>
          <cell r="E2198" t="str">
            <v>None</v>
          </cell>
          <cell r="F2198" t="str">
            <v>None</v>
          </cell>
          <cell r="G2198" t="str">
            <v>None</v>
          </cell>
          <cell r="Q2198">
            <v>-750</v>
          </cell>
        </row>
        <row r="2199">
          <cell r="A2199">
            <v>492510</v>
          </cell>
          <cell r="B2199" t="str">
            <v xml:space="preserve">SUSP A/C - CHARGES AWAITING REALISATION                                        </v>
          </cell>
          <cell r="C2199" t="str">
            <v>Other Liabilities</v>
          </cell>
          <cell r="D2199" t="str">
            <v>None</v>
          </cell>
          <cell r="E2199" t="str">
            <v>None</v>
          </cell>
          <cell r="F2199" t="str">
            <v>None</v>
          </cell>
          <cell r="G2199" t="str">
            <v>None</v>
          </cell>
          <cell r="Q2199">
            <v>0</v>
          </cell>
        </row>
        <row r="2200">
          <cell r="A2200">
            <v>492520</v>
          </cell>
          <cell r="B2200" t="str">
            <v xml:space="preserve">SUSPENSE A/C - LETTER OF CREDIT                                        </v>
          </cell>
          <cell r="C2200" t="str">
            <v>Other Liabilities</v>
          </cell>
          <cell r="D2200" t="str">
            <v>None</v>
          </cell>
          <cell r="E2200" t="str">
            <v>None</v>
          </cell>
          <cell r="F2200" t="str">
            <v>None</v>
          </cell>
          <cell r="G2200" t="str">
            <v>None</v>
          </cell>
          <cell r="Q2200">
            <v>-300</v>
          </cell>
        </row>
        <row r="2201">
          <cell r="A2201">
            <v>492530</v>
          </cell>
          <cell r="B2201" t="str">
            <v xml:space="preserve">SUSP A/C-LAND REDEM. COMPEN PAID TO CLA                                        </v>
          </cell>
          <cell r="C2201" t="str">
            <v>Other Liabilities</v>
          </cell>
          <cell r="D2201" t="str">
            <v>None</v>
          </cell>
          <cell r="E2201" t="str">
            <v>None</v>
          </cell>
          <cell r="F2201" t="str">
            <v>None</v>
          </cell>
          <cell r="G2201" t="str">
            <v>None</v>
          </cell>
          <cell r="Q2201">
            <v>0</v>
          </cell>
        </row>
        <row r="2202">
          <cell r="A2202">
            <v>492540</v>
          </cell>
          <cell r="B2202" t="str">
            <v xml:space="preserve">SUSPENSE A/C - APRACA                                        </v>
          </cell>
          <cell r="C2202" t="str">
            <v>Other Liabilities</v>
          </cell>
          <cell r="D2202" t="str">
            <v>None</v>
          </cell>
          <cell r="E2202" t="str">
            <v>None</v>
          </cell>
          <cell r="F2202" t="str">
            <v>None</v>
          </cell>
          <cell r="G2202" t="str">
            <v>None</v>
          </cell>
          <cell r="Q2202">
            <v>0</v>
          </cell>
        </row>
        <row r="2203">
          <cell r="A2203">
            <v>492550</v>
          </cell>
          <cell r="B2203" t="str">
            <v xml:space="preserve">SUSP A/C - AWAIFUNDS FOR FC LOANS RECOV                                        </v>
          </cell>
          <cell r="C2203" t="str">
            <v>Other Liabilities</v>
          </cell>
          <cell r="D2203" t="str">
            <v>Financial Liability</v>
          </cell>
          <cell r="E2203" t="str">
            <v>Financial Liability</v>
          </cell>
          <cell r="F2203" t="str">
            <v>OFL</v>
          </cell>
          <cell r="G2203" t="str">
            <v>Amortized</v>
          </cell>
          <cell r="Q2203">
            <v>0</v>
          </cell>
        </row>
        <row r="2204">
          <cell r="A2204">
            <v>492560</v>
          </cell>
          <cell r="B2204" t="str">
            <v xml:space="preserve">SUSP A/C - LOANS WRITE OFF - PADDY MB                                        </v>
          </cell>
          <cell r="C2204" t="str">
            <v>Other Liabilities</v>
          </cell>
          <cell r="D2204" t="str">
            <v>None</v>
          </cell>
          <cell r="E2204" t="str">
            <v>None</v>
          </cell>
          <cell r="F2204" t="str">
            <v>None</v>
          </cell>
          <cell r="G2204" t="str">
            <v>None</v>
          </cell>
          <cell r="Q2204">
            <v>-56.63</v>
          </cell>
        </row>
        <row r="2205">
          <cell r="A2205">
            <v>492570</v>
          </cell>
          <cell r="B2205" t="str">
            <v xml:space="preserve">SUSP A/C - LOANS TRANSFERABLE TO RACA                                        </v>
          </cell>
          <cell r="C2205" t="str">
            <v>Other Liabilities</v>
          </cell>
          <cell r="D2205" t="str">
            <v>None</v>
          </cell>
          <cell r="E2205" t="str">
            <v>None</v>
          </cell>
          <cell r="F2205" t="str">
            <v>None</v>
          </cell>
          <cell r="G2205" t="str">
            <v>None</v>
          </cell>
          <cell r="Q2205">
            <v>0</v>
          </cell>
        </row>
        <row r="2206">
          <cell r="A2206">
            <v>492620</v>
          </cell>
          <cell r="B2206" t="str">
            <v xml:space="preserve">SUSP A/C - GOVT REHABILITATION PAYMENTS                                        </v>
          </cell>
          <cell r="C2206" t="str">
            <v>Other Liabilities</v>
          </cell>
          <cell r="D2206" t="str">
            <v>None</v>
          </cell>
          <cell r="E2206" t="str">
            <v>None</v>
          </cell>
          <cell r="F2206" t="str">
            <v>None</v>
          </cell>
          <cell r="G2206" t="str">
            <v>None</v>
          </cell>
          <cell r="Q2206">
            <v>-2100</v>
          </cell>
        </row>
        <row r="2207">
          <cell r="A2207">
            <v>492630</v>
          </cell>
          <cell r="B2207" t="str">
            <v xml:space="preserve">SUSP A/C - RESCHEDULE CULTIVATION LOANS                                        </v>
          </cell>
          <cell r="Q2207">
            <v>0</v>
          </cell>
        </row>
        <row r="2208">
          <cell r="A2208">
            <v>492640</v>
          </cell>
          <cell r="B2208" t="str">
            <v xml:space="preserve">SUSP A/C - PMB O/A LEASE OF COMP                                        </v>
          </cell>
          <cell r="C2208" t="str">
            <v>Other Liabilities</v>
          </cell>
          <cell r="D2208" t="str">
            <v>None</v>
          </cell>
          <cell r="E2208" t="str">
            <v>None</v>
          </cell>
          <cell r="F2208" t="str">
            <v>None</v>
          </cell>
          <cell r="G2208" t="str">
            <v>None</v>
          </cell>
          <cell r="Q2208">
            <v>0</v>
          </cell>
        </row>
        <row r="2209">
          <cell r="A2209">
            <v>492650</v>
          </cell>
          <cell r="B2209" t="str">
            <v xml:space="preserve">SUSPENSE A/C - ATHAMARU LOANS                                        </v>
          </cell>
          <cell r="C2209" t="str">
            <v>Other Liabilities</v>
          </cell>
          <cell r="D2209" t="str">
            <v>None</v>
          </cell>
          <cell r="E2209" t="str">
            <v>None</v>
          </cell>
          <cell r="F2209" t="str">
            <v>None</v>
          </cell>
          <cell r="G2209" t="str">
            <v>None</v>
          </cell>
          <cell r="Q2209">
            <v>0</v>
          </cell>
        </row>
        <row r="2210">
          <cell r="A2210">
            <v>492670</v>
          </cell>
          <cell r="B2210" t="str">
            <v xml:space="preserve">SUSPENSE A/C - STUDENT STAMPS                                        </v>
          </cell>
          <cell r="Q2210">
            <v>0</v>
          </cell>
        </row>
        <row r="2211">
          <cell r="A2211">
            <v>492690</v>
          </cell>
          <cell r="B2211" t="str">
            <v xml:space="preserve">SUSP A/C-ROTATING FUND O/A SM TEA HOL PR                                       </v>
          </cell>
          <cell r="C2211" t="str">
            <v>Other Liabilities</v>
          </cell>
          <cell r="D2211" t="str">
            <v>None</v>
          </cell>
          <cell r="E2211" t="str">
            <v>None</v>
          </cell>
          <cell r="F2211" t="str">
            <v>None</v>
          </cell>
          <cell r="G2211" t="str">
            <v>None</v>
          </cell>
          <cell r="Q2211">
            <v>0</v>
          </cell>
        </row>
        <row r="2212">
          <cell r="A2212">
            <v>492700</v>
          </cell>
          <cell r="B2212" t="str">
            <v xml:space="preserve">SUSP A/C - MID COUNT. PERENNICROPS DEVE.                                       </v>
          </cell>
          <cell r="C2212" t="str">
            <v>Other Liabilities</v>
          </cell>
          <cell r="D2212" t="str">
            <v>None</v>
          </cell>
          <cell r="E2212" t="str">
            <v>None</v>
          </cell>
          <cell r="F2212" t="str">
            <v>None</v>
          </cell>
          <cell r="G2212" t="str">
            <v>None</v>
          </cell>
          <cell r="Q2212">
            <v>-375</v>
          </cell>
        </row>
        <row r="2213">
          <cell r="A2213">
            <v>492720</v>
          </cell>
          <cell r="B2213" t="str">
            <v xml:space="preserve">SUSPENSE A/C - ADVANCE PAYMENT (LOANS)                                        </v>
          </cell>
          <cell r="C2213" t="str">
            <v>Other Liabilities</v>
          </cell>
          <cell r="D2213" t="str">
            <v>None</v>
          </cell>
          <cell r="E2213" t="str">
            <v>None</v>
          </cell>
          <cell r="F2213" t="str">
            <v>None</v>
          </cell>
          <cell r="G2213" t="str">
            <v>Out of scope</v>
          </cell>
          <cell r="Q2213">
            <v>-865066.02</v>
          </cell>
        </row>
        <row r="2214">
          <cell r="A2214">
            <v>492730</v>
          </cell>
          <cell r="B2214" t="str">
            <v xml:space="preserve">SUSPENSE A/C - MISCELLANEOUS1                                        </v>
          </cell>
          <cell r="C2214" t="str">
            <v>Other Liabilities</v>
          </cell>
          <cell r="D2214" t="str">
            <v>None</v>
          </cell>
          <cell r="E2214" t="str">
            <v>None</v>
          </cell>
          <cell r="F2214" t="str">
            <v>Intermediate a/c</v>
          </cell>
          <cell r="G2214" t="str">
            <v>Out of scope</v>
          </cell>
          <cell r="Q2214">
            <v>0</v>
          </cell>
        </row>
        <row r="2215">
          <cell r="A2215">
            <v>492740</v>
          </cell>
          <cell r="B2215" t="str">
            <v xml:space="preserve">SUSP A/C - STAMP DUTY PAYABLE                                        </v>
          </cell>
          <cell r="C2215" t="str">
            <v>Other Liabilities</v>
          </cell>
          <cell r="D2215" t="str">
            <v>None</v>
          </cell>
          <cell r="E2215" t="str">
            <v>None</v>
          </cell>
          <cell r="F2215" t="str">
            <v>None</v>
          </cell>
          <cell r="G2215" t="str">
            <v>None</v>
          </cell>
          <cell r="Q2215">
            <v>-12466215.069039101</v>
          </cell>
        </row>
        <row r="2216">
          <cell r="A2216">
            <v>492750</v>
          </cell>
          <cell r="B2216" t="str">
            <v xml:space="preserve">SUSP A/C - OUTWARD   RTGS                                        </v>
          </cell>
          <cell r="C2216" t="str">
            <v>Other Liabilities</v>
          </cell>
          <cell r="D2216" t="str">
            <v>None</v>
          </cell>
          <cell r="E2216" t="str">
            <v>None</v>
          </cell>
          <cell r="F2216" t="str">
            <v>None</v>
          </cell>
          <cell r="G2216" t="str">
            <v>None</v>
          </cell>
          <cell r="Q2216">
            <v>-975</v>
          </cell>
        </row>
        <row r="2217">
          <cell r="A2217">
            <v>492760</v>
          </cell>
          <cell r="B2217" t="str">
            <v xml:space="preserve">S/A   STAFF DISASTER RELIEF                                        </v>
          </cell>
          <cell r="C2217" t="str">
            <v>Other Liabilities</v>
          </cell>
          <cell r="D2217" t="str">
            <v>None</v>
          </cell>
          <cell r="E2217" t="str">
            <v>None</v>
          </cell>
          <cell r="F2217" t="str">
            <v>None</v>
          </cell>
          <cell r="G2217" t="str">
            <v>Out of scope</v>
          </cell>
          <cell r="Q2217">
            <v>-3436482.46</v>
          </cell>
        </row>
        <row r="2218">
          <cell r="A2218">
            <v>492770</v>
          </cell>
          <cell r="B2218" t="str">
            <v xml:space="preserve">SUSPENCE ACCOUNT DEATH GRATUVITY PAYABLE                                        </v>
          </cell>
          <cell r="C2218" t="str">
            <v>Other Liabilities</v>
          </cell>
          <cell r="D2218" t="str">
            <v>None</v>
          </cell>
          <cell r="E2218" t="str">
            <v>None</v>
          </cell>
          <cell r="F2218" t="str">
            <v>None</v>
          </cell>
          <cell r="G2218" t="str">
            <v>None</v>
          </cell>
          <cell r="Q2218">
            <v>0</v>
          </cell>
        </row>
        <row r="2219">
          <cell r="A2219">
            <v>492930</v>
          </cell>
          <cell r="B2219" t="str">
            <v xml:space="preserve">INSURANCE CLAIM RECEIVED O/A HO PREMISES                                        </v>
          </cell>
          <cell r="C2219" t="str">
            <v>Other Liabilities</v>
          </cell>
          <cell r="D2219" t="str">
            <v>None</v>
          </cell>
          <cell r="E2219" t="str">
            <v>None</v>
          </cell>
          <cell r="F2219" t="str">
            <v>Intermediate a/c</v>
          </cell>
          <cell r="G2219" t="str">
            <v>Set off with the relavent expenses</v>
          </cell>
          <cell r="Q2219">
            <v>0</v>
          </cell>
        </row>
        <row r="2220">
          <cell r="A2220">
            <v>492940</v>
          </cell>
          <cell r="B2220" t="str">
            <v xml:space="preserve">PENDING DISB ETF SISU UDANA SCHOL PRJCT                                        </v>
          </cell>
          <cell r="C2220" t="str">
            <v>Other Liabilities</v>
          </cell>
          <cell r="D2220" t="str">
            <v>None</v>
          </cell>
          <cell r="E2220" t="str">
            <v>None</v>
          </cell>
          <cell r="F2220" t="str">
            <v>Intermediate a/c</v>
          </cell>
          <cell r="G2220" t="str">
            <v>Set off with the relavent expenses</v>
          </cell>
          <cell r="Q2220">
            <v>-15667575</v>
          </cell>
        </row>
        <row r="2221">
          <cell r="A2221">
            <v>495000</v>
          </cell>
          <cell r="B2221" t="str">
            <v>GENERAL REMITTANCE INTERMEDIATE - II</v>
          </cell>
          <cell r="Q2221">
            <v>0</v>
          </cell>
        </row>
        <row r="2222">
          <cell r="A2222">
            <v>495010</v>
          </cell>
          <cell r="B2222" t="str">
            <v xml:space="preserve">GENERAL REMITTANCE INTERMEDIATE A/C                                        </v>
          </cell>
          <cell r="C2222" t="str">
            <v>Other Liabilities</v>
          </cell>
          <cell r="D2222" t="str">
            <v>None</v>
          </cell>
          <cell r="E2222" t="str">
            <v>None</v>
          </cell>
          <cell r="F2222" t="str">
            <v>Intermediate a/c</v>
          </cell>
          <cell r="G2222" t="str">
            <v>Out of scope</v>
          </cell>
          <cell r="Q2222">
            <v>0</v>
          </cell>
        </row>
        <row r="2223">
          <cell r="A2223">
            <v>495020</v>
          </cell>
          <cell r="B2223" t="str">
            <v xml:space="preserve">INWARD REMITANCE SUSPENSE A/C                                        </v>
          </cell>
          <cell r="C2223" t="str">
            <v>Other Liabilities</v>
          </cell>
          <cell r="D2223" t="str">
            <v>None</v>
          </cell>
          <cell r="E2223" t="str">
            <v>None</v>
          </cell>
          <cell r="F2223" t="str">
            <v>None</v>
          </cell>
          <cell r="G2223" t="str">
            <v>None</v>
          </cell>
          <cell r="Q2223">
            <v>0</v>
          </cell>
        </row>
        <row r="2224">
          <cell r="A2224">
            <v>495030</v>
          </cell>
          <cell r="B2224" t="str">
            <v xml:space="preserve">TRADE FINANCE INTERMEDIATE A/C                                        </v>
          </cell>
          <cell r="C2224" t="str">
            <v>Other Liabilities</v>
          </cell>
          <cell r="D2224" t="str">
            <v>None</v>
          </cell>
          <cell r="E2224" t="str">
            <v>None</v>
          </cell>
          <cell r="F2224" t="str">
            <v>Intermediate a/c</v>
          </cell>
          <cell r="G2224" t="str">
            <v>Out of scope</v>
          </cell>
          <cell r="Q2224">
            <v>0</v>
          </cell>
        </row>
        <row r="2225">
          <cell r="A2225">
            <v>495040</v>
          </cell>
          <cell r="B2225" t="str">
            <v xml:space="preserve">WITHDRAWABLE INTEREST                                        </v>
          </cell>
          <cell r="C2225" t="str">
            <v>Other Liabilities</v>
          </cell>
          <cell r="D2225" t="str">
            <v>None</v>
          </cell>
          <cell r="E2225" t="str">
            <v>None</v>
          </cell>
          <cell r="F2225" t="str">
            <v>Intermediate a/c</v>
          </cell>
          <cell r="G2225" t="str">
            <v>Out of scope</v>
          </cell>
          <cell r="Q2225">
            <v>-1857734.3774999999</v>
          </cell>
        </row>
        <row r="2226">
          <cell r="A2226">
            <v>495050</v>
          </cell>
          <cell r="B2226" t="str">
            <v xml:space="preserve">TD INTEREST CLEARING                                        </v>
          </cell>
          <cell r="C2226" t="str">
            <v>Other Liabilities</v>
          </cell>
          <cell r="D2226" t="str">
            <v>None</v>
          </cell>
          <cell r="E2226" t="str">
            <v>None</v>
          </cell>
          <cell r="F2226" t="str">
            <v>None</v>
          </cell>
          <cell r="G2226" t="str">
            <v>Out of scope</v>
          </cell>
          <cell r="Q2226">
            <v>0</v>
          </cell>
        </row>
        <row r="2227">
          <cell r="A2227">
            <v>495060</v>
          </cell>
          <cell r="B2227" t="str">
            <v xml:space="preserve">LOAN INTERMEDIATE                                        </v>
          </cell>
          <cell r="C2227" t="str">
            <v>Other Liabilities</v>
          </cell>
          <cell r="D2227" t="str">
            <v>None</v>
          </cell>
          <cell r="E2227" t="str">
            <v>None</v>
          </cell>
          <cell r="F2227" t="str">
            <v>Intermediate a/c</v>
          </cell>
          <cell r="G2227" t="str">
            <v>Out of scope</v>
          </cell>
          <cell r="Q2227">
            <v>-100513.15</v>
          </cell>
        </row>
        <row r="2228">
          <cell r="A2228">
            <v>495070</v>
          </cell>
          <cell r="B2228" t="str">
            <v xml:space="preserve">REMITTANCE CLEARING SUSPEND                                        </v>
          </cell>
          <cell r="C2228" t="str">
            <v>Other Liabilities</v>
          </cell>
          <cell r="D2228" t="str">
            <v>None</v>
          </cell>
          <cell r="E2228" t="str">
            <v>None</v>
          </cell>
          <cell r="F2228" t="str">
            <v>None</v>
          </cell>
          <cell r="G2228" t="str">
            <v>None</v>
          </cell>
          <cell r="Q2228">
            <v>0</v>
          </cell>
        </row>
        <row r="2229">
          <cell r="A2229">
            <v>495080</v>
          </cell>
          <cell r="B2229" t="str">
            <v xml:space="preserve">DEPOSIT INTERMEDIATE                                        </v>
          </cell>
          <cell r="C2229" t="str">
            <v>Other Liabilities</v>
          </cell>
          <cell r="D2229" t="str">
            <v>None</v>
          </cell>
          <cell r="E2229" t="str">
            <v>None</v>
          </cell>
          <cell r="F2229" t="str">
            <v>Intermediate a/c</v>
          </cell>
          <cell r="G2229" t="str">
            <v>Out of scope</v>
          </cell>
          <cell r="Q2229">
            <v>0</v>
          </cell>
        </row>
        <row r="2230">
          <cell r="A2230">
            <v>495090</v>
          </cell>
          <cell r="B2230" t="str">
            <v xml:space="preserve">GL INTERMEDIATE                                        </v>
          </cell>
          <cell r="C2230" t="str">
            <v>Other Liabilities</v>
          </cell>
          <cell r="D2230" t="str">
            <v>None</v>
          </cell>
          <cell r="E2230" t="str">
            <v>None</v>
          </cell>
          <cell r="F2230" t="str">
            <v>Intermediate a/c</v>
          </cell>
          <cell r="G2230" t="str">
            <v>Out of scope</v>
          </cell>
          <cell r="Q2230">
            <v>0</v>
          </cell>
        </row>
        <row r="2231">
          <cell r="A2231">
            <v>495100</v>
          </cell>
          <cell r="B2231" t="str">
            <v xml:space="preserve">CREDIT CARD PAYMENT SUSPEND                                        </v>
          </cell>
          <cell r="C2231" t="str">
            <v>Other Liabilities</v>
          </cell>
          <cell r="D2231" t="str">
            <v>None</v>
          </cell>
          <cell r="E2231" t="str">
            <v>None</v>
          </cell>
          <cell r="F2231" t="str">
            <v>None</v>
          </cell>
          <cell r="G2231" t="str">
            <v>None</v>
          </cell>
          <cell r="Q2231">
            <v>0</v>
          </cell>
        </row>
        <row r="2232">
          <cell r="A2232">
            <v>495110</v>
          </cell>
          <cell r="B2232" t="str">
            <v xml:space="preserve">INWARD DRAFT CLEARING SUSPEND                                        </v>
          </cell>
          <cell r="C2232" t="str">
            <v>Other Liabilities</v>
          </cell>
          <cell r="D2232" t="str">
            <v>None</v>
          </cell>
          <cell r="E2232" t="str">
            <v>None</v>
          </cell>
          <cell r="F2232" t="str">
            <v>Intermediate a/c</v>
          </cell>
          <cell r="G2232" t="str">
            <v>Out of scope</v>
          </cell>
          <cell r="Q2232">
            <v>0</v>
          </cell>
        </row>
        <row r="2233">
          <cell r="A2233">
            <v>495120</v>
          </cell>
          <cell r="B2233" t="str">
            <v xml:space="preserve">SALARY CREDITING SUSPENSE                                        </v>
          </cell>
          <cell r="C2233" t="str">
            <v>Other Liabilities</v>
          </cell>
          <cell r="D2233" t="str">
            <v>None</v>
          </cell>
          <cell r="E2233" t="str">
            <v>None</v>
          </cell>
          <cell r="F2233" t="str">
            <v>Intermediate a/c</v>
          </cell>
          <cell r="G2233" t="str">
            <v>Out of scope</v>
          </cell>
          <cell r="Q2233">
            <v>0</v>
          </cell>
        </row>
        <row r="2234">
          <cell r="A2234">
            <v>495130</v>
          </cell>
          <cell r="B2234" t="str">
            <v xml:space="preserve">CLEARING &amp; RETURN INTERMEDIATE                                        </v>
          </cell>
          <cell r="C2234" t="str">
            <v>Other Liabilities</v>
          </cell>
          <cell r="D2234" t="str">
            <v>None</v>
          </cell>
          <cell r="E2234" t="str">
            <v>None</v>
          </cell>
          <cell r="F2234" t="str">
            <v>Intermediate a/c</v>
          </cell>
          <cell r="G2234" t="str">
            <v>Out of scope</v>
          </cell>
          <cell r="Q2234">
            <v>-3265534.82</v>
          </cell>
        </row>
        <row r="2235">
          <cell r="A2235">
            <v>495140</v>
          </cell>
          <cell r="B2235" t="str">
            <v xml:space="preserve">SLIPS CONTROL ACCOUNT                                        </v>
          </cell>
          <cell r="C2235" t="str">
            <v>Other Liabilities</v>
          </cell>
          <cell r="D2235" t="str">
            <v>None</v>
          </cell>
          <cell r="E2235" t="str">
            <v>None</v>
          </cell>
          <cell r="F2235" t="str">
            <v>Intermediate a/c</v>
          </cell>
          <cell r="G2235" t="str">
            <v>Out of scope</v>
          </cell>
          <cell r="Q2235">
            <v>0</v>
          </cell>
        </row>
        <row r="2236">
          <cell r="A2236">
            <v>495150</v>
          </cell>
          <cell r="B2236" t="str">
            <v xml:space="preserve">SLIPS SUSPEND ACCOUNT (HO)                                        </v>
          </cell>
          <cell r="C2236" t="str">
            <v>Other Liabilities</v>
          </cell>
          <cell r="D2236" t="str">
            <v>None</v>
          </cell>
          <cell r="E2236" t="str">
            <v>None</v>
          </cell>
          <cell r="F2236" t="str">
            <v>Intermediate a/c</v>
          </cell>
          <cell r="G2236" t="str">
            <v>Out of scope</v>
          </cell>
          <cell r="Q2236">
            <v>0</v>
          </cell>
        </row>
        <row r="2237">
          <cell r="A2237">
            <v>495160</v>
          </cell>
          <cell r="B2237" t="str">
            <v xml:space="preserve">SLIPS REJECTED ITEM                                        </v>
          </cell>
          <cell r="C2237" t="str">
            <v>Other Liabilities</v>
          </cell>
          <cell r="D2237" t="str">
            <v>None</v>
          </cell>
          <cell r="E2237" t="str">
            <v>None</v>
          </cell>
          <cell r="F2237" t="str">
            <v>Intermediate a/c</v>
          </cell>
          <cell r="G2237" t="str">
            <v>Out of scope</v>
          </cell>
          <cell r="Q2237">
            <v>0</v>
          </cell>
        </row>
        <row r="2238">
          <cell r="A2238">
            <v>495170</v>
          </cell>
          <cell r="B2238" t="str">
            <v xml:space="preserve">SLIPS REJECTED ITEM (HO)                                        </v>
          </cell>
          <cell r="C2238" t="str">
            <v>Other Liabilities</v>
          </cell>
          <cell r="D2238" t="str">
            <v>None</v>
          </cell>
          <cell r="E2238" t="str">
            <v>None</v>
          </cell>
          <cell r="F2238" t="str">
            <v>Intermediate a/c</v>
          </cell>
          <cell r="G2238" t="str">
            <v>Out of scope</v>
          </cell>
          <cell r="Q2238">
            <v>0</v>
          </cell>
        </row>
        <row r="2239">
          <cell r="A2239">
            <v>495180</v>
          </cell>
          <cell r="B2239" t="str">
            <v xml:space="preserve">SLIPS PAYABLE SUSPEND (HO)                                        </v>
          </cell>
          <cell r="C2239" t="str">
            <v>Other Liabilities</v>
          </cell>
          <cell r="D2239" t="str">
            <v>None</v>
          </cell>
          <cell r="E2239" t="str">
            <v>None</v>
          </cell>
          <cell r="F2239" t="str">
            <v>Intermediate a/c</v>
          </cell>
          <cell r="G2239" t="str">
            <v>Out of scope</v>
          </cell>
          <cell r="Q2239">
            <v>-418111460.26999998</v>
          </cell>
        </row>
        <row r="2240">
          <cell r="A2240">
            <v>495190</v>
          </cell>
          <cell r="B2240" t="str">
            <v xml:space="preserve">SLIPS PENDING ITEM                                        </v>
          </cell>
          <cell r="C2240" t="str">
            <v>Other Liabilities</v>
          </cell>
          <cell r="D2240" t="str">
            <v>None</v>
          </cell>
          <cell r="E2240" t="str">
            <v>None</v>
          </cell>
          <cell r="F2240" t="str">
            <v>Intermediate a/c</v>
          </cell>
          <cell r="G2240" t="str">
            <v>Out of scope</v>
          </cell>
          <cell r="Q2240">
            <v>-29515731.93</v>
          </cell>
        </row>
        <row r="2241">
          <cell r="A2241">
            <v>495220</v>
          </cell>
          <cell r="B2241" t="str">
            <v xml:space="preserve">LOCAL CHQ RETURN INTERMEDIATE                                        </v>
          </cell>
          <cell r="C2241" t="str">
            <v>Other Liabilities</v>
          </cell>
          <cell r="D2241" t="str">
            <v>None</v>
          </cell>
          <cell r="E2241" t="str">
            <v>None</v>
          </cell>
          <cell r="F2241" t="str">
            <v>Intermediate a/c</v>
          </cell>
          <cell r="G2241" t="str">
            <v>Out of scope</v>
          </cell>
          <cell r="Q2241">
            <v>0</v>
          </cell>
        </row>
        <row r="2242">
          <cell r="A2242">
            <v>495230</v>
          </cell>
          <cell r="B2242" t="str">
            <v xml:space="preserve">MANY TO MANY TRANSACTION INTERMEDIATE                                        </v>
          </cell>
          <cell r="C2242" t="str">
            <v>Other Liabilities</v>
          </cell>
          <cell r="D2242" t="str">
            <v>None</v>
          </cell>
          <cell r="E2242" t="str">
            <v>None</v>
          </cell>
          <cell r="F2242" t="str">
            <v>Intermediate a/c</v>
          </cell>
          <cell r="G2242" t="str">
            <v>Out of scope</v>
          </cell>
          <cell r="Q2242">
            <v>-400</v>
          </cell>
        </row>
        <row r="2243">
          <cell r="A2243">
            <v>495240</v>
          </cell>
          <cell r="B2243" t="str">
            <v xml:space="preserve">HEAD OFFICE  TRANSACTION INTERMEDIATE                                        </v>
          </cell>
          <cell r="C2243" t="str">
            <v>Other Liabilities</v>
          </cell>
          <cell r="D2243" t="str">
            <v>None</v>
          </cell>
          <cell r="E2243" t="str">
            <v>None</v>
          </cell>
          <cell r="F2243" t="str">
            <v>None</v>
          </cell>
          <cell r="G2243" t="str">
            <v>None</v>
          </cell>
          <cell r="Q2243">
            <v>0</v>
          </cell>
        </row>
        <row r="2244">
          <cell r="A2244">
            <v>495250</v>
          </cell>
          <cell r="B2244" t="str">
            <v xml:space="preserve">COLLECT INTERMED AC LOCAL DRAFTS &amp; MISC                                        </v>
          </cell>
          <cell r="C2244" t="str">
            <v>Other Liabilities</v>
          </cell>
          <cell r="D2244" t="str">
            <v>None</v>
          </cell>
          <cell r="E2244" t="str">
            <v>None</v>
          </cell>
          <cell r="F2244" t="str">
            <v>None</v>
          </cell>
          <cell r="G2244" t="str">
            <v>None</v>
          </cell>
          <cell r="Q2244">
            <v>0</v>
          </cell>
        </row>
        <row r="2245">
          <cell r="A2245">
            <v>495260</v>
          </cell>
          <cell r="B2245" t="str">
            <v xml:space="preserve">TRADE FINANCE INTERMEDIATE A/C - CASA                                        </v>
          </cell>
          <cell r="C2245" t="str">
            <v>Other Liabilities</v>
          </cell>
          <cell r="D2245" t="str">
            <v>None</v>
          </cell>
          <cell r="E2245" t="str">
            <v>None</v>
          </cell>
          <cell r="F2245" t="str">
            <v>Intermediate a/c</v>
          </cell>
          <cell r="G2245" t="str">
            <v>Out of scope</v>
          </cell>
          <cell r="Q2245">
            <v>0</v>
          </cell>
        </row>
        <row r="2246">
          <cell r="A2246">
            <v>495270</v>
          </cell>
          <cell r="B2246" t="str">
            <v xml:space="preserve">TRADE FINANCE INTERMEDIATE A/C ADVANCES                                        </v>
          </cell>
          <cell r="C2246" t="str">
            <v>Other Liabilities</v>
          </cell>
          <cell r="D2246" t="str">
            <v>None</v>
          </cell>
          <cell r="E2246" t="str">
            <v>None</v>
          </cell>
          <cell r="F2246" t="str">
            <v>Intermediate a/c</v>
          </cell>
          <cell r="G2246" t="str">
            <v>Out of scope</v>
          </cell>
          <cell r="Q2246">
            <v>0</v>
          </cell>
        </row>
        <row r="2247">
          <cell r="A2247">
            <v>495280</v>
          </cell>
          <cell r="B2247" t="str">
            <v xml:space="preserve">IBT INTERMEDIATE                                        </v>
          </cell>
          <cell r="C2247" t="str">
            <v>Other Liabilities</v>
          </cell>
          <cell r="D2247" t="str">
            <v>None</v>
          </cell>
          <cell r="E2247" t="str">
            <v>None</v>
          </cell>
          <cell r="F2247" t="str">
            <v>Intermediate a/c</v>
          </cell>
          <cell r="G2247" t="str">
            <v>Out of scope</v>
          </cell>
          <cell r="Q2247">
            <v>0</v>
          </cell>
        </row>
        <row r="2248">
          <cell r="A2248">
            <v>495290</v>
          </cell>
          <cell r="B2248" t="str">
            <v xml:space="preserve">PEOPLE'S CARD CENTRE - BRANCH COLL A/C                                        </v>
          </cell>
          <cell r="C2248" t="str">
            <v>Other Liabilities</v>
          </cell>
          <cell r="D2248" t="str">
            <v>None</v>
          </cell>
          <cell r="E2248" t="str">
            <v>None</v>
          </cell>
          <cell r="F2248" t="str">
            <v>Net off with the Card Advances</v>
          </cell>
          <cell r="G2248" t="str">
            <v>Fair Value</v>
          </cell>
          <cell r="Q2248">
            <v>0</v>
          </cell>
        </row>
        <row r="2249">
          <cell r="A2249">
            <v>495300</v>
          </cell>
          <cell r="B2249" t="str">
            <v xml:space="preserve">IBT INTERMEDIATE OLD                                        </v>
          </cell>
          <cell r="C2249" t="str">
            <v>Other Liabilities</v>
          </cell>
          <cell r="D2249" t="str">
            <v>None</v>
          </cell>
          <cell r="E2249" t="str">
            <v>None</v>
          </cell>
          <cell r="F2249" t="str">
            <v>Intermediate a/c</v>
          </cell>
          <cell r="G2249" t="str">
            <v>Out of scope</v>
          </cell>
          <cell r="Q2249">
            <v>0</v>
          </cell>
        </row>
        <row r="2250">
          <cell r="A2250">
            <v>495310</v>
          </cell>
          <cell r="B2250" t="str">
            <v xml:space="preserve">SWEEP INTERMEDIATE ACCOUNT                                        </v>
          </cell>
          <cell r="C2250" t="str">
            <v>Other Liabilities</v>
          </cell>
          <cell r="D2250" t="str">
            <v>None</v>
          </cell>
          <cell r="E2250" t="str">
            <v>None</v>
          </cell>
          <cell r="F2250" t="str">
            <v>Intermediate a/c</v>
          </cell>
          <cell r="G2250" t="str">
            <v>Out of scope</v>
          </cell>
          <cell r="Q2250">
            <v>0</v>
          </cell>
        </row>
        <row r="2251">
          <cell r="A2251">
            <v>495330</v>
          </cell>
          <cell r="B2251" t="str">
            <v xml:space="preserve">EXTERNAL FUND CREDITING INTERMEDIATE A/C                                        </v>
          </cell>
          <cell r="C2251" t="str">
            <v>Other Liabilities</v>
          </cell>
          <cell r="D2251" t="str">
            <v>None</v>
          </cell>
          <cell r="E2251" t="str">
            <v>None</v>
          </cell>
          <cell r="F2251" t="str">
            <v>Intermediate a/c</v>
          </cell>
          <cell r="G2251" t="str">
            <v>Out of scope</v>
          </cell>
          <cell r="Q2251">
            <v>-1959741.48</v>
          </cell>
        </row>
        <row r="2252">
          <cell r="A2252">
            <v>495340</v>
          </cell>
          <cell r="B2252" t="str">
            <v xml:space="preserve">SMS BANKING INTERMEDIATE ACCOUNT                                        </v>
          </cell>
          <cell r="C2252" t="str">
            <v>Other Liabilities</v>
          </cell>
          <cell r="D2252" t="str">
            <v>None</v>
          </cell>
          <cell r="E2252" t="str">
            <v>None</v>
          </cell>
          <cell r="F2252" t="str">
            <v>Intermediate a/c</v>
          </cell>
          <cell r="G2252" t="str">
            <v>Out of scope</v>
          </cell>
          <cell r="Q2252">
            <v>0</v>
          </cell>
        </row>
        <row r="2253">
          <cell r="A2253">
            <v>495400</v>
          </cell>
          <cell r="B2253" t="str">
            <v xml:space="preserve">S/A OUR VISA DR CRD IN OTHER BNK ATM PLF                                        </v>
          </cell>
          <cell r="C2253" t="str">
            <v>Other Liabilities</v>
          </cell>
          <cell r="D2253" t="str">
            <v>None</v>
          </cell>
          <cell r="E2253" t="str">
            <v>None</v>
          </cell>
          <cell r="F2253" t="str">
            <v>Intermediate a/c</v>
          </cell>
          <cell r="G2253" t="str">
            <v>Out of scope</v>
          </cell>
          <cell r="Q2253">
            <v>0</v>
          </cell>
        </row>
        <row r="2254">
          <cell r="A2254">
            <v>495410</v>
          </cell>
          <cell r="B2254" t="str">
            <v xml:space="preserve">S/A OUR VISA DR CRD IN OTHER BNK POS PLF                                        </v>
          </cell>
          <cell r="C2254" t="str">
            <v>Other Liabilities</v>
          </cell>
          <cell r="D2254" t="str">
            <v>None</v>
          </cell>
          <cell r="E2254" t="str">
            <v>None</v>
          </cell>
          <cell r="F2254" t="str">
            <v>Intermediate a/c</v>
          </cell>
          <cell r="G2254" t="str">
            <v>Out of scope</v>
          </cell>
          <cell r="Q2254">
            <v>0</v>
          </cell>
        </row>
        <row r="2255">
          <cell r="A2255">
            <v>495420</v>
          </cell>
          <cell r="B2255" t="str">
            <v xml:space="preserve">S/A  OUR VISA DR CRD IN OUR POS PLF                                        </v>
          </cell>
          <cell r="C2255" t="str">
            <v>Other Liabilities</v>
          </cell>
          <cell r="D2255" t="str">
            <v>None</v>
          </cell>
          <cell r="E2255" t="str">
            <v>None</v>
          </cell>
          <cell r="F2255" t="str">
            <v>Intermediate a/c</v>
          </cell>
          <cell r="G2255" t="str">
            <v>Out of scope</v>
          </cell>
          <cell r="Q2255">
            <v>0</v>
          </cell>
        </row>
        <row r="2256">
          <cell r="A2256">
            <v>495430</v>
          </cell>
          <cell r="B2256" t="str">
            <v xml:space="preserve">SUSPENSE ACCOUNT RTGS INWARD A/C                                        </v>
          </cell>
          <cell r="C2256" t="str">
            <v>Other Liabilities</v>
          </cell>
          <cell r="D2256" t="str">
            <v>None</v>
          </cell>
          <cell r="E2256" t="str">
            <v>None</v>
          </cell>
          <cell r="F2256" t="str">
            <v>Intermediate a/c</v>
          </cell>
          <cell r="G2256" t="str">
            <v>Out of scope</v>
          </cell>
          <cell r="Q2256">
            <v>-2360000000</v>
          </cell>
        </row>
        <row r="2257">
          <cell r="A2257">
            <v>495440</v>
          </cell>
          <cell r="B2257" t="str">
            <v xml:space="preserve">SUSPENSE ACCOUNT RTGS OUTWARD A/C                                        </v>
          </cell>
          <cell r="C2257" t="str">
            <v>Other Liabilities</v>
          </cell>
          <cell r="D2257" t="str">
            <v>None</v>
          </cell>
          <cell r="E2257" t="str">
            <v>None</v>
          </cell>
          <cell r="F2257" t="str">
            <v>Intermediate a/c</v>
          </cell>
          <cell r="G2257" t="str">
            <v>Out of scope</v>
          </cell>
          <cell r="Q2257">
            <v>0</v>
          </cell>
        </row>
        <row r="2258">
          <cell r="A2258">
            <v>496000</v>
          </cell>
          <cell r="B2258" t="str">
            <v xml:space="preserve">SYSTEM GENERATED SUSPENSE ACCOUNTS                                        </v>
          </cell>
          <cell r="Q2258">
            <v>0</v>
          </cell>
        </row>
        <row r="2259">
          <cell r="A2259">
            <v>496010</v>
          </cell>
          <cell r="B2259" t="str">
            <v xml:space="preserve">FORCED BALANCE                                        </v>
          </cell>
          <cell r="C2259" t="str">
            <v>Other Liabilities</v>
          </cell>
          <cell r="D2259" t="str">
            <v>None</v>
          </cell>
          <cell r="E2259" t="str">
            <v>None</v>
          </cell>
          <cell r="F2259" t="str">
            <v>Intermediate A/c</v>
          </cell>
          <cell r="G2259" t="str">
            <v>Out of scope</v>
          </cell>
          <cell r="Q2259">
            <v>-13985802.495157</v>
          </cell>
        </row>
        <row r="2260">
          <cell r="A2260">
            <v>496020</v>
          </cell>
          <cell r="B2260" t="str">
            <v xml:space="preserve">INVALID POSTINGS                                        </v>
          </cell>
          <cell r="C2260" t="str">
            <v>Other Liabilities</v>
          </cell>
          <cell r="D2260" t="str">
            <v>None</v>
          </cell>
          <cell r="E2260" t="str">
            <v>None</v>
          </cell>
          <cell r="F2260" t="str">
            <v>Intermediate A/c</v>
          </cell>
          <cell r="G2260" t="str">
            <v>Out of scope</v>
          </cell>
          <cell r="Q2260">
            <v>-85920757.855770007</v>
          </cell>
        </row>
        <row r="2261">
          <cell r="A2261">
            <v>496030</v>
          </cell>
          <cell r="B2261" t="str">
            <v xml:space="preserve">SIBS UNPOSTED SUSPEND                                        </v>
          </cell>
          <cell r="C2261" t="str">
            <v>Other Liabilities</v>
          </cell>
          <cell r="D2261" t="str">
            <v>None</v>
          </cell>
          <cell r="E2261" t="str">
            <v>None</v>
          </cell>
          <cell r="F2261" t="str">
            <v>Intermediate A/c</v>
          </cell>
          <cell r="G2261" t="str">
            <v>Out of scope</v>
          </cell>
          <cell r="Q2261">
            <v>-2427.71</v>
          </cell>
        </row>
        <row r="2262">
          <cell r="A2262">
            <v>496040</v>
          </cell>
          <cell r="B2262" t="str">
            <v xml:space="preserve">CONVERSION DISCREPANCY SUSPEND                                        </v>
          </cell>
          <cell r="C2262" t="str">
            <v>Other Liabilities</v>
          </cell>
          <cell r="D2262" t="str">
            <v>None</v>
          </cell>
          <cell r="E2262" t="str">
            <v>None</v>
          </cell>
          <cell r="F2262" t="str">
            <v>Intermediate A/c</v>
          </cell>
          <cell r="G2262" t="str">
            <v>Out of scope</v>
          </cell>
          <cell r="Q2262">
            <v>0</v>
          </cell>
        </row>
        <row r="2263">
          <cell r="A2263">
            <v>496050</v>
          </cell>
          <cell r="B2263" t="str">
            <v xml:space="preserve">CONVERSION DISCREPANCY SUSPEND FC SAVING                                        </v>
          </cell>
          <cell r="C2263" t="str">
            <v>Other Liabilities</v>
          </cell>
          <cell r="D2263" t="str">
            <v>None</v>
          </cell>
          <cell r="E2263" t="str">
            <v>None</v>
          </cell>
          <cell r="F2263" t="str">
            <v>Intermediate A/c</v>
          </cell>
          <cell r="G2263" t="str">
            <v>Out of scope</v>
          </cell>
          <cell r="Q2263">
            <v>0</v>
          </cell>
        </row>
        <row r="2264">
          <cell r="A2264">
            <v>496500</v>
          </cell>
          <cell r="B2264" t="str">
            <v xml:space="preserve">AGENT COMMISSION PAYABLE                                        </v>
          </cell>
          <cell r="C2264" t="str">
            <v>Other Liabilities</v>
          </cell>
          <cell r="D2264" t="str">
            <v>None</v>
          </cell>
          <cell r="E2264" t="str">
            <v>None</v>
          </cell>
          <cell r="F2264" t="str">
            <v>None</v>
          </cell>
          <cell r="G2264" t="str">
            <v>None</v>
          </cell>
          <cell r="Q2264">
            <v>-776683.48555724998</v>
          </cell>
        </row>
        <row r="2265">
          <cell r="A2265">
            <v>496510</v>
          </cell>
          <cell r="B2265" t="str">
            <v xml:space="preserve">DEFERRED - CAPITAL GRANT                                        </v>
          </cell>
          <cell r="C2265" t="str">
            <v>Other Liabilities</v>
          </cell>
          <cell r="D2265" t="str">
            <v>None</v>
          </cell>
          <cell r="E2265" t="str">
            <v>None</v>
          </cell>
          <cell r="F2265" t="str">
            <v>None</v>
          </cell>
          <cell r="G2265" t="str">
            <v>None</v>
          </cell>
          <cell r="Q2265">
            <v>0</v>
          </cell>
        </row>
        <row r="2266">
          <cell r="A2266">
            <v>496520</v>
          </cell>
          <cell r="B2266" t="str">
            <v xml:space="preserve">SUSPENCE A/C - CLEARING VOUCHERS PAYABLE                                       </v>
          </cell>
          <cell r="C2266" t="str">
            <v>Other Liabilities</v>
          </cell>
          <cell r="D2266" t="str">
            <v>None</v>
          </cell>
          <cell r="E2266" t="str">
            <v>None</v>
          </cell>
          <cell r="F2266" t="str">
            <v>None</v>
          </cell>
          <cell r="G2266" t="str">
            <v>None</v>
          </cell>
          <cell r="Q2266">
            <v>-823622.81</v>
          </cell>
        </row>
        <row r="2267">
          <cell r="A2267">
            <v>496530</v>
          </cell>
          <cell r="B2267" t="str">
            <v xml:space="preserve">SUSPENSE A/C - REGIONAL CLEARING                                        </v>
          </cell>
          <cell r="C2267" t="str">
            <v>Other Liabilities</v>
          </cell>
          <cell r="D2267" t="str">
            <v>None</v>
          </cell>
          <cell r="E2267" t="str">
            <v>None</v>
          </cell>
          <cell r="F2267" t="str">
            <v>None</v>
          </cell>
          <cell r="G2267" t="str">
            <v>None</v>
          </cell>
          <cell r="Q2267">
            <v>0</v>
          </cell>
        </row>
        <row r="2268">
          <cell r="A2268">
            <v>496540</v>
          </cell>
          <cell r="B2268" t="str">
            <v xml:space="preserve">SUSPENSE A/C - LOCAL CLEARING                                        </v>
          </cell>
          <cell r="C2268" t="str">
            <v>Other Liabilities</v>
          </cell>
          <cell r="D2268" t="str">
            <v>None</v>
          </cell>
          <cell r="E2268" t="str">
            <v>None</v>
          </cell>
          <cell r="F2268" t="str">
            <v>None</v>
          </cell>
          <cell r="G2268" t="str">
            <v>None</v>
          </cell>
          <cell r="Q2268">
            <v>0</v>
          </cell>
        </row>
        <row r="2269">
          <cell r="A2269">
            <v>496550</v>
          </cell>
          <cell r="B2269" t="str">
            <v xml:space="preserve">SUSP A/C - CENTRALIZ OUTSTATION LOC CLG                                        </v>
          </cell>
          <cell r="C2269" t="str">
            <v>Other Liabilities</v>
          </cell>
          <cell r="D2269" t="str">
            <v>None</v>
          </cell>
          <cell r="E2269" t="str">
            <v>None</v>
          </cell>
          <cell r="F2269" t="str">
            <v>None</v>
          </cell>
          <cell r="G2269" t="str">
            <v>None</v>
          </cell>
          <cell r="Q2269">
            <v>0</v>
          </cell>
        </row>
        <row r="2270">
          <cell r="A2270">
            <v>496560</v>
          </cell>
          <cell r="B2270" t="str">
            <v xml:space="preserve">CHEQUES MARKED FOR PAYMENT1                                        </v>
          </cell>
          <cell r="C2270" t="str">
            <v>Other Liabilities</v>
          </cell>
          <cell r="D2270" t="str">
            <v>None</v>
          </cell>
          <cell r="E2270" t="str">
            <v>None</v>
          </cell>
          <cell r="F2270" t="str">
            <v>None</v>
          </cell>
          <cell r="G2270" t="str">
            <v>None</v>
          </cell>
          <cell r="Q2270">
            <v>0</v>
          </cell>
        </row>
        <row r="2271">
          <cell r="A2271">
            <v>496570</v>
          </cell>
          <cell r="B2271" t="str">
            <v xml:space="preserve">CLEARING HOUSE A/C1                                        </v>
          </cell>
          <cell r="C2271" t="str">
            <v>Other Liabilities</v>
          </cell>
          <cell r="D2271" t="str">
            <v>None</v>
          </cell>
          <cell r="E2271" t="str">
            <v>None</v>
          </cell>
          <cell r="F2271" t="str">
            <v>None</v>
          </cell>
          <cell r="G2271" t="str">
            <v>None</v>
          </cell>
          <cell r="Q2271">
            <v>0</v>
          </cell>
        </row>
        <row r="2272">
          <cell r="A2272">
            <v>496580</v>
          </cell>
          <cell r="B2272" t="str">
            <v xml:space="preserve">USD CHEQ/DRAFTS CLG SETT- SAMPATH BANK                                        </v>
          </cell>
          <cell r="C2272" t="str">
            <v>Other Liabilities</v>
          </cell>
          <cell r="D2272" t="str">
            <v>Finance Liability</v>
          </cell>
          <cell r="E2272" t="str">
            <v>Finance Liability</v>
          </cell>
          <cell r="F2272" t="str">
            <v>OFL</v>
          </cell>
          <cell r="G2272" t="str">
            <v>Amortized</v>
          </cell>
          <cell r="Q2272">
            <v>0</v>
          </cell>
        </row>
        <row r="2273">
          <cell r="A2273">
            <v>496590</v>
          </cell>
          <cell r="B2273" t="str">
            <v xml:space="preserve">USD  CHEQUES/DRAFTS LOC CLG A/C-FCBU                                        </v>
          </cell>
          <cell r="C2273" t="str">
            <v>Other Liabilities</v>
          </cell>
          <cell r="D2273" t="str">
            <v>Finance Liability</v>
          </cell>
          <cell r="E2273" t="str">
            <v>Finance Liability</v>
          </cell>
          <cell r="F2273" t="str">
            <v>OFL</v>
          </cell>
          <cell r="G2273" t="str">
            <v>Amortized</v>
          </cell>
          <cell r="Q2273">
            <v>0</v>
          </cell>
        </row>
        <row r="2274">
          <cell r="A2274">
            <v>496620</v>
          </cell>
          <cell r="B2274" t="str">
            <v xml:space="preserve">SUSP A/C - SALES PROCEEDS ECONOMIC REVIEW                                      </v>
          </cell>
          <cell r="C2274" t="str">
            <v>Other Liabilities</v>
          </cell>
          <cell r="D2274" t="str">
            <v>None</v>
          </cell>
          <cell r="E2274" t="str">
            <v>None</v>
          </cell>
          <cell r="F2274" t="str">
            <v>None</v>
          </cell>
          <cell r="G2274" t="str">
            <v>None</v>
          </cell>
          <cell r="Q2274">
            <v>0</v>
          </cell>
        </row>
        <row r="2275">
          <cell r="A2275">
            <v>496630</v>
          </cell>
          <cell r="B2275" t="str">
            <v xml:space="preserve">SUSPENSE A/C - PROCEEDS OF VASANA TILLS                                        </v>
          </cell>
          <cell r="C2275" t="str">
            <v>Other Liabilities</v>
          </cell>
          <cell r="D2275" t="str">
            <v>None</v>
          </cell>
          <cell r="E2275" t="str">
            <v>None</v>
          </cell>
          <cell r="F2275" t="str">
            <v>None</v>
          </cell>
          <cell r="G2275" t="str">
            <v>None</v>
          </cell>
          <cell r="Q2275">
            <v>0</v>
          </cell>
        </row>
        <row r="2276">
          <cell r="A2276">
            <v>496640</v>
          </cell>
          <cell r="B2276" t="str">
            <v xml:space="preserve">SUSP A/C - AMOUNTS RECO - BUS PROJECT                                        </v>
          </cell>
          <cell r="C2276" t="str">
            <v>Other Liabilities</v>
          </cell>
          <cell r="D2276" t="str">
            <v>None</v>
          </cell>
          <cell r="E2276" t="str">
            <v>None</v>
          </cell>
          <cell r="F2276" t="str">
            <v>None</v>
          </cell>
          <cell r="G2276" t="str">
            <v>None</v>
          </cell>
          <cell r="Q2276">
            <v>0</v>
          </cell>
        </row>
        <row r="2277">
          <cell r="A2277">
            <v>496650</v>
          </cell>
          <cell r="B2277" t="str">
            <v xml:space="preserve">SUSPENSE A/C - VOUCHERS RECD INTERCHANGE                                       </v>
          </cell>
          <cell r="C2277" t="str">
            <v>Other Liabilities</v>
          </cell>
          <cell r="D2277" t="str">
            <v>None</v>
          </cell>
          <cell r="E2277" t="str">
            <v>None</v>
          </cell>
          <cell r="F2277" t="str">
            <v>Intermediate A/c</v>
          </cell>
          <cell r="G2277" t="str">
            <v>Out of scope</v>
          </cell>
          <cell r="Q2277">
            <v>0</v>
          </cell>
        </row>
        <row r="2278">
          <cell r="A2278">
            <v>496670</v>
          </cell>
          <cell r="B2278" t="str">
            <v xml:space="preserve">BANK OF CEYLON - 1                                        </v>
          </cell>
          <cell r="C2278" t="str">
            <v>Other Liabilities</v>
          </cell>
          <cell r="D2278" t="str">
            <v>None</v>
          </cell>
          <cell r="E2278" t="str">
            <v>None</v>
          </cell>
          <cell r="F2278" t="str">
            <v>None</v>
          </cell>
          <cell r="G2278" t="str">
            <v>None</v>
          </cell>
          <cell r="Q2278">
            <v>0</v>
          </cell>
        </row>
        <row r="2279">
          <cell r="A2279">
            <v>496680</v>
          </cell>
          <cell r="B2279" t="str">
            <v xml:space="preserve">BANK OF CETLON - 2                                        </v>
          </cell>
          <cell r="Q2279">
            <v>0</v>
          </cell>
        </row>
        <row r="2280">
          <cell r="A2280">
            <v>496690</v>
          </cell>
          <cell r="B2280" t="str">
            <v xml:space="preserve">COMMERCIAL BANK                                        </v>
          </cell>
          <cell r="Q2280">
            <v>0</v>
          </cell>
        </row>
        <row r="2281">
          <cell r="A2281">
            <v>496700</v>
          </cell>
          <cell r="B2281" t="str">
            <v xml:space="preserve">HATTON NATIONAL BANK                                        </v>
          </cell>
          <cell r="Q2281">
            <v>0</v>
          </cell>
        </row>
        <row r="2282">
          <cell r="A2282">
            <v>496710</v>
          </cell>
          <cell r="B2282" t="str">
            <v xml:space="preserve">SAMPATH BANK                                        </v>
          </cell>
          <cell r="Q2282">
            <v>0</v>
          </cell>
        </row>
        <row r="2283">
          <cell r="A2283">
            <v>496720</v>
          </cell>
          <cell r="B2283" t="str">
            <v xml:space="preserve">SEYLAN BANK                                        </v>
          </cell>
          <cell r="Q2283">
            <v>0</v>
          </cell>
        </row>
        <row r="2284">
          <cell r="A2284">
            <v>496760</v>
          </cell>
          <cell r="B2284" t="str">
            <v xml:space="preserve">UNION BANK                                        </v>
          </cell>
          <cell r="Q2284">
            <v>0</v>
          </cell>
        </row>
        <row r="2285">
          <cell r="A2285">
            <v>496770</v>
          </cell>
          <cell r="B2285" t="str">
            <v xml:space="preserve">PAN ASIA BANK                                        </v>
          </cell>
          <cell r="Q2285">
            <v>0</v>
          </cell>
        </row>
        <row r="2286">
          <cell r="A2286">
            <v>496780</v>
          </cell>
          <cell r="B2286" t="str">
            <v xml:space="preserve">NATIONS TRUST BANK                                        </v>
          </cell>
          <cell r="Q2286">
            <v>0</v>
          </cell>
        </row>
        <row r="2287">
          <cell r="A2287">
            <v>496790</v>
          </cell>
          <cell r="B2287" t="str">
            <v xml:space="preserve">DFCC WARDANA BANK                                        </v>
          </cell>
          <cell r="Q2287">
            <v>0</v>
          </cell>
        </row>
        <row r="2288">
          <cell r="A2288">
            <v>496800</v>
          </cell>
          <cell r="B2288" t="str">
            <v xml:space="preserve">NATIONAL DEVELOPMENT BANK                                        </v>
          </cell>
          <cell r="Q2288">
            <v>0</v>
          </cell>
        </row>
        <row r="2289">
          <cell r="A2289">
            <v>496750</v>
          </cell>
          <cell r="B2289" t="str">
            <v xml:space="preserve">CLEARING SUSPEND                                        </v>
          </cell>
          <cell r="C2289" t="str">
            <v>Other Liabilities</v>
          </cell>
          <cell r="D2289" t="str">
            <v>None</v>
          </cell>
          <cell r="E2289" t="str">
            <v>None</v>
          </cell>
          <cell r="F2289" t="str">
            <v>Intermediate A/c</v>
          </cell>
          <cell r="G2289" t="str">
            <v>Out of scope</v>
          </cell>
          <cell r="Q2289">
            <v>0</v>
          </cell>
        </row>
        <row r="2290">
          <cell r="A2290">
            <v>496810</v>
          </cell>
          <cell r="B2290" t="str">
            <v xml:space="preserve">CLEARING SUSPEND OLD                                        </v>
          </cell>
          <cell r="Q2290">
            <v>0</v>
          </cell>
        </row>
        <row r="2291">
          <cell r="A2291">
            <v>496820</v>
          </cell>
          <cell r="B2291" t="str">
            <v xml:space="preserve">CBD RECOVERY SUSPEND                                        </v>
          </cell>
          <cell r="C2291" t="str">
            <v>Other Liabilities</v>
          </cell>
          <cell r="D2291" t="str">
            <v>None</v>
          </cell>
          <cell r="E2291" t="str">
            <v>None</v>
          </cell>
          <cell r="F2291" t="str">
            <v>Intermediate A/c</v>
          </cell>
          <cell r="G2291" t="str">
            <v>Out of scope</v>
          </cell>
          <cell r="Q2291">
            <v>0</v>
          </cell>
        </row>
        <row r="2292">
          <cell r="A2292">
            <v>496830</v>
          </cell>
          <cell r="B2292" t="str">
            <v xml:space="preserve">PEOPLES BANK REGIONAL CLEARING 01                                        </v>
          </cell>
          <cell r="Q2292">
            <v>0</v>
          </cell>
        </row>
        <row r="2293">
          <cell r="A2293">
            <v>496840</v>
          </cell>
          <cell r="B2293" t="str">
            <v xml:space="preserve">PEOPLES BANK REGIONAL CLEARING 02                                        </v>
          </cell>
          <cell r="Q2293">
            <v>0</v>
          </cell>
        </row>
        <row r="2294">
          <cell r="A2294">
            <v>496850</v>
          </cell>
          <cell r="B2294" t="str">
            <v xml:space="preserve">PEOPLES BANK REGIONAL CLEARING 03                                        </v>
          </cell>
          <cell r="Q2294">
            <v>0</v>
          </cell>
        </row>
        <row r="2295">
          <cell r="A2295">
            <v>496860</v>
          </cell>
          <cell r="B2295" t="str">
            <v xml:space="preserve">PEOPLES BANK REGIONAL CLEARING 04                                        </v>
          </cell>
          <cell r="Q2295">
            <v>0</v>
          </cell>
        </row>
        <row r="2296">
          <cell r="A2296">
            <v>496880</v>
          </cell>
          <cell r="B2296" t="str">
            <v xml:space="preserve">ACQUIRER SETTLEMENT A/C                                        </v>
          </cell>
          <cell r="Q2296">
            <v>0</v>
          </cell>
        </row>
        <row r="2297">
          <cell r="A2297">
            <v>496890</v>
          </cell>
          <cell r="B2297" t="str">
            <v xml:space="preserve">SUS A/C ATM AQUIRING                                        </v>
          </cell>
          <cell r="C2297" t="str">
            <v>Item in Transit</v>
          </cell>
          <cell r="D2297" t="str">
            <v>None</v>
          </cell>
          <cell r="E2297" t="str">
            <v>None</v>
          </cell>
          <cell r="F2297" t="str">
            <v>Intermediate a/c</v>
          </cell>
          <cell r="G2297" t="str">
            <v>Interunit a/c at the Bank level.</v>
          </cell>
          <cell r="Q2297">
            <v>-2632516692.5500002</v>
          </cell>
        </row>
        <row r="2298">
          <cell r="A2298">
            <v>475120</v>
          </cell>
          <cell r="B2298" t="str">
            <v xml:space="preserve">VAT SEIZED ACCOUNT                                        </v>
          </cell>
          <cell r="C2298" t="str">
            <v>Other Liability</v>
          </cell>
          <cell r="D2298" t="str">
            <v>None</v>
          </cell>
          <cell r="E2298" t="str">
            <v>None</v>
          </cell>
          <cell r="F2298">
            <v>0</v>
          </cell>
          <cell r="G2298">
            <v>0</v>
          </cell>
          <cell r="Q2298">
            <v>-887914.53</v>
          </cell>
        </row>
        <row r="2299">
          <cell r="A2299">
            <v>475130</v>
          </cell>
          <cell r="B2299" t="str">
            <v xml:space="preserve">S/A NATION BUILDING TAX                                        </v>
          </cell>
          <cell r="C2299" t="str">
            <v>Other Liability</v>
          </cell>
          <cell r="D2299" t="str">
            <v>None</v>
          </cell>
          <cell r="E2299" t="str">
            <v>None</v>
          </cell>
          <cell r="F2299">
            <v>0</v>
          </cell>
          <cell r="G2299">
            <v>0</v>
          </cell>
          <cell r="Q2299">
            <v>-6496064.0575000001</v>
          </cell>
        </row>
        <row r="2300">
          <cell r="A2300">
            <v>475140</v>
          </cell>
          <cell r="B2300" t="str">
            <v xml:space="preserve">S/A WHT ON INTEREST 2013 ONWARDS                                        </v>
          </cell>
          <cell r="C2300" t="str">
            <v>Other Liability</v>
          </cell>
          <cell r="D2300" t="str">
            <v>None</v>
          </cell>
          <cell r="E2300" t="str">
            <v>None</v>
          </cell>
          <cell r="F2300">
            <v>0</v>
          </cell>
          <cell r="G2300">
            <v>0</v>
          </cell>
          <cell r="Q2300">
            <v>-351502591.71249998</v>
          </cell>
        </row>
        <row r="2301">
          <cell r="A2301">
            <v>475150</v>
          </cell>
          <cell r="B2301" t="str">
            <v>S/A CROP INSURANCE LEVY</v>
          </cell>
          <cell r="Q2301">
            <v>-48318342.129999995</v>
          </cell>
        </row>
        <row r="2302">
          <cell r="A2302">
            <v>496900</v>
          </cell>
          <cell r="B2302" t="str">
            <v xml:space="preserve">SUS CR GURANTEE PAYABLETO CBLS FROM BR                                        </v>
          </cell>
          <cell r="C2302" t="str">
            <v>Other Liabilities</v>
          </cell>
          <cell r="D2302" t="str">
            <v>None</v>
          </cell>
          <cell r="E2302" t="str">
            <v>None</v>
          </cell>
          <cell r="F2302" t="str">
            <v>None</v>
          </cell>
          <cell r="G2302" t="str">
            <v>None</v>
          </cell>
          <cell r="Q2302">
            <v>-2871687.79</v>
          </cell>
        </row>
        <row r="2303">
          <cell r="A2303">
            <v>496910</v>
          </cell>
          <cell r="B2303" t="str">
            <v xml:space="preserve">S/A OPTION COLLAR PAYABLE                                        </v>
          </cell>
          <cell r="Q2303">
            <v>0</v>
          </cell>
        </row>
        <row r="2304">
          <cell r="A2304">
            <v>496940</v>
          </cell>
          <cell r="B2304" t="str">
            <v xml:space="preserve">ABANDONED PROPERT CONTROL  WITH CBSL 90%                                        </v>
          </cell>
          <cell r="C2304" t="str">
            <v>Other Liabilities</v>
          </cell>
          <cell r="D2304" t="str">
            <v>None</v>
          </cell>
          <cell r="E2304" t="str">
            <v>None</v>
          </cell>
          <cell r="F2304" t="str">
            <v>Intermediate A/c</v>
          </cell>
          <cell r="G2304" t="str">
            <v>Out of scope</v>
          </cell>
          <cell r="Q2304">
            <v>0</v>
          </cell>
        </row>
        <row r="2305">
          <cell r="A2305">
            <v>498010</v>
          </cell>
          <cell r="B2305" t="str">
            <v xml:space="preserve">PENDING DISBURSEMNT PRODUCT RELATED FUND                                        </v>
          </cell>
          <cell r="C2305" t="str">
            <v>Other Liabilities</v>
          </cell>
          <cell r="D2305" t="str">
            <v>None</v>
          </cell>
          <cell r="E2305" t="str">
            <v>None</v>
          </cell>
          <cell r="F2305" t="str">
            <v>Intermediate A/c</v>
          </cell>
          <cell r="G2305" t="str">
            <v>Out of scope</v>
          </cell>
          <cell r="Q2305">
            <v>0</v>
          </cell>
        </row>
        <row r="2306">
          <cell r="A2306">
            <v>393700</v>
          </cell>
          <cell r="B2306" t="str">
            <v xml:space="preserve">SUSPENCE A/C CORE BANKING PROJECT                                        </v>
          </cell>
          <cell r="C2306" t="str">
            <v>Other Assets</v>
          </cell>
          <cell r="D2306" t="str">
            <v>Financial Liability</v>
          </cell>
          <cell r="E2306" t="str">
            <v>Financial Liability</v>
          </cell>
          <cell r="F2306" t="str">
            <v>Financial Liability</v>
          </cell>
          <cell r="G2306" t="str">
            <v>Amortise cost</v>
          </cell>
          <cell r="Q2306">
            <v>0</v>
          </cell>
        </row>
        <row r="2307">
          <cell r="A2307">
            <v>492580</v>
          </cell>
          <cell r="B2307" t="str">
            <v xml:space="preserve">SUSPA/C-AMT RECD UNDER GUARA. MISC LOANS                                       </v>
          </cell>
          <cell r="C2307" t="str">
            <v>Amount received under gurantee</v>
          </cell>
          <cell r="D2307" t="str">
            <v>Financial Assets</v>
          </cell>
          <cell r="E2307" t="str">
            <v>Financial Assets</v>
          </cell>
          <cell r="F2307" t="str">
            <v>L&amp;R</v>
          </cell>
          <cell r="G2307" t="str">
            <v>Set off with the Loans</v>
          </cell>
          <cell r="Q2307">
            <v>-4442709.57</v>
          </cell>
        </row>
        <row r="2308">
          <cell r="A2308">
            <v>492590</v>
          </cell>
          <cell r="B2308" t="str">
            <v xml:space="preserve">SUSPA/C- AMT RECD UNDER GUARAN CULT LNS                                        </v>
          </cell>
          <cell r="C2308" t="str">
            <v>Amount received under gurantee</v>
          </cell>
          <cell r="D2308" t="str">
            <v>Financial Assets</v>
          </cell>
          <cell r="E2308" t="str">
            <v>Financial Assets</v>
          </cell>
          <cell r="F2308" t="str">
            <v>L&amp;R</v>
          </cell>
          <cell r="G2308" t="str">
            <v>Set off with the Loans</v>
          </cell>
          <cell r="Q2308">
            <v>-125701986.64</v>
          </cell>
        </row>
        <row r="2309">
          <cell r="A2309">
            <v>492600</v>
          </cell>
          <cell r="B2309" t="str">
            <v xml:space="preserve">SUSPA/C-AMT RECD UNDER GUARAN. SMI LOANS                                       </v>
          </cell>
          <cell r="C2309" t="str">
            <v>Amount received under gurantee</v>
          </cell>
          <cell r="D2309" t="str">
            <v>Financial Assets</v>
          </cell>
          <cell r="E2309" t="str">
            <v>Financial Assets</v>
          </cell>
          <cell r="F2309" t="str">
            <v>L&amp;R</v>
          </cell>
          <cell r="G2309" t="str">
            <v>Set off with the Loans</v>
          </cell>
          <cell r="Q2309">
            <v>-8179314.5199999996</v>
          </cell>
        </row>
        <row r="2310">
          <cell r="A2310">
            <v>492610</v>
          </cell>
          <cell r="B2310" t="str">
            <v xml:space="preserve">SUSP A/C - AMT RECD UNDER GUARAN.- IDB                                        </v>
          </cell>
          <cell r="C2310" t="str">
            <v>Amount received under gurantee</v>
          </cell>
          <cell r="D2310" t="str">
            <v>Financial Assets</v>
          </cell>
          <cell r="E2310" t="str">
            <v>Financial Assets</v>
          </cell>
          <cell r="F2310" t="str">
            <v>L&amp;R</v>
          </cell>
          <cell r="G2310" t="str">
            <v>Set off with the Loans</v>
          </cell>
          <cell r="Q2310">
            <v>-150</v>
          </cell>
        </row>
        <row r="2311">
          <cell r="A2311">
            <v>492880</v>
          </cell>
          <cell r="B2311" t="str">
            <v xml:space="preserve">S/A AMT RECD UNDER GUARANTEE SAMP LOANS                                        </v>
          </cell>
          <cell r="C2311" t="str">
            <v>Amount received under gurantee</v>
          </cell>
          <cell r="D2311" t="str">
            <v>Financial Assets</v>
          </cell>
          <cell r="E2311" t="str">
            <v>Financial Assets</v>
          </cell>
          <cell r="F2311" t="str">
            <v>L&amp;R</v>
          </cell>
          <cell r="G2311" t="str">
            <v>Set off with the Loans</v>
          </cell>
          <cell r="Q2311">
            <v>-838479.4</v>
          </cell>
        </row>
        <row r="2312">
          <cell r="A2312">
            <v>492890</v>
          </cell>
          <cell r="B2312" t="str">
            <v>S/A AMT RECD UNDER GURANTEE KAPRUKA LOAN</v>
          </cell>
          <cell r="Q2312">
            <v>-752083.35</v>
          </cell>
        </row>
        <row r="2313">
          <cell r="A2313">
            <v>492040</v>
          </cell>
          <cell r="B2313" t="str">
            <v xml:space="preserve">SUSPENSE A/C - KALPANA                                        </v>
          </cell>
          <cell r="Q2313">
            <v>0</v>
          </cell>
        </row>
        <row r="2314">
          <cell r="A2314">
            <v>492340</v>
          </cell>
          <cell r="B2314" t="str">
            <v xml:space="preserve">SUSP A/C - INT COLLEC - STAFF EPF LOAN                                        </v>
          </cell>
          <cell r="Q2314">
            <v>0</v>
          </cell>
        </row>
        <row r="2315">
          <cell r="A2315">
            <v>492660</v>
          </cell>
          <cell r="B2315" t="str">
            <v xml:space="preserve">SUSP A/C - TRACT LOAN &amp; INT-PLAN MINISTR                                       </v>
          </cell>
          <cell r="Q2315">
            <v>0</v>
          </cell>
        </row>
        <row r="2316">
          <cell r="A2316">
            <v>495500</v>
          </cell>
          <cell r="B2316" t="str">
            <v xml:space="preserve">S/A SLIPS THROUGH SMS                                        </v>
          </cell>
          <cell r="Q2316">
            <v>-139110</v>
          </cell>
        </row>
        <row r="2317">
          <cell r="A2317">
            <v>495510</v>
          </cell>
          <cell r="B2317" t="str">
            <v xml:space="preserve">S/A SLIPS THROUGH INTERNET                                        </v>
          </cell>
          <cell r="Q2317">
            <v>-1019633.67</v>
          </cell>
        </row>
        <row r="2318">
          <cell r="A2318">
            <v>495520</v>
          </cell>
          <cell r="B2318" t="str">
            <v xml:space="preserve">S/A SLIPS AS AUTOMATIC FUND TRANSFER                                        </v>
          </cell>
          <cell r="Q2318">
            <v>-22443679.23</v>
          </cell>
        </row>
        <row r="2319">
          <cell r="A2319">
            <v>495530</v>
          </cell>
          <cell r="B2319" t="str">
            <v xml:space="preserve">S/A SLIPS AS CASH AND TRANSFERS                                        </v>
          </cell>
          <cell r="Q2319">
            <v>0</v>
          </cell>
        </row>
        <row r="2320">
          <cell r="A2320">
            <v>394320</v>
          </cell>
          <cell r="B2320" t="str">
            <v xml:space="preserve">DEFAULT -NOMINAL                                        </v>
          </cell>
          <cell r="Q2320">
            <v>0</v>
          </cell>
        </row>
        <row r="2321">
          <cell r="A2321">
            <v>492910</v>
          </cell>
          <cell r="B2321" t="str">
            <v xml:space="preserve">DEFAULT REAL - USD                                        </v>
          </cell>
          <cell r="Q2321">
            <v>0</v>
          </cell>
        </row>
        <row r="2322">
          <cell r="A2322">
            <v>492920</v>
          </cell>
          <cell r="B2322" t="str">
            <v xml:space="preserve">DEFAULT REAL - EUR                                        </v>
          </cell>
          <cell r="Q2322">
            <v>0</v>
          </cell>
        </row>
        <row r="2323">
          <cell r="A2323">
            <v>492320</v>
          </cell>
          <cell r="B2323" t="str">
            <v xml:space="preserve">SUSP A/C - AMOUNTS RECEIVED FROM P M B                                        </v>
          </cell>
          <cell r="Q2323">
            <v>-25</v>
          </cell>
        </row>
        <row r="2324">
          <cell r="A2324">
            <v>495200</v>
          </cell>
          <cell r="B2324" t="str">
            <v xml:space="preserve">SUSPENSE AC UNION PLACE TREASURY UNIT                                        </v>
          </cell>
          <cell r="Q2324">
            <v>0</v>
          </cell>
        </row>
        <row r="2325">
          <cell r="A2325">
            <v>451940</v>
          </cell>
          <cell r="B2325" t="str">
            <v xml:space="preserve">TOURISM DEVELOP PROJECT- MATCHING  GRANT                                        </v>
          </cell>
          <cell r="Q2325">
            <v>0</v>
          </cell>
        </row>
        <row r="2326">
          <cell r="A2326">
            <v>451950</v>
          </cell>
          <cell r="B2326" t="str">
            <v>AGRICULTUR MODERNIZ PROJE MATCHING GRANT</v>
          </cell>
          <cell r="Q2326">
            <v>0</v>
          </cell>
        </row>
        <row r="2327">
          <cell r="A2327">
            <v>492410</v>
          </cell>
          <cell r="B2327" t="str">
            <v xml:space="preserve">CASH LOAN RECOVERIES                                        </v>
          </cell>
          <cell r="Q2327">
            <v>0</v>
          </cell>
        </row>
        <row r="2328">
          <cell r="A2328">
            <v>393110</v>
          </cell>
          <cell r="B2328" t="str">
            <v xml:space="preserve">SUSPENSE A/C - STAFF TRAVELLING                                        </v>
          </cell>
          <cell r="Q2328">
            <v>0</v>
          </cell>
        </row>
        <row r="2329">
          <cell r="A2329">
            <v>393120</v>
          </cell>
          <cell r="B2329" t="str">
            <v xml:space="preserve">SUSPENSE A/C - STAFF MEDICAL AID                                        </v>
          </cell>
          <cell r="Q2329">
            <v>0</v>
          </cell>
        </row>
        <row r="2330">
          <cell r="A2330">
            <v>393130</v>
          </cell>
          <cell r="B2330" t="str">
            <v xml:space="preserve">SUSPENSE A/C - STAFF SALARY ADVANCES                                        </v>
          </cell>
          <cell r="Q2330">
            <v>0</v>
          </cell>
        </row>
        <row r="2331">
          <cell r="A2331">
            <v>393140</v>
          </cell>
          <cell r="B2331" t="str">
            <v xml:space="preserve">SUSPENSE A/C - SALARY ADVANCE A/C (2)                                        </v>
          </cell>
          <cell r="Q2331">
            <v>0</v>
          </cell>
        </row>
        <row r="2332">
          <cell r="A2332">
            <v>393150</v>
          </cell>
          <cell r="B2332" t="str">
            <v xml:space="preserve">BANK DEPOSIT RECOVERABLE                                        </v>
          </cell>
          <cell r="Q2332">
            <v>0</v>
          </cell>
        </row>
        <row r="2333">
          <cell r="A2333">
            <v>393300</v>
          </cell>
          <cell r="B2333" t="str">
            <v xml:space="preserve">SUSP A/C - INITIAL EXPENCES FOR BRANCHOPENING                                 </v>
          </cell>
          <cell r="Q2333">
            <v>-112579.82</v>
          </cell>
        </row>
        <row r="2334">
          <cell r="A2334">
            <v>393400</v>
          </cell>
          <cell r="B2334" t="str">
            <v xml:space="preserve">SUSPENSE A/C - STATIONERY                                        </v>
          </cell>
          <cell r="Q2334">
            <v>0</v>
          </cell>
        </row>
        <row r="2335">
          <cell r="A2335">
            <v>393410</v>
          </cell>
          <cell r="B2335" t="str">
            <v xml:space="preserve">SUSPENSE A/C - STATIONERY (STORES)                                        </v>
          </cell>
          <cell r="Q2335">
            <v>0</v>
          </cell>
        </row>
        <row r="2336">
          <cell r="A2336">
            <v>393420</v>
          </cell>
          <cell r="B2336" t="str">
            <v xml:space="preserve">SUSP A/C - CHEQUE BOOKS &amp; DRAFT BOOKS (WITH NI                                 </v>
          </cell>
          <cell r="Q2336">
            <v>0</v>
          </cell>
        </row>
        <row r="2337">
          <cell r="A2337">
            <v>393430</v>
          </cell>
          <cell r="B2337" t="str">
            <v xml:space="preserve">SUSPENSE A/C - M.I.C.R. CHEQUE BOOKS                                        </v>
          </cell>
          <cell r="Q2337">
            <v>0</v>
          </cell>
        </row>
        <row r="2338">
          <cell r="A2338">
            <v>393440</v>
          </cell>
          <cell r="B2338" t="str">
            <v xml:space="preserve">SUSP A/C - CHEQUE GUARANTEE ATM CARD                                        </v>
          </cell>
          <cell r="Q2338">
            <v>0</v>
          </cell>
        </row>
        <row r="2339">
          <cell r="A2339">
            <v>393450</v>
          </cell>
          <cell r="B2339" t="str">
            <v xml:space="preserve">SUSPENSE A/C - MORTGAGE PROPERTIES PURC.                                       </v>
          </cell>
          <cell r="Q2339">
            <v>0</v>
          </cell>
        </row>
        <row r="2340">
          <cell r="A2340">
            <v>393490</v>
          </cell>
          <cell r="B2340" t="str">
            <v xml:space="preserve">SUSPENSE A/C - MICR CHEQUES PROCESSING                                        </v>
          </cell>
          <cell r="Q2340">
            <v>-1777025</v>
          </cell>
        </row>
        <row r="2341">
          <cell r="A2341">
            <v>393510</v>
          </cell>
          <cell r="B2341" t="str">
            <v xml:space="preserve">SUSPENSE A/C - MACHINE SERVICE CHARGES                                        </v>
          </cell>
          <cell r="Q2341">
            <v>0</v>
          </cell>
        </row>
        <row r="2342">
          <cell r="A2342">
            <v>393550</v>
          </cell>
          <cell r="B2342" t="str">
            <v xml:space="preserve">SUSP A/C - PUBLICATION FELICITATION VOLUME                                     </v>
          </cell>
          <cell r="Q2342">
            <v>0</v>
          </cell>
        </row>
        <row r="2343">
          <cell r="A2343">
            <v>393570</v>
          </cell>
          <cell r="B2343" t="str">
            <v xml:space="preserve">SUSP A/C - COMPEN PAID O/A LOSS ARTICLES                                        </v>
          </cell>
          <cell r="Q2343">
            <v>0</v>
          </cell>
        </row>
        <row r="2344">
          <cell r="A2344">
            <v>393580</v>
          </cell>
          <cell r="B2344" t="str">
            <v xml:space="preserve">SUSPENSE A/C - ALTERATION TO PREMISES                                        </v>
          </cell>
          <cell r="Q2344">
            <v>0</v>
          </cell>
        </row>
        <row r="2345">
          <cell r="A2345">
            <v>393590</v>
          </cell>
          <cell r="B2345" t="str">
            <v xml:space="preserve">SUSPENSE A/C - COMPUTERAISATION EXPENSES                                       </v>
          </cell>
          <cell r="Q2345">
            <v>0</v>
          </cell>
        </row>
        <row r="2346">
          <cell r="A2346">
            <v>393600</v>
          </cell>
          <cell r="B2346" t="str">
            <v xml:space="preserve">SUSPENSE A/C - SEVANA WINNERS                                        </v>
          </cell>
          <cell r="Q2346">
            <v>0</v>
          </cell>
        </row>
        <row r="2347">
          <cell r="A2347">
            <v>393610</v>
          </cell>
          <cell r="B2347" t="str">
            <v xml:space="preserve">SUSPENSE A/C - PEOPLE'S CARD CENTRE                                        </v>
          </cell>
          <cell r="Q2347">
            <v>0</v>
          </cell>
        </row>
        <row r="2348">
          <cell r="A2348">
            <v>393620</v>
          </cell>
          <cell r="B2348" t="str">
            <v xml:space="preserve">SUSPENSE A/C - STAFF UNIFORM                                        </v>
          </cell>
          <cell r="Q2348">
            <v>0</v>
          </cell>
        </row>
        <row r="2349">
          <cell r="A2349">
            <v>393640</v>
          </cell>
          <cell r="B2349" t="str">
            <v xml:space="preserve">SUSPENSE A/C - LEAVE ENCASHMENT                                        </v>
          </cell>
          <cell r="Q2349">
            <v>0</v>
          </cell>
        </row>
        <row r="2350">
          <cell r="A2350">
            <v>393650</v>
          </cell>
          <cell r="B2350" t="str">
            <v xml:space="preserve">S/A - EXTE DEPOSIT GUARANTEE SCHAME                                        </v>
          </cell>
          <cell r="Q2350">
            <v>0</v>
          </cell>
        </row>
        <row r="2351">
          <cell r="A2351">
            <v>393670</v>
          </cell>
          <cell r="B2351" t="str">
            <v xml:space="preserve">S/A -INT REBA RECV O/A PSM MOTOR CY                                        </v>
          </cell>
          <cell r="Q2351">
            <v>0</v>
          </cell>
        </row>
        <row r="2352">
          <cell r="A2352">
            <v>393680</v>
          </cell>
          <cell r="B2352" t="str">
            <v xml:space="preserve">SUSPENCE A/C - FUND DISBURSEMENT                                        </v>
          </cell>
          <cell r="Q2352">
            <v>0</v>
          </cell>
        </row>
        <row r="2353">
          <cell r="A2353">
            <v>393690</v>
          </cell>
          <cell r="B2353" t="str">
            <v xml:space="preserve">S/A -TY CASH IMPREST -CHAIRMAN'S OFFICE                                        </v>
          </cell>
          <cell r="Q2353">
            <v>0</v>
          </cell>
        </row>
        <row r="2354">
          <cell r="A2354">
            <v>393720</v>
          </cell>
          <cell r="B2354" t="str">
            <v xml:space="preserve">SUSPENSE A/C - LEGAL CHARGES                                        </v>
          </cell>
          <cell r="Q2354">
            <v>0</v>
          </cell>
        </row>
        <row r="2355">
          <cell r="A2355">
            <v>393730</v>
          </cell>
          <cell r="B2355" t="str">
            <v xml:space="preserve">SUSP A/C - LEGAL EXPENSES RECOVERABLE                                        </v>
          </cell>
          <cell r="Q2355">
            <v>0</v>
          </cell>
        </row>
        <row r="2356">
          <cell r="A2356">
            <v>393740</v>
          </cell>
          <cell r="B2356" t="str">
            <v xml:space="preserve">S/A - AMT DUE FROM INS CORP O/A FRAUDS                                        </v>
          </cell>
          <cell r="Q2356">
            <v>0</v>
          </cell>
        </row>
        <row r="2357">
          <cell r="A2357">
            <v>393750</v>
          </cell>
          <cell r="B2357" t="str">
            <v xml:space="preserve">S/A - EXP INC IN TAKE OVER OF MAYU GM                                        </v>
          </cell>
          <cell r="Q2357">
            <v>0</v>
          </cell>
        </row>
        <row r="2358">
          <cell r="A2358">
            <v>393760</v>
          </cell>
          <cell r="B2358" t="str">
            <v xml:space="preserve">SUSP A/C REPATRIATION CURRENCY                                        </v>
          </cell>
          <cell r="Q2358">
            <v>0</v>
          </cell>
        </row>
        <row r="2359">
          <cell r="A2359">
            <v>393770</v>
          </cell>
          <cell r="B2359" t="str">
            <v xml:space="preserve">INT IN SUSP O/A LEASEHOLD MACHI &amp; EQUIP                                        </v>
          </cell>
          <cell r="Q2359">
            <v>0</v>
          </cell>
        </row>
        <row r="2360">
          <cell r="A2360">
            <v>393820</v>
          </cell>
          <cell r="B2360" t="str">
            <v xml:space="preserve">AMOUNT TO BE RECOVER O/A DIVIDEND PAID                                        </v>
          </cell>
          <cell r="Q2360">
            <v>0</v>
          </cell>
        </row>
        <row r="2361">
          <cell r="A2361">
            <v>393830</v>
          </cell>
          <cell r="B2361" t="str">
            <v xml:space="preserve">AMO DUE FROM PB EPF O/A STAFF LN DISBURS                                        </v>
          </cell>
          <cell r="Q2361">
            <v>0</v>
          </cell>
        </row>
        <row r="2362">
          <cell r="A2362">
            <v>393840</v>
          </cell>
          <cell r="B2362" t="str">
            <v xml:space="preserve">SUSPENCE A/C -EXP -INCURRED TAKE OVERS                                        </v>
          </cell>
          <cell r="Q2362">
            <v>0</v>
          </cell>
        </row>
        <row r="2363">
          <cell r="A2363">
            <v>393850</v>
          </cell>
          <cell r="B2363" t="str">
            <v xml:space="preserve">S/A - AMOUNT TO BE WRITTEN OFF PAWNING                                        </v>
          </cell>
          <cell r="Q2363">
            <v>0</v>
          </cell>
        </row>
        <row r="2364">
          <cell r="A2364">
            <v>393860</v>
          </cell>
          <cell r="B2364" t="str">
            <v xml:space="preserve">S/A WRITTEN OFF CULTIVATION LOAN                                        </v>
          </cell>
          <cell r="Q2364">
            <v>0</v>
          </cell>
        </row>
        <row r="2365">
          <cell r="A2365">
            <v>393870</v>
          </cell>
          <cell r="B2365" t="str">
            <v xml:space="preserve">S/A AMOUNT HELD ON TREASUREY INVESTMENT                                        </v>
          </cell>
          <cell r="Q2365">
            <v>0</v>
          </cell>
        </row>
        <row r="2366">
          <cell r="A2366">
            <v>393880</v>
          </cell>
          <cell r="B2366" t="str">
            <v xml:space="preserve">SUSPENSE A/C - MISCELLANEOUS                                        </v>
          </cell>
          <cell r="Q2366">
            <v>0</v>
          </cell>
        </row>
        <row r="2367">
          <cell r="A2367">
            <v>393890</v>
          </cell>
          <cell r="B2367" t="str">
            <v xml:space="preserve">SUSPENSE A/C - MUSEUM CURRENCY                                        </v>
          </cell>
          <cell r="Q2367">
            <v>0</v>
          </cell>
        </row>
        <row r="2368">
          <cell r="A2368">
            <v>393960</v>
          </cell>
          <cell r="B2368" t="str">
            <v xml:space="preserve">SUSP A/C COMPUTER MAINTENANCE OF IT DEPT                                        </v>
          </cell>
          <cell r="Q2368">
            <v>-64350708.380000003</v>
          </cell>
        </row>
        <row r="2369">
          <cell r="A2369">
            <v>394010</v>
          </cell>
          <cell r="B2369" t="str">
            <v xml:space="preserve">S/A PAWNING WANNI                                        </v>
          </cell>
          <cell r="Q2369">
            <v>0</v>
          </cell>
        </row>
        <row r="2370">
          <cell r="A2370">
            <v>394200</v>
          </cell>
          <cell r="B2370" t="str">
            <v xml:space="preserve">ADJUSTING A/C AMT.RECEBLE                                        </v>
          </cell>
          <cell r="Q2370">
            <v>0</v>
          </cell>
        </row>
        <row r="2371">
          <cell r="A2371">
            <v>394210</v>
          </cell>
          <cell r="B2371" t="str">
            <v xml:space="preserve">AMOUNT RECEBLE O/A DRAFT PAYABLE                                        </v>
          </cell>
          <cell r="Q2371">
            <v>0</v>
          </cell>
        </row>
        <row r="2372">
          <cell r="A2372">
            <v>394220</v>
          </cell>
          <cell r="B2372" t="str">
            <v xml:space="preserve">AMOUNT RECOVERABLE O/A TELEPHONE CHARGES                                       </v>
          </cell>
          <cell r="Q2372">
            <v>-794708.8</v>
          </cell>
        </row>
        <row r="2373">
          <cell r="A2373">
            <v>394230</v>
          </cell>
          <cell r="B2373" t="str">
            <v xml:space="preserve">VAT RECEBLE ON PROVIDING LEASING FACILITIES                                    </v>
          </cell>
          <cell r="Q2373">
            <v>0</v>
          </cell>
        </row>
        <row r="2374">
          <cell r="A2374">
            <v>394240</v>
          </cell>
          <cell r="B2374" t="str">
            <v xml:space="preserve">SUSP A/C - INC RECEBLE TREA. BILLS                                        </v>
          </cell>
          <cell r="Q2374">
            <v>0</v>
          </cell>
        </row>
        <row r="2375">
          <cell r="A2375">
            <v>394290</v>
          </cell>
          <cell r="B2375" t="str">
            <v xml:space="preserve">RECONSTRUCTION A/C AMOUNT RECEBLE                                        </v>
          </cell>
          <cell r="Q2375">
            <v>0</v>
          </cell>
        </row>
        <row r="2376">
          <cell r="A2376">
            <v>394300</v>
          </cell>
          <cell r="B2376" t="str">
            <v xml:space="preserve">SUNDRY DEBTORS - IMPERSONAL NATURE                                        </v>
          </cell>
          <cell r="Q2376">
            <v>0</v>
          </cell>
        </row>
        <row r="2377">
          <cell r="A2377">
            <v>394310</v>
          </cell>
          <cell r="B2377" t="str">
            <v xml:space="preserve">COMMISSION RECEBLE                                        </v>
          </cell>
          <cell r="Q2377">
            <v>0</v>
          </cell>
        </row>
        <row r="2378">
          <cell r="A2378">
            <v>394330</v>
          </cell>
          <cell r="B2378" t="str">
            <v xml:space="preserve">INTRA DAY ADJUSTMENTS                                        </v>
          </cell>
          <cell r="Q2378">
            <v>0</v>
          </cell>
        </row>
        <row r="2379">
          <cell r="A2379">
            <v>394400</v>
          </cell>
          <cell r="B2379" t="str">
            <v xml:space="preserve">OUTWARD TT SUSPEND                                        </v>
          </cell>
          <cell r="Q2379">
            <v>-2895170.5550000002</v>
          </cell>
        </row>
        <row r="2380">
          <cell r="A2380">
            <v>394420</v>
          </cell>
          <cell r="B2380" t="str">
            <v xml:space="preserve">STAMP DUTY RECOVERABLE - PAWNING                                        </v>
          </cell>
          <cell r="Q2380">
            <v>0</v>
          </cell>
        </row>
        <row r="2381">
          <cell r="A2381">
            <v>394430</v>
          </cell>
          <cell r="B2381" t="str">
            <v xml:space="preserve">STAFF LOAN REJECT ITEM RECEIVABLE 05MAY                                        </v>
          </cell>
          <cell r="Q2381">
            <v>0</v>
          </cell>
        </row>
        <row r="2382">
          <cell r="A2382">
            <v>394440</v>
          </cell>
          <cell r="B2382" t="str">
            <v xml:space="preserve">FERTILIZER SUBSIDY CONTROL A/C                                        </v>
          </cell>
          <cell r="Q2382">
            <v>0</v>
          </cell>
        </row>
        <row r="2383">
          <cell r="A2383">
            <v>394460</v>
          </cell>
          <cell r="B2383" t="str">
            <v xml:space="preserve">SUSPENSE A/C MOBILE ATM                                        </v>
          </cell>
          <cell r="Q2383">
            <v>-8475500</v>
          </cell>
        </row>
        <row r="2384">
          <cell r="A2384">
            <v>394510</v>
          </cell>
          <cell r="B2384" t="str">
            <v xml:space="preserve">COMPENSATION PAYMENT ON PAWNING ARTICLES                                        </v>
          </cell>
          <cell r="Q2384">
            <v>0</v>
          </cell>
        </row>
        <row r="2385">
          <cell r="A2385">
            <v>394520</v>
          </cell>
          <cell r="B2385" t="str">
            <v xml:space="preserve">S/A INSURANCE CLAIM FOR COUNTERFEIT NOTE                                        </v>
          </cell>
          <cell r="Q2385">
            <v>0</v>
          </cell>
        </row>
        <row r="2386">
          <cell r="A2386">
            <v>394610</v>
          </cell>
          <cell r="B2386" t="str">
            <v>DEBIT CARD LANKA PAY SETTLEMENT - NET</v>
          </cell>
          <cell r="Q2386">
            <v>-120472315</v>
          </cell>
        </row>
        <row r="2387">
          <cell r="A2387">
            <v>395370</v>
          </cell>
          <cell r="B2387" t="str">
            <v xml:space="preserve">SUSP A/C - LOCAL CHEQUE COLLECTION                                        </v>
          </cell>
          <cell r="Q2387">
            <v>0</v>
          </cell>
        </row>
        <row r="2388">
          <cell r="A2388">
            <v>395300</v>
          </cell>
          <cell r="B2388" t="str">
            <v xml:space="preserve">INTER BRANCH WORKING BALANCES DUE FROM                                        </v>
          </cell>
          <cell r="Q2388">
            <v>0</v>
          </cell>
        </row>
        <row r="2389">
          <cell r="A2389">
            <v>395680</v>
          </cell>
          <cell r="B2389" t="str">
            <v xml:space="preserve">RECEIVABLE - COMMITMENT FEE                                        </v>
          </cell>
          <cell r="Q2389">
            <v>0</v>
          </cell>
        </row>
        <row r="2390">
          <cell r="A2390">
            <v>396500</v>
          </cell>
          <cell r="B2390" t="str">
            <v xml:space="preserve">ACCRUED OTHER INCOME                                        </v>
          </cell>
          <cell r="Q2390">
            <v>0</v>
          </cell>
        </row>
        <row r="2391">
          <cell r="A2391">
            <v>397010</v>
          </cell>
          <cell r="B2391" t="str">
            <v xml:space="preserve">CLEARING HOUSE A/C                                        </v>
          </cell>
          <cell r="Q2391">
            <v>-6035962.6299999999</v>
          </cell>
        </row>
        <row r="2392">
          <cell r="A2392">
            <v>397020</v>
          </cell>
          <cell r="B2392" t="str">
            <v xml:space="preserve">CLEARING VOUCHERS RECEIVABLE                                        </v>
          </cell>
          <cell r="Q2392">
            <v>0</v>
          </cell>
        </row>
        <row r="2393">
          <cell r="A2393">
            <v>397030</v>
          </cell>
          <cell r="B2393" t="str">
            <v xml:space="preserve">CHEQUE RETURNED UNPAID                                        </v>
          </cell>
          <cell r="Q2393">
            <v>0</v>
          </cell>
        </row>
        <row r="2394">
          <cell r="A2394">
            <v>397050</v>
          </cell>
          <cell r="B2394" t="str">
            <v xml:space="preserve">STAMP A/C POSTAGE                                        </v>
          </cell>
          <cell r="Q2394">
            <v>0</v>
          </cell>
        </row>
        <row r="2395">
          <cell r="A2395">
            <v>397060</v>
          </cell>
          <cell r="B2395" t="str">
            <v xml:space="preserve">STAMP A/C POSTAGE (RHO)                                        </v>
          </cell>
          <cell r="Q2395">
            <v>0</v>
          </cell>
        </row>
        <row r="2396">
          <cell r="A2396">
            <v>397070</v>
          </cell>
          <cell r="B2396" t="str">
            <v xml:space="preserve">SUSPENSE A/C - STAMPS IN HAND                                        </v>
          </cell>
          <cell r="Q2396">
            <v>0</v>
          </cell>
        </row>
        <row r="2397">
          <cell r="A2397">
            <v>397080</v>
          </cell>
          <cell r="B2397" t="str">
            <v xml:space="preserve">TELEGRAPHIC TRANSFER                                        </v>
          </cell>
          <cell r="Q2397">
            <v>0</v>
          </cell>
        </row>
        <row r="2398">
          <cell r="A2398">
            <v>397130</v>
          </cell>
          <cell r="B2398" t="str">
            <v xml:space="preserve">SUSPENSE A/C - MOTOR VEHICLES                                        </v>
          </cell>
          <cell r="Q2398">
            <v>0</v>
          </cell>
        </row>
        <row r="2399">
          <cell r="A2399">
            <v>397140</v>
          </cell>
          <cell r="B2399" t="str">
            <v xml:space="preserve">SUSP A/C - STAMPS IN HAND O/A REFINANCE                                        </v>
          </cell>
          <cell r="Q2399">
            <v>0</v>
          </cell>
        </row>
        <row r="2400">
          <cell r="A2400">
            <v>397150</v>
          </cell>
          <cell r="B2400" t="str">
            <v xml:space="preserve">SUSPENSE A/C - COURIER SERVICE                                        </v>
          </cell>
          <cell r="Q2400">
            <v>0</v>
          </cell>
        </row>
        <row r="2401">
          <cell r="A2401">
            <v>397160</v>
          </cell>
          <cell r="B2401" t="str">
            <v xml:space="preserve">SUSPENSE A/C - WITHHOLDING TAX PAID                                        </v>
          </cell>
          <cell r="Q2401">
            <v>0</v>
          </cell>
        </row>
        <row r="2402">
          <cell r="A2402">
            <v>397170</v>
          </cell>
          <cell r="B2402" t="str">
            <v xml:space="preserve">SUSPENSE A/C - DEFFERED EXPENDITURE                                        </v>
          </cell>
          <cell r="Q2402">
            <v>0</v>
          </cell>
        </row>
        <row r="2403">
          <cell r="A2403">
            <v>397180</v>
          </cell>
          <cell r="B2403" t="str">
            <v xml:space="preserve">SUSPENSE A/C - NDB AFFECTED APPLICANTS                                        </v>
          </cell>
          <cell r="Q2403">
            <v>0</v>
          </cell>
        </row>
        <row r="2404">
          <cell r="A2404">
            <v>397200</v>
          </cell>
          <cell r="B2404" t="str">
            <v xml:space="preserve">SUSPENSE A/C - R.H.O. ADVANCES                                        </v>
          </cell>
          <cell r="Q2404">
            <v>0</v>
          </cell>
        </row>
        <row r="2405">
          <cell r="A2405">
            <v>397210</v>
          </cell>
          <cell r="B2405" t="str">
            <v xml:space="preserve">SUSPENSE A/C - COIN TRANSACTION (HNB)                                        </v>
          </cell>
          <cell r="Q2405">
            <v>0</v>
          </cell>
        </row>
        <row r="2406">
          <cell r="A2406">
            <v>397220</v>
          </cell>
          <cell r="B2406" t="str">
            <v xml:space="preserve">STOCK A/C FUEL                                        </v>
          </cell>
          <cell r="Q2406">
            <v>0</v>
          </cell>
        </row>
        <row r="2407">
          <cell r="A2407">
            <v>397230</v>
          </cell>
          <cell r="B2407" t="str">
            <v xml:space="preserve">SUSPENSE A/C - FUEL ADVANCE                                        </v>
          </cell>
          <cell r="Q2407">
            <v>0</v>
          </cell>
        </row>
        <row r="2408">
          <cell r="A2408">
            <v>397250</v>
          </cell>
          <cell r="B2408" t="str">
            <v xml:space="preserve">WESTERN UNION PAYMENT MADE ACCOUNT                                        </v>
          </cell>
          <cell r="Q2408">
            <v>0</v>
          </cell>
        </row>
        <row r="2409">
          <cell r="A2409">
            <v>397260</v>
          </cell>
          <cell r="B2409" t="str">
            <v xml:space="preserve">S/A MISCELLANEOUS                                        </v>
          </cell>
          <cell r="Q2409">
            <v>0</v>
          </cell>
        </row>
        <row r="2410">
          <cell r="A2410">
            <v>397270</v>
          </cell>
          <cell r="B2410" t="str">
            <v xml:space="preserve">CHEQUES PAID UNDER OPEN PAYMENT FACILITY                                       </v>
          </cell>
          <cell r="Q2410">
            <v>0</v>
          </cell>
        </row>
        <row r="2411">
          <cell r="A2411">
            <v>397290</v>
          </cell>
          <cell r="B2411" t="str">
            <v xml:space="preserve">SUSP A/C - FOREIGN CHEQUES &amp; DRAFT ENCHASED                                    </v>
          </cell>
          <cell r="Q2411">
            <v>0</v>
          </cell>
        </row>
        <row r="2412">
          <cell r="A2412">
            <v>397300</v>
          </cell>
          <cell r="B2412" t="str">
            <v xml:space="preserve">S/A - VALUE OF SA STAMPS HELD BY STUDENT                                        </v>
          </cell>
          <cell r="Q2412">
            <v>0</v>
          </cell>
        </row>
        <row r="2413">
          <cell r="A2413">
            <v>397310</v>
          </cell>
          <cell r="B2413" t="str">
            <v xml:space="preserve">SUSPENSE A/C - AIR LANKA TICKET COUNTER                                        </v>
          </cell>
          <cell r="Q2413">
            <v>0</v>
          </cell>
        </row>
        <row r="2414">
          <cell r="A2414">
            <v>397340</v>
          </cell>
          <cell r="B2414" t="str">
            <v xml:space="preserve">SUSPENCE A/C - W &amp; OP PAYBLE -P.BANK                                        </v>
          </cell>
          <cell r="Q2414">
            <v>0</v>
          </cell>
        </row>
        <row r="2415">
          <cell r="A2415">
            <v>397350</v>
          </cell>
          <cell r="B2415" t="str">
            <v xml:space="preserve">SUSPENSE A/C - CORPORATIONS                                        </v>
          </cell>
          <cell r="Q2415">
            <v>0</v>
          </cell>
        </row>
        <row r="2416">
          <cell r="A2416">
            <v>397360</v>
          </cell>
          <cell r="B2416" t="str">
            <v xml:space="preserve">POSITION AWAITING TRF LOANS/BORROWINGS                                        </v>
          </cell>
          <cell r="Q2416">
            <v>0</v>
          </cell>
        </row>
        <row r="2417">
          <cell r="A2417">
            <v>397370</v>
          </cell>
          <cell r="B2417" t="str">
            <v xml:space="preserve">S/A ON US VISA ELECTRONIC SALE DRAFT                                        </v>
          </cell>
          <cell r="Q2417">
            <v>-13153464.66</v>
          </cell>
        </row>
        <row r="2418">
          <cell r="A2418">
            <v>397371</v>
          </cell>
          <cell r="B2418" t="str">
            <v xml:space="preserve">S/A ON US VISA ELECTRON SALES  DRAFT PLF                                        </v>
          </cell>
          <cell r="Q2418">
            <v>-54856.2</v>
          </cell>
        </row>
        <row r="2419">
          <cell r="A2419">
            <v>397380</v>
          </cell>
          <cell r="B2419" t="str">
            <v xml:space="preserve">S/A VISA ELECTRONIC ATM INTERCHANGE                                        </v>
          </cell>
          <cell r="Q2419">
            <v>0</v>
          </cell>
        </row>
        <row r="2420">
          <cell r="A2420">
            <v>397381</v>
          </cell>
          <cell r="B2420" t="str">
            <v xml:space="preserve">S/A VISA ELECTRON ATM INTERCHANGED PLF                                        </v>
          </cell>
          <cell r="Q2420">
            <v>0</v>
          </cell>
        </row>
        <row r="2421">
          <cell r="A2421">
            <v>397390</v>
          </cell>
          <cell r="B2421" t="str">
            <v xml:space="preserve">S/A  VISA ELECTRON INTERCHANGE SALE DRAF                                        </v>
          </cell>
          <cell r="Q2421">
            <v>0</v>
          </cell>
        </row>
        <row r="2422">
          <cell r="A2422">
            <v>397391</v>
          </cell>
          <cell r="B2422" t="str">
            <v xml:space="preserve">S/A  VISA ELECTRON INTERCHANG SALES PLF                                        </v>
          </cell>
          <cell r="Q2422">
            <v>0</v>
          </cell>
        </row>
        <row r="2423">
          <cell r="A2423">
            <v>397400</v>
          </cell>
          <cell r="B2423" t="str">
            <v xml:space="preserve">S/A REIMBURSEMENT FEES PAID                                        </v>
          </cell>
          <cell r="Q2423">
            <v>-550</v>
          </cell>
        </row>
        <row r="2424">
          <cell r="A2424">
            <v>397410</v>
          </cell>
          <cell r="B2424" t="str">
            <v xml:space="preserve">S/A DEBIT CARD CONTROL H/O A/C PLF                                        </v>
          </cell>
          <cell r="Q2424">
            <v>0</v>
          </cell>
        </row>
        <row r="2425">
          <cell r="A2425">
            <v>397420</v>
          </cell>
          <cell r="B2425" t="str">
            <v xml:space="preserve">S/A DEBIT CARD CONTROL OFF US ATM PLF                                        </v>
          </cell>
          <cell r="Q2425">
            <v>0</v>
          </cell>
        </row>
        <row r="2426">
          <cell r="A2426">
            <v>397430</v>
          </cell>
          <cell r="B2426" t="str">
            <v xml:space="preserve">S/A DR CRD CNTRL A/C ON US POS PLF                                        </v>
          </cell>
          <cell r="Q2426">
            <v>0</v>
          </cell>
        </row>
        <row r="2427">
          <cell r="A2427">
            <v>397440</v>
          </cell>
          <cell r="B2427" t="str">
            <v xml:space="preserve">S/A DR CRD CNTRL A/C OFF US POS PLF                                        </v>
          </cell>
          <cell r="Q2427">
            <v>0</v>
          </cell>
        </row>
        <row r="2428">
          <cell r="A2428">
            <v>398000</v>
          </cell>
          <cell r="B2428" t="str">
            <v xml:space="preserve">POSITION ACCOUNT                                        </v>
          </cell>
          <cell r="Q2428">
            <v>-59894564.766300239</v>
          </cell>
        </row>
        <row r="2429">
          <cell r="A2429">
            <v>398010</v>
          </cell>
          <cell r="B2429" t="str">
            <v xml:space="preserve">WAVERS ON PAWNING INTE DUE TO TSUNAMI                                        </v>
          </cell>
          <cell r="Q2429">
            <v>0</v>
          </cell>
        </row>
        <row r="2430">
          <cell r="A2430">
            <v>398020</v>
          </cell>
          <cell r="B2430" t="str">
            <v xml:space="preserve">WAVERS ON LOANS INTEREST DUE TO TSUNAMI                                        </v>
          </cell>
          <cell r="Q2430">
            <v>0</v>
          </cell>
        </row>
        <row r="2431">
          <cell r="A2431">
            <v>398040</v>
          </cell>
          <cell r="B2431" t="str">
            <v xml:space="preserve">SUSPENSES A/C COMPLIMENTARY ITEMS STORES                                        </v>
          </cell>
          <cell r="Q2431">
            <v>0</v>
          </cell>
        </row>
        <row r="2432">
          <cell r="A2432">
            <v>398050</v>
          </cell>
          <cell r="B2432" t="str">
            <v xml:space="preserve">S/A ISURU UDANA GIFT VOUCHER PAID                                        </v>
          </cell>
          <cell r="Q2432">
            <v>0</v>
          </cell>
        </row>
        <row r="2433">
          <cell r="A2433">
            <v>398060</v>
          </cell>
          <cell r="B2433" t="str">
            <v xml:space="preserve">NIDAHASE UPATA ISURU UDANA THILINAPATH                                        </v>
          </cell>
          <cell r="Q2433">
            <v>0</v>
          </cell>
        </row>
        <row r="2434">
          <cell r="A2434">
            <v>398070</v>
          </cell>
          <cell r="B2434" t="str">
            <v xml:space="preserve">SUSPENSE A/C SENEHASA                                        </v>
          </cell>
          <cell r="Q2434">
            <v>0</v>
          </cell>
        </row>
        <row r="2435">
          <cell r="A2435">
            <v>398080</v>
          </cell>
          <cell r="B2435" t="str">
            <v xml:space="preserve">SUSP A/C NRFC REWARDS BRANCH USD                                        </v>
          </cell>
          <cell r="Q2435">
            <v>0</v>
          </cell>
        </row>
        <row r="2436">
          <cell r="A2436">
            <v>398090</v>
          </cell>
          <cell r="B2436" t="str">
            <v xml:space="preserve">SUS A/C CHARGEBACKS                                        </v>
          </cell>
          <cell r="Q2436">
            <v>0</v>
          </cell>
        </row>
        <row r="2437">
          <cell r="A2437">
            <v>398100</v>
          </cell>
          <cell r="B2437" t="str">
            <v xml:space="preserve">SUS AC INITIAL DEPOSIT ISURUUDANA                                        </v>
          </cell>
          <cell r="Q2437">
            <v>0</v>
          </cell>
        </row>
        <row r="2438">
          <cell r="A2438">
            <v>398110</v>
          </cell>
          <cell r="B2438" t="str">
            <v xml:space="preserve">SUSPENSE A/C AVURUDU GANUDENU VOVCH PAYA                                        </v>
          </cell>
          <cell r="Q2438">
            <v>0</v>
          </cell>
        </row>
        <row r="2439">
          <cell r="A2439">
            <v>398120</v>
          </cell>
          <cell r="B2439" t="str">
            <v xml:space="preserve">S/A OPTION COLLAR RECEIVABLE                                        </v>
          </cell>
          <cell r="Q2439">
            <v>0</v>
          </cell>
        </row>
        <row r="2440">
          <cell r="A2440">
            <v>398130</v>
          </cell>
          <cell r="B2440" t="str">
            <v xml:space="preserve">BONUS INTEREST PAID TO NRFC/RFC ACCOUNTS                                        </v>
          </cell>
          <cell r="Q2440">
            <v>0</v>
          </cell>
        </row>
        <row r="2441">
          <cell r="A2441">
            <v>398140</v>
          </cell>
          <cell r="B2441" t="str">
            <v xml:space="preserve">PEOPLES GIFT VOUCHERS PAID                                        </v>
          </cell>
          <cell r="Q2441">
            <v>0</v>
          </cell>
        </row>
        <row r="2442">
          <cell r="A2442">
            <v>398150</v>
          </cell>
          <cell r="B2442" t="str">
            <v xml:space="preserve">PB 50 ANNUESARY COMMEMORATIV SILVER COIN                                        </v>
          </cell>
          <cell r="Q2442">
            <v>0</v>
          </cell>
        </row>
        <row r="2443">
          <cell r="A2443">
            <v>398160</v>
          </cell>
          <cell r="B2443" t="str">
            <v>S/A WHT RECEBLE FROM CBSL OPEN MARKET</v>
          </cell>
          <cell r="Q2443">
            <v>0</v>
          </cell>
        </row>
        <row r="2444">
          <cell r="A2444">
            <v>397530</v>
          </cell>
          <cell r="B2444" t="str">
            <v>WHT RECEIVABLE ON RENT</v>
          </cell>
          <cell r="Q2444">
            <v>0</v>
          </cell>
        </row>
        <row r="2445">
          <cell r="A2445">
            <v>397560</v>
          </cell>
          <cell r="B2445" t="str">
            <v>WHT RECEIBLE ON PROFIT SHARING MUDHARAHA</v>
          </cell>
          <cell r="Q2445">
            <v>0</v>
          </cell>
        </row>
        <row r="2446">
          <cell r="A2446">
            <v>398170</v>
          </cell>
          <cell r="B2446" t="str">
            <v>S/A ON LINE CUSTOM DUTY PAYMENT BY LCBS</v>
          </cell>
          <cell r="Q2446">
            <v>0</v>
          </cell>
        </row>
        <row r="2447">
          <cell r="A2447">
            <v>398180</v>
          </cell>
          <cell r="B2447" t="str">
            <v>S/A ONLINE PAYMENT OF PORT CHARGE - SLPA</v>
          </cell>
          <cell r="Q2447">
            <v>0</v>
          </cell>
        </row>
        <row r="2448">
          <cell r="A2448">
            <v>398190</v>
          </cell>
          <cell r="B2448" t="str">
            <v>GRANT RECE FROM CBSL ON SWASHAKTHI LN SC</v>
          </cell>
          <cell r="Q2448">
            <v>0</v>
          </cell>
        </row>
        <row r="2449">
          <cell r="A2449">
            <v>399910</v>
          </cell>
          <cell r="B2449" t="str">
            <v>S/A Capital loss on redem pawn articles</v>
          </cell>
          <cell r="Q2449">
            <v>0</v>
          </cell>
        </row>
        <row r="2450">
          <cell r="A2450">
            <v>399970</v>
          </cell>
          <cell r="B2450" t="str">
            <v xml:space="preserve">PAWNING DISPUTES ARTICLES A/C                                        </v>
          </cell>
          <cell r="Q2450">
            <v>0</v>
          </cell>
        </row>
        <row r="2451">
          <cell r="A2451">
            <v>399980</v>
          </cell>
          <cell r="B2451" t="str">
            <v xml:space="preserve">PAWNING SPURIOUS ARTICLES A/C                                        </v>
          </cell>
          <cell r="Q2451">
            <v>0</v>
          </cell>
        </row>
        <row r="2452">
          <cell r="A2452">
            <v>393460</v>
          </cell>
          <cell r="B2452" t="str">
            <v xml:space="preserve">SUSPENSE A/C - RENT ADVANCE                                        </v>
          </cell>
          <cell r="Q2452">
            <v>0</v>
          </cell>
        </row>
        <row r="2453">
          <cell r="A2453">
            <v>394340</v>
          </cell>
          <cell r="B2453" t="str">
            <v xml:space="preserve">SUSPENSE A/C - DEBTORS                                        </v>
          </cell>
          <cell r="Q2453">
            <v>0</v>
          </cell>
        </row>
        <row r="2454">
          <cell r="A2454">
            <v>394350</v>
          </cell>
          <cell r="B2454" t="str">
            <v xml:space="preserve">AMT. RECEBLE FROM CB O/A CULT.LOANS                                        </v>
          </cell>
          <cell r="Q2454">
            <v>0</v>
          </cell>
        </row>
        <row r="2455">
          <cell r="A2455">
            <v>394360</v>
          </cell>
          <cell r="B2455" t="str">
            <v xml:space="preserve">AMT RECEBLE FROM TREA. O/A CULT LOANS                                        </v>
          </cell>
          <cell r="Q2455">
            <v>0</v>
          </cell>
        </row>
        <row r="2456">
          <cell r="A2456">
            <v>394370</v>
          </cell>
          <cell r="B2456" t="str">
            <v xml:space="preserve">AMT RECEBLE FROM TRE /G O SL O/A AQUISI                                        </v>
          </cell>
          <cell r="Q2456">
            <v>0</v>
          </cell>
        </row>
        <row r="2457">
          <cell r="A2457">
            <v>394380</v>
          </cell>
          <cell r="B2457" t="str">
            <v xml:space="preserve">AMOUNT RECEBLE OF MINISTRY OF FINANCE                                        </v>
          </cell>
          <cell r="Q2457">
            <v>0</v>
          </cell>
        </row>
        <row r="2458">
          <cell r="A2458">
            <v>394450</v>
          </cell>
          <cell r="B2458" t="str">
            <v xml:space="preserve">SUSPENSE A/C DEBTORS (CENTRAL CASH)                                        </v>
          </cell>
          <cell r="Q2458">
            <v>0</v>
          </cell>
        </row>
        <row r="2459">
          <cell r="A2459">
            <v>396200</v>
          </cell>
          <cell r="B2459" t="str">
            <v xml:space="preserve">S/A GLOBAL MERCHANT RISK POLICY                                        </v>
          </cell>
          <cell r="Q2459">
            <v>0</v>
          </cell>
        </row>
        <row r="2460">
          <cell r="A2460">
            <v>396210</v>
          </cell>
          <cell r="B2460" t="str">
            <v xml:space="preserve">AQUIRER BIILS PAID INTERCHANGE                                        </v>
          </cell>
          <cell r="Q2460">
            <v>0</v>
          </cell>
        </row>
        <row r="2461">
          <cell r="A2461">
            <v>396220</v>
          </cell>
          <cell r="B2461" t="str">
            <v xml:space="preserve">ACQUIRER BILL PAID ON US                                        </v>
          </cell>
          <cell r="Q2461">
            <v>-28444865.850000001</v>
          </cell>
        </row>
        <row r="2462">
          <cell r="A2462">
            <v>396230</v>
          </cell>
          <cell r="B2462" t="str">
            <v xml:space="preserve">PENDING A/C INTERCHANGE                                        </v>
          </cell>
          <cell r="Q2462">
            <v>0</v>
          </cell>
        </row>
        <row r="2463">
          <cell r="A2463">
            <v>396240</v>
          </cell>
          <cell r="B2463" t="str">
            <v xml:space="preserve">PENDING A/C ON US                                        </v>
          </cell>
          <cell r="Q2463">
            <v>0</v>
          </cell>
        </row>
        <row r="2464">
          <cell r="A2464">
            <v>393520</v>
          </cell>
          <cell r="B2464" t="str">
            <v xml:space="preserve">SUSPENSE A/C - RURAL BANKS                                        </v>
          </cell>
          <cell r="Q2464">
            <v>0</v>
          </cell>
        </row>
        <row r="2465">
          <cell r="A2465">
            <v>393800</v>
          </cell>
          <cell r="B2465" t="str">
            <v xml:space="preserve">DUE FROM P.L.C O/A INDIAN LINE OF CREDIT                                       </v>
          </cell>
          <cell r="Q2465">
            <v>0</v>
          </cell>
        </row>
        <row r="2466">
          <cell r="A2466">
            <v>394000</v>
          </cell>
          <cell r="B2466" t="str">
            <v xml:space="preserve">S/A MOBILE BANKING                                        </v>
          </cell>
          <cell r="Q2466">
            <v>0</v>
          </cell>
        </row>
        <row r="2467">
          <cell r="A2467">
            <v>394540</v>
          </cell>
          <cell r="B2467" t="str">
            <v xml:space="preserve">RECEBLE FROM OTHER BANK NATIONAL SWITCH                                        </v>
          </cell>
          <cell r="Q2467">
            <v>0</v>
          </cell>
        </row>
        <row r="2468">
          <cell r="A2468">
            <v>394541</v>
          </cell>
          <cell r="B2468" t="str">
            <v xml:space="preserve">RECE OTHER BANK NATIONAL SWITCH - NOVUS       </v>
          </cell>
          <cell r="Q2468">
            <v>0</v>
          </cell>
        </row>
        <row r="2469">
          <cell r="A2469">
            <v>394544</v>
          </cell>
          <cell r="B2469" t="str">
            <v>RECIBLE FROM OTHER BNK NSWITCH NOVOU OLD</v>
          </cell>
          <cell r="Q2469">
            <v>0</v>
          </cell>
        </row>
        <row r="2470">
          <cell r="A2470">
            <v>394545</v>
          </cell>
          <cell r="B2470" t="str">
            <v>RECIBLE FROM OTHER BNK NSWITCH COSES OLD</v>
          </cell>
          <cell r="Q2470">
            <v>-41730018885</v>
          </cell>
        </row>
        <row r="2471">
          <cell r="A2471">
            <v>467400</v>
          </cell>
          <cell r="B2471" t="str">
            <v>PAYABLE TO OTHER BANKS NATIONAL SWITCH</v>
          </cell>
          <cell r="Q2471">
            <v>-692099050</v>
          </cell>
        </row>
        <row r="2472">
          <cell r="A2472">
            <v>467700</v>
          </cell>
          <cell r="B2472" t="str">
            <v>PAYABLE TO NOVUS TRANSACT LANKA PVT LTD</v>
          </cell>
          <cell r="Q2472">
            <v>-124712540.06999999</v>
          </cell>
        </row>
        <row r="2473">
          <cell r="A2473">
            <v>397190</v>
          </cell>
          <cell r="B2473" t="str">
            <v xml:space="preserve">SUSPENSE A/C - REVLUATION OF LOCAL BILLS                                       </v>
          </cell>
          <cell r="Q2473">
            <v>0</v>
          </cell>
        </row>
        <row r="2474">
          <cell r="A2474">
            <v>397320</v>
          </cell>
          <cell r="B2474" t="str">
            <v xml:space="preserve">SUSP A/C - PRODUCTION SUBSIDIES FISH C                                        </v>
          </cell>
          <cell r="Q2474">
            <v>0</v>
          </cell>
        </row>
        <row r="2475">
          <cell r="A2475">
            <v>397450</v>
          </cell>
          <cell r="B2475" t="str">
            <v>S/A REIMBURSEMENT OF WHT ON INTEREST</v>
          </cell>
          <cell r="Q2475">
            <v>0</v>
          </cell>
        </row>
        <row r="2476">
          <cell r="A2476">
            <v>395220</v>
          </cell>
          <cell r="B2476" t="str">
            <v xml:space="preserve">SA GOVT DONA RECON TSUNAMI AFFE HOUSES                                        </v>
          </cell>
          <cell r="Q2476">
            <v>0</v>
          </cell>
        </row>
        <row r="2477">
          <cell r="A2477">
            <v>393530</v>
          </cell>
          <cell r="B2477" t="str">
            <v xml:space="preserve">SUSPENSE A/C - IMPORTS ON FREE EXCHANGE                                        </v>
          </cell>
          <cell r="Q2477">
            <v>0</v>
          </cell>
        </row>
        <row r="2478">
          <cell r="A2478">
            <v>492950</v>
          </cell>
          <cell r="B2478" t="str">
            <v>PENDING DISB BFE SISU UDANA SCHOL PRJCT</v>
          </cell>
          <cell r="Q2478">
            <v>-810000</v>
          </cell>
        </row>
        <row r="2479">
          <cell r="A2479">
            <v>492960</v>
          </cell>
          <cell r="B2479" t="str">
            <v>PEN DIS BURSARY FOR TECHNO - AL STUDENTS</v>
          </cell>
          <cell r="Q2479">
            <v>0</v>
          </cell>
        </row>
        <row r="2480">
          <cell r="A2480">
            <v>492970</v>
          </cell>
          <cell r="B2480" t="str">
            <v>ISSUER CHARGE BACK DEBIT CARD MASTER</v>
          </cell>
          <cell r="Q2480">
            <v>-59389.39</v>
          </cell>
        </row>
        <row r="2481">
          <cell r="A2481">
            <v>495540</v>
          </cell>
          <cell r="B2481" t="str">
            <v>S/A PAWNING COLLECTION</v>
          </cell>
          <cell r="Q2481">
            <v>0</v>
          </cell>
        </row>
        <row r="2482">
          <cell r="A2482">
            <v>394560</v>
          </cell>
          <cell r="B2482" t="str">
            <v>REIMBURS OF PAWN INT FROM GOSL- BUDG2015</v>
          </cell>
          <cell r="Q2482">
            <v>0</v>
          </cell>
        </row>
        <row r="2483">
          <cell r="A2483">
            <v>491650</v>
          </cell>
          <cell r="B2483" t="str">
            <v>INSTALMENT DEPOSIT PAWNING</v>
          </cell>
          <cell r="Q2483">
            <v>0</v>
          </cell>
        </row>
        <row r="2484">
          <cell r="A2484">
            <v>467110</v>
          </cell>
          <cell r="B2484" t="str">
            <v xml:space="preserve">PRIVATE SHARE HOLDER DIVID A/C CO-OP BANK TAKEN OVE                            </v>
          </cell>
          <cell r="Q2484">
            <v>0</v>
          </cell>
        </row>
        <row r="2485">
          <cell r="A2485">
            <v>440610</v>
          </cell>
          <cell r="B2485" t="str">
            <v xml:space="preserve">FUND - MAINTENANCE OF LEDGER MACH EQUIP                                        </v>
          </cell>
          <cell r="Q2485">
            <v>0</v>
          </cell>
        </row>
        <row r="2486">
          <cell r="A2486">
            <v>393560</v>
          </cell>
          <cell r="B2486" t="str">
            <v xml:space="preserve">SUSP A/C - COMPEN PAID O/A LOSS ARTICLES                                        </v>
          </cell>
          <cell r="Q2486">
            <v>0</v>
          </cell>
        </row>
        <row r="2487">
          <cell r="A2487">
            <v>393540</v>
          </cell>
          <cell r="B2487" t="str">
            <v xml:space="preserve">SUSPENSE A/C - WORKING A/C KALPANA                                        </v>
          </cell>
          <cell r="Q2487">
            <v>0</v>
          </cell>
        </row>
        <row r="2488">
          <cell r="A2488">
            <v>393660</v>
          </cell>
          <cell r="B2488" t="str">
            <v>S/A - INT REBA RECV O/A GS MOTOR CY</v>
          </cell>
          <cell r="Q2488">
            <v>0</v>
          </cell>
        </row>
        <row r="2489">
          <cell r="A2489">
            <v>393780</v>
          </cell>
          <cell r="B2489" t="str">
            <v xml:space="preserve">S/A ADVANCED PAID OF NATIO DEFEN FUND                                        </v>
          </cell>
          <cell r="Q2489">
            <v>0</v>
          </cell>
        </row>
        <row r="2490">
          <cell r="A2490">
            <v>393810</v>
          </cell>
          <cell r="B2490" t="str">
            <v xml:space="preserve">S/A - IMP OF BUSES - INDIAN LINE OF CR                                        </v>
          </cell>
          <cell r="Q2490">
            <v>0</v>
          </cell>
        </row>
        <row r="2491">
          <cell r="A2491">
            <v>393970</v>
          </cell>
          <cell r="B2491" t="str">
            <v xml:space="preserve">S/A CORONA RECONCILIATION                                        </v>
          </cell>
          <cell r="Q2491">
            <v>0</v>
          </cell>
        </row>
        <row r="2492">
          <cell r="A2492">
            <v>393980</v>
          </cell>
          <cell r="B2492" t="str">
            <v xml:space="preserve">S/A LEGAL AND OTHER CHARGES FOR SAU                                        </v>
          </cell>
          <cell r="Q2492">
            <v>0</v>
          </cell>
        </row>
        <row r="2493">
          <cell r="A2493">
            <v>393990</v>
          </cell>
          <cell r="B2493" t="str">
            <v xml:space="preserve">SUSP A/C FIXED ASSETS DISPOSAL A/C                                        </v>
          </cell>
          <cell r="Q2493">
            <v>0</v>
          </cell>
        </row>
        <row r="2494">
          <cell r="A2494">
            <v>394470</v>
          </cell>
          <cell r="B2494" t="str">
            <v xml:space="preserve">SUS AC ASSISTANCE COOP CITY SUPER MARKET                                        </v>
          </cell>
          <cell r="Q2494">
            <v>0</v>
          </cell>
        </row>
        <row r="2495">
          <cell r="A2495">
            <v>394480</v>
          </cell>
          <cell r="B2495" t="str">
            <v xml:space="preserve">RESTORATION OF HEAD OFFICE PREMISES                                        </v>
          </cell>
          <cell r="Q2495">
            <v>0</v>
          </cell>
        </row>
        <row r="2496">
          <cell r="A2496">
            <v>394490</v>
          </cell>
          <cell r="B2496" t="str">
            <v xml:space="preserve">SUSPENSE A/C - MICR CHEQUES PROCESSING                                        </v>
          </cell>
          <cell r="Q2496">
            <v>0</v>
          </cell>
        </row>
        <row r="2497">
          <cell r="A2497">
            <v>395200</v>
          </cell>
          <cell r="B2497" t="str">
            <v xml:space="preserve">TAX REFUND RECEBLE FROM DIR                                        </v>
          </cell>
          <cell r="Q2497">
            <v>0</v>
          </cell>
        </row>
        <row r="2498">
          <cell r="A2498">
            <v>395210</v>
          </cell>
          <cell r="B2498" t="str">
            <v xml:space="preserve">TSUNAMI SAVINGS PAYMENT DUE FROM GOSL                                        </v>
          </cell>
          <cell r="Q2498">
            <v>0</v>
          </cell>
        </row>
        <row r="2499">
          <cell r="A2499">
            <v>395240</v>
          </cell>
          <cell r="B2499" t="str">
            <v xml:space="preserve">VAT REFUND RECEIVABLE                                        </v>
          </cell>
          <cell r="Q2499">
            <v>0</v>
          </cell>
        </row>
        <row r="2500">
          <cell r="A2500">
            <v>394030</v>
          </cell>
          <cell r="B2500" t="str">
            <v>S/A MAINTENANCE OF COMPUTER -2015</v>
          </cell>
          <cell r="Q2500">
            <v>-410070891.66000003</v>
          </cell>
        </row>
        <row r="2501">
          <cell r="A2501">
            <v>495550</v>
          </cell>
          <cell r="B2501" t="str">
            <v>S/A PAWNING AUCTION CHARGES RECOVERY</v>
          </cell>
          <cell r="Q2501">
            <v>-4332308.1500000004</v>
          </cell>
        </row>
        <row r="2502">
          <cell r="A2502">
            <v>397460</v>
          </cell>
          <cell r="B2502" t="str">
            <v>S/A RECEIVABLE FROM COMMON EFT SYSTEM</v>
          </cell>
          <cell r="Q2502">
            <v>0</v>
          </cell>
        </row>
        <row r="2503">
          <cell r="A2503">
            <v>397470</v>
          </cell>
          <cell r="B2503" t="str">
            <v>SUSPENSE ACCOUNT NFC CARDS</v>
          </cell>
          <cell r="Q2503">
            <v>0</v>
          </cell>
        </row>
        <row r="2504">
          <cell r="A2504">
            <v>397480</v>
          </cell>
          <cell r="B2504" t="str">
            <v>S/A DUE FROM HO O/A MKT &amp; PUBLICITY EXP</v>
          </cell>
          <cell r="Q2504">
            <v>0</v>
          </cell>
        </row>
        <row r="2505">
          <cell r="A2505">
            <v>397490</v>
          </cell>
          <cell r="B2505" t="str">
            <v>S/A DUE FROM HO O/A SISU/ISURU GIFT ITEM</v>
          </cell>
          <cell r="Q2505">
            <v>0</v>
          </cell>
        </row>
        <row r="2506">
          <cell r="A2506">
            <v>397500</v>
          </cell>
          <cell r="B2506" t="str">
            <v>OUR MASTER CREDIT CARD IN NOVUS ATM</v>
          </cell>
          <cell r="Q2506">
            <v>-2082400</v>
          </cell>
        </row>
        <row r="2507">
          <cell r="A2507">
            <v>397571</v>
          </cell>
          <cell r="B2507" t="str">
            <v>OTHER MASTER CARDS IN NOVUS ATMS</v>
          </cell>
          <cell r="Q2507">
            <v>-190391175</v>
          </cell>
        </row>
        <row r="2508">
          <cell r="A2508">
            <v>397501</v>
          </cell>
          <cell r="B2508" t="str">
            <v xml:space="preserve">PB CREDIT CARD TRANS ON OUR ATM - NOVUS                                        </v>
          </cell>
          <cell r="Q2508">
            <v>0</v>
          </cell>
        </row>
        <row r="2509">
          <cell r="A2509">
            <v>397511</v>
          </cell>
          <cell r="B2509" t="str">
            <v xml:space="preserve">S/A RECEIVABLE ATM ACQUIRING - NOVUS                                        </v>
          </cell>
          <cell r="Q2509">
            <v>0</v>
          </cell>
        </row>
        <row r="2510">
          <cell r="A2510">
            <v>491770</v>
          </cell>
          <cell r="B2510" t="str">
            <v xml:space="preserve">SUSPENSE A/C DIFFERENCE IN EXCHANGE                                        </v>
          </cell>
          <cell r="Q2510">
            <v>0</v>
          </cell>
        </row>
        <row r="2511">
          <cell r="A2511">
            <v>394550</v>
          </cell>
          <cell r="B2511" t="str">
            <v>ISSUER CHARGEBACK RECEIVABLE NAT. SWITCH</v>
          </cell>
          <cell r="Q2511">
            <v>0</v>
          </cell>
        </row>
        <row r="2512">
          <cell r="A2512">
            <v>492980</v>
          </cell>
          <cell r="B2512" t="str">
            <v>ISSUER CHARGEBACK CREDIT CARD MASTER</v>
          </cell>
          <cell r="Q2512">
            <v>-133435.32999999999</v>
          </cell>
        </row>
        <row r="2513">
          <cell r="A2513">
            <v>397520</v>
          </cell>
          <cell r="B2513" t="str">
            <v>ACQUIRER CHARGE BACK MASTER</v>
          </cell>
          <cell r="Q2513">
            <v>0</v>
          </cell>
        </row>
        <row r="2514">
          <cell r="A2514">
            <v>465600</v>
          </cell>
          <cell r="B2514" t="str">
            <v xml:space="preserve">PROVISION FOR FS VAT                                        </v>
          </cell>
          <cell r="Q2514">
            <v>-2522308083.02</v>
          </cell>
        </row>
        <row r="2515">
          <cell r="A2515">
            <v>465610</v>
          </cell>
          <cell r="B2515" t="str">
            <v xml:space="preserve">PROVISION FOR FS NBT                                        </v>
          </cell>
          <cell r="Q2515">
            <v>-339636733.94</v>
          </cell>
        </row>
        <row r="2518">
          <cell r="Q2518">
            <v>-57605242632.051659</v>
          </cell>
        </row>
        <row r="2519">
          <cell r="A2519">
            <v>440220</v>
          </cell>
          <cell r="B2519" t="str">
            <v xml:space="preserve">PROVISION FOR GRATUITY                                        </v>
          </cell>
          <cell r="C2519" t="str">
            <v>Long Term Liabilities</v>
          </cell>
          <cell r="D2519" t="str">
            <v>None</v>
          </cell>
          <cell r="E2519" t="str">
            <v>None</v>
          </cell>
          <cell r="F2519" t="str">
            <v>None</v>
          </cell>
          <cell r="G2519" t="str">
            <v>None</v>
          </cell>
          <cell r="Q2519">
            <v>-281930526.64999998</v>
          </cell>
        </row>
        <row r="2520">
          <cell r="Q2520">
            <v>-281930526.64999998</v>
          </cell>
        </row>
        <row r="2521">
          <cell r="A2521">
            <v>595000</v>
          </cell>
          <cell r="B2521" t="str">
            <v xml:space="preserve">DEBENTURES                                        </v>
          </cell>
          <cell r="C2521" t="str">
            <v>Long term Liability</v>
          </cell>
          <cell r="D2521">
            <v>0</v>
          </cell>
          <cell r="E2521">
            <v>0</v>
          </cell>
          <cell r="F2521">
            <v>0</v>
          </cell>
          <cell r="G2521">
            <v>0</v>
          </cell>
          <cell r="Q2521">
            <v>0</v>
          </cell>
        </row>
        <row r="2522">
          <cell r="A2522">
            <v>595010</v>
          </cell>
          <cell r="B2522" t="str">
            <v xml:space="preserve">DEBENTURES 11 13.5%                                        </v>
          </cell>
          <cell r="C2522" t="str">
            <v>Long term Liability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Q2522">
            <v>-2500000000</v>
          </cell>
        </row>
        <row r="2523">
          <cell r="A2523">
            <v>595020</v>
          </cell>
          <cell r="B2523" t="str">
            <v xml:space="preserve">DEBENTURE 111 12%                                        </v>
          </cell>
          <cell r="C2523" t="str">
            <v>Long term Liability</v>
          </cell>
          <cell r="D2523">
            <v>0</v>
          </cell>
          <cell r="E2523">
            <v>0</v>
          </cell>
          <cell r="F2523">
            <v>0</v>
          </cell>
          <cell r="G2523">
            <v>0</v>
          </cell>
          <cell r="Q2523">
            <v>-5000000000</v>
          </cell>
        </row>
        <row r="2524">
          <cell r="A2524">
            <v>595030</v>
          </cell>
          <cell r="B2524" t="str">
            <v xml:space="preserve">DEBENTURE IV 13%                                        </v>
          </cell>
          <cell r="Q2524">
            <v>-5000000000</v>
          </cell>
        </row>
        <row r="2525">
          <cell r="Q2525">
            <v>-12500000000</v>
          </cell>
        </row>
        <row r="2526">
          <cell r="A2526">
            <v>500020</v>
          </cell>
          <cell r="B2526" t="str">
            <v xml:space="preserve">SHARE FULLY PAID - GOVT.                                        </v>
          </cell>
          <cell r="C2526" t="str">
            <v>Equity</v>
          </cell>
          <cell r="D2526">
            <v>0</v>
          </cell>
          <cell r="E2526">
            <v>0</v>
          </cell>
          <cell r="F2526">
            <v>0</v>
          </cell>
          <cell r="G2526">
            <v>0</v>
          </cell>
          <cell r="Q2526">
            <v>-46135200</v>
          </cell>
        </row>
        <row r="2527">
          <cell r="A2527">
            <v>500030</v>
          </cell>
          <cell r="B2527" t="str">
            <v xml:space="preserve">SHARE FULLY PAID - CO-OP.                                        </v>
          </cell>
          <cell r="C2527" t="str">
            <v>Equity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Q2527">
            <v>-3840700</v>
          </cell>
        </row>
        <row r="2528">
          <cell r="A2528">
            <v>500040</v>
          </cell>
          <cell r="B2528" t="str">
            <v xml:space="preserve">SHARE A/C LIQUIDATED CO-OP. SOCIETIES                                        </v>
          </cell>
          <cell r="C2528" t="str">
            <v>Equity</v>
          </cell>
          <cell r="D2528">
            <v>0</v>
          </cell>
          <cell r="E2528">
            <v>0</v>
          </cell>
          <cell r="F2528">
            <v>0</v>
          </cell>
          <cell r="G2528">
            <v>0</v>
          </cell>
          <cell r="Q2528">
            <v>-21350</v>
          </cell>
        </row>
        <row r="2529">
          <cell r="A2529">
            <v>500050</v>
          </cell>
          <cell r="B2529" t="str">
            <v xml:space="preserve">SHARE APPLICATION                                        </v>
          </cell>
          <cell r="C2529" t="str">
            <v>Equity</v>
          </cell>
          <cell r="D2529">
            <v>0</v>
          </cell>
          <cell r="E2529">
            <v>0</v>
          </cell>
          <cell r="F2529">
            <v>0</v>
          </cell>
          <cell r="G2529">
            <v>0</v>
          </cell>
          <cell r="Q2529">
            <v>-1591.25</v>
          </cell>
        </row>
        <row r="2530">
          <cell r="A2530">
            <v>510000</v>
          </cell>
          <cell r="B2530" t="str">
            <v xml:space="preserve">PREFERENCE SHARES                                        </v>
          </cell>
          <cell r="C2530" t="str">
            <v>Equity</v>
          </cell>
          <cell r="D2530">
            <v>0</v>
          </cell>
          <cell r="E2530">
            <v>0</v>
          </cell>
          <cell r="F2530">
            <v>0</v>
          </cell>
          <cell r="G2530">
            <v>0</v>
          </cell>
          <cell r="Q2530">
            <v>0</v>
          </cell>
        </row>
        <row r="2531">
          <cell r="A2531">
            <v>515000</v>
          </cell>
          <cell r="B2531" t="str">
            <v xml:space="preserve">STATUTORY RESERVE FUND                                        </v>
          </cell>
          <cell r="C2531" t="str">
            <v>Equity</v>
          </cell>
          <cell r="D2531">
            <v>0</v>
          </cell>
          <cell r="E2531">
            <v>0</v>
          </cell>
          <cell r="F2531">
            <v>0</v>
          </cell>
          <cell r="G2531">
            <v>0</v>
          </cell>
          <cell r="Q2531">
            <v>0</v>
          </cell>
        </row>
        <row r="2532">
          <cell r="A2532">
            <v>520000</v>
          </cell>
          <cell r="B2532" t="str">
            <v xml:space="preserve">CAPITAL RESERVE                                        </v>
          </cell>
          <cell r="C2532" t="str">
            <v>Equity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Q2532">
            <v>-5662761.7800000003</v>
          </cell>
        </row>
        <row r="2533">
          <cell r="A2533">
            <v>530000</v>
          </cell>
          <cell r="B2533" t="str">
            <v xml:space="preserve">CAPITAL PENDING ALLOTMENT                                        </v>
          </cell>
          <cell r="C2533" t="str">
            <v>Equity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Q2533">
            <v>-1152000000</v>
          </cell>
        </row>
        <row r="2534">
          <cell r="A2534">
            <v>531000</v>
          </cell>
          <cell r="B2534" t="str">
            <v xml:space="preserve">TRANCH - 1 CAPITAL BY GOSL                                        </v>
          </cell>
          <cell r="C2534" t="str">
            <v>Equity</v>
          </cell>
          <cell r="D2534">
            <v>0</v>
          </cell>
          <cell r="E2534">
            <v>0</v>
          </cell>
          <cell r="F2534">
            <v>0</v>
          </cell>
          <cell r="G2534">
            <v>0</v>
          </cell>
          <cell r="Q2534">
            <v>-1000000000</v>
          </cell>
        </row>
        <row r="2535">
          <cell r="A2535">
            <v>531010</v>
          </cell>
          <cell r="B2535" t="str">
            <v xml:space="preserve">TRANCH 2 CAPITAL BY GOSL                                        </v>
          </cell>
          <cell r="C2535" t="str">
            <v>Equity</v>
          </cell>
          <cell r="D2535">
            <v>0</v>
          </cell>
          <cell r="E2535">
            <v>0</v>
          </cell>
          <cell r="F2535">
            <v>0</v>
          </cell>
          <cell r="G2535">
            <v>0</v>
          </cell>
          <cell r="Q2535">
            <v>-5000000000</v>
          </cell>
        </row>
        <row r="2536">
          <cell r="A2536">
            <v>531020</v>
          </cell>
          <cell r="B2536" t="str">
            <v>TRANCH 3 CAPITAL BY GOSL 2017 JULY</v>
          </cell>
          <cell r="Q2536">
            <v>-5000000000</v>
          </cell>
        </row>
        <row r="2537">
          <cell r="A2537">
            <v>535000</v>
          </cell>
          <cell r="B2537" t="str">
            <v xml:space="preserve">RESERVE FUND                                        </v>
          </cell>
          <cell r="C2537" t="str">
            <v>Equity</v>
          </cell>
          <cell r="D2537">
            <v>0</v>
          </cell>
          <cell r="E2537">
            <v>0</v>
          </cell>
          <cell r="F2537">
            <v>0</v>
          </cell>
          <cell r="G2537">
            <v>0</v>
          </cell>
          <cell r="Q2537">
            <v>-5814744097.25</v>
          </cell>
        </row>
        <row r="2538">
          <cell r="A2538">
            <v>540000</v>
          </cell>
          <cell r="B2538" t="str">
            <v xml:space="preserve">REVALUATION RESERVE                                        </v>
          </cell>
          <cell r="C2538" t="str">
            <v>Equity</v>
          </cell>
          <cell r="D2538">
            <v>0</v>
          </cell>
          <cell r="E2538">
            <v>0</v>
          </cell>
          <cell r="F2538">
            <v>0</v>
          </cell>
          <cell r="G2538">
            <v>0</v>
          </cell>
          <cell r="Q2538">
            <v>-14051910845.879999</v>
          </cell>
        </row>
        <row r="2539">
          <cell r="A2539">
            <v>550000</v>
          </cell>
          <cell r="B2539" t="str">
            <v xml:space="preserve">REVENUE RESERVE (OTHERS) A/C                                        </v>
          </cell>
          <cell r="C2539" t="str">
            <v>Equity</v>
          </cell>
          <cell r="D2539">
            <v>0</v>
          </cell>
          <cell r="E2539">
            <v>0</v>
          </cell>
          <cell r="F2539">
            <v>0</v>
          </cell>
          <cell r="G2539">
            <v>0</v>
          </cell>
          <cell r="Q2539">
            <v>-1054216376.51</v>
          </cell>
        </row>
        <row r="2540">
          <cell r="A2540">
            <v>560000</v>
          </cell>
          <cell r="B2540" t="str">
            <v xml:space="preserve">GENERAL RESERVE                                        </v>
          </cell>
          <cell r="C2540" t="str">
            <v>Equity</v>
          </cell>
          <cell r="D2540">
            <v>0</v>
          </cell>
          <cell r="E2540">
            <v>0</v>
          </cell>
          <cell r="F2540">
            <v>0</v>
          </cell>
          <cell r="G2540">
            <v>0</v>
          </cell>
          <cell r="Q2540">
            <v>-9312364438</v>
          </cell>
        </row>
        <row r="2541">
          <cell r="A2541">
            <v>570000</v>
          </cell>
          <cell r="B2541" t="str">
            <v xml:space="preserve">OTHER RESERVE                                        </v>
          </cell>
          <cell r="C2541" t="str">
            <v>Equity</v>
          </cell>
          <cell r="D2541">
            <v>0</v>
          </cell>
          <cell r="E2541">
            <v>0</v>
          </cell>
          <cell r="F2541">
            <v>0</v>
          </cell>
          <cell r="G2541">
            <v>0</v>
          </cell>
          <cell r="Q2541">
            <v>0</v>
          </cell>
        </row>
        <row r="2542">
          <cell r="A2542">
            <v>571000</v>
          </cell>
          <cell r="B2542" t="str">
            <v xml:space="preserve">BUILDING RESERVE                                        </v>
          </cell>
          <cell r="C2542" t="str">
            <v>Equity</v>
          </cell>
          <cell r="D2542">
            <v>0</v>
          </cell>
          <cell r="E2542">
            <v>0</v>
          </cell>
          <cell r="F2542">
            <v>0</v>
          </cell>
          <cell r="G2542">
            <v>0</v>
          </cell>
          <cell r="Q2542">
            <v>-1000000</v>
          </cell>
        </row>
        <row r="2543">
          <cell r="A2543">
            <v>572000</v>
          </cell>
          <cell r="B2543" t="str">
            <v xml:space="preserve">F.C.B.U. RESERVE                                        </v>
          </cell>
          <cell r="C2543" t="str">
            <v>Equity</v>
          </cell>
          <cell r="D2543">
            <v>0</v>
          </cell>
          <cell r="E2543">
            <v>0</v>
          </cell>
          <cell r="F2543">
            <v>0</v>
          </cell>
          <cell r="G2543">
            <v>0</v>
          </cell>
          <cell r="Q2543">
            <v>-531260624.51999998</v>
          </cell>
        </row>
        <row r="2544">
          <cell r="A2544">
            <v>573000</v>
          </cell>
          <cell r="B2544" t="str">
            <v xml:space="preserve">SPECIAL RISK RESERVE - PDU                                        </v>
          </cell>
          <cell r="C2544" t="str">
            <v>Equity</v>
          </cell>
          <cell r="D2544">
            <v>0</v>
          </cell>
          <cell r="E2544">
            <v>0</v>
          </cell>
          <cell r="F2544">
            <v>0</v>
          </cell>
          <cell r="G2544">
            <v>0</v>
          </cell>
          <cell r="Q2544">
            <v>-1633709883.28</v>
          </cell>
        </row>
        <row r="2545">
          <cell r="A2545">
            <v>574000</v>
          </cell>
          <cell r="B2545" t="str">
            <v xml:space="preserve">INVESTMENT FUND RESERVE                                        </v>
          </cell>
          <cell r="C2545" t="str">
            <v>Equity</v>
          </cell>
          <cell r="D2545">
            <v>0</v>
          </cell>
          <cell r="E2545">
            <v>0</v>
          </cell>
          <cell r="F2545">
            <v>0</v>
          </cell>
          <cell r="G2545">
            <v>0</v>
          </cell>
          <cell r="Q2545">
            <v>0</v>
          </cell>
        </row>
        <row r="2546">
          <cell r="A2546">
            <v>575000</v>
          </cell>
          <cell r="B2546" t="str">
            <v xml:space="preserve">AFS RESERVE ON T BILLS                                        </v>
          </cell>
          <cell r="Q2546">
            <v>0</v>
          </cell>
        </row>
        <row r="2547">
          <cell r="A2547">
            <v>575010</v>
          </cell>
          <cell r="B2547" t="str">
            <v xml:space="preserve">AFS RESERVE ON T BONDS                                        </v>
          </cell>
          <cell r="Q2547">
            <v>249159.66</v>
          </cell>
        </row>
        <row r="2548">
          <cell r="A2548">
            <v>575020</v>
          </cell>
          <cell r="B2548" t="str">
            <v xml:space="preserve">AFS RESERVE ON T Shares            </v>
          </cell>
          <cell r="Q2548">
            <v>173512122.34999999</v>
          </cell>
        </row>
        <row r="2549">
          <cell r="A2549">
            <v>575030</v>
          </cell>
          <cell r="B2549" t="str">
            <v>AFS RESERVE ON DEBENTURES</v>
          </cell>
          <cell r="Q2549">
            <v>-5149400</v>
          </cell>
        </row>
        <row r="2550">
          <cell r="A2550">
            <v>580000</v>
          </cell>
          <cell r="B2550" t="str">
            <v xml:space="preserve">P &amp; L ACCOUNT C/F                                        </v>
          </cell>
          <cell r="C2550" t="str">
            <v>Equity</v>
          </cell>
          <cell r="D2550">
            <v>0</v>
          </cell>
          <cell r="E2550">
            <v>0</v>
          </cell>
          <cell r="F2550">
            <v>0</v>
          </cell>
          <cell r="G2550">
            <v>0</v>
          </cell>
          <cell r="Q2550">
            <v>-36922293093.32</v>
          </cell>
        </row>
        <row r="2551">
          <cell r="A2551">
            <v>590000</v>
          </cell>
          <cell r="B2551" t="str">
            <v xml:space="preserve">PROFIT AND LOSS YEAR UNDER REWIV                                        </v>
          </cell>
          <cell r="C2551" t="str">
            <v>Equity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Q2551">
            <v>0</v>
          </cell>
        </row>
        <row r="2552">
          <cell r="Q2552">
            <v>-81360549079.779999</v>
          </cell>
        </row>
        <row r="2553">
          <cell r="A2553">
            <v>465120</v>
          </cell>
          <cell r="B2553" t="str">
            <v xml:space="preserve">PROVISION FOR TAX A/C                                        </v>
          </cell>
          <cell r="C2553" t="str">
            <v>Other Liability</v>
          </cell>
          <cell r="D2553" t="str">
            <v>None</v>
          </cell>
          <cell r="E2553" t="str">
            <v>None</v>
          </cell>
          <cell r="F2553">
            <v>0</v>
          </cell>
          <cell r="G2553">
            <v>0</v>
          </cell>
          <cell r="Q2553">
            <v>-3997965357.84618</v>
          </cell>
        </row>
        <row r="2554">
          <cell r="A2554">
            <v>395230</v>
          </cell>
          <cell r="B2554" t="str">
            <v xml:space="preserve">NOTIONAL TAX RECEIVABLE                                        </v>
          </cell>
          <cell r="C2554" t="str">
            <v>Other Assets</v>
          </cell>
          <cell r="D2554" t="str">
            <v>None</v>
          </cell>
          <cell r="E2554" t="str">
            <v>None</v>
          </cell>
          <cell r="F2554" t="str">
            <v>None</v>
          </cell>
          <cell r="G2554" t="str">
            <v>Out of scope</v>
          </cell>
          <cell r="Q2554">
            <v>543635944.11000001</v>
          </cell>
        </row>
        <row r="2555">
          <cell r="A2555">
            <v>474800</v>
          </cell>
          <cell r="B2555" t="str">
            <v xml:space="preserve">INCOME TAX PAYABLES                                        </v>
          </cell>
          <cell r="C2555" t="str">
            <v>Other Liability</v>
          </cell>
          <cell r="D2555" t="str">
            <v>None</v>
          </cell>
          <cell r="E2555" t="str">
            <v>None</v>
          </cell>
          <cell r="F2555">
            <v>0</v>
          </cell>
          <cell r="G2555">
            <v>0</v>
          </cell>
          <cell r="Q2555">
            <v>-1368597330.9075</v>
          </cell>
        </row>
        <row r="2556">
          <cell r="A2556">
            <v>395250</v>
          </cell>
          <cell r="B2556" t="str">
            <v xml:space="preserve">S/A ECONOMICS SERVICE CHARGES                                        </v>
          </cell>
          <cell r="C2556" t="str">
            <v>Other Assets</v>
          </cell>
          <cell r="D2556" t="str">
            <v>None</v>
          </cell>
          <cell r="E2556" t="str">
            <v>None</v>
          </cell>
          <cell r="F2556" t="str">
            <v>None</v>
          </cell>
          <cell r="G2556" t="str">
            <v>Out of scope</v>
          </cell>
          <cell r="Q2556">
            <v>851094017.11000001</v>
          </cell>
        </row>
        <row r="2557">
          <cell r="Q2557">
            <v>-3971832727.5336795</v>
          </cell>
        </row>
        <row r="2558">
          <cell r="A2558">
            <v>440200</v>
          </cell>
          <cell r="B2558" t="str">
            <v xml:space="preserve">PENSION FUNDS (GENERAL)                                        </v>
          </cell>
          <cell r="Q2558">
            <v>0</v>
          </cell>
        </row>
        <row r="2559">
          <cell r="A2559">
            <v>440210</v>
          </cell>
          <cell r="B2559" t="str">
            <v xml:space="preserve">POST 1996 EMPLOYEES PENSION FUND                                        </v>
          </cell>
          <cell r="C2559" t="str">
            <v>Long Term Liabilities</v>
          </cell>
          <cell r="D2559" t="str">
            <v>None</v>
          </cell>
          <cell r="E2559" t="str">
            <v>None</v>
          </cell>
          <cell r="F2559" t="str">
            <v>None</v>
          </cell>
          <cell r="G2559" t="str">
            <v>None</v>
          </cell>
          <cell r="Q2559">
            <v>605567554.88</v>
          </cell>
        </row>
        <row r="2560">
          <cell r="A2560">
            <v>440300</v>
          </cell>
          <cell r="B2560" t="str">
            <v xml:space="preserve">W &amp; O P FUND (GENERAL)                                        </v>
          </cell>
          <cell r="C2560" t="str">
            <v>Other Liability</v>
          </cell>
          <cell r="D2560" t="str">
            <v>None</v>
          </cell>
          <cell r="E2560" t="str">
            <v>None</v>
          </cell>
          <cell r="F2560" t="str">
            <v>none</v>
          </cell>
          <cell r="G2560" t="str">
            <v>Out of scope</v>
          </cell>
          <cell r="Q2560">
            <v>0</v>
          </cell>
        </row>
        <row r="2561">
          <cell r="A2561">
            <v>440310</v>
          </cell>
          <cell r="B2561" t="str">
            <v xml:space="preserve">PENSIONERS MEDICAL FUND                                        </v>
          </cell>
          <cell r="C2561" t="str">
            <v>Other Liability</v>
          </cell>
          <cell r="D2561" t="str">
            <v>None</v>
          </cell>
          <cell r="E2561" t="str">
            <v>None</v>
          </cell>
          <cell r="F2561" t="str">
            <v>none</v>
          </cell>
          <cell r="G2561" t="str">
            <v>Out of scope</v>
          </cell>
          <cell r="Q2561">
            <v>0</v>
          </cell>
        </row>
        <row r="2562">
          <cell r="Q2562">
            <v>605567554.88</v>
          </cell>
        </row>
        <row r="2563">
          <cell r="A2563">
            <v>302990</v>
          </cell>
          <cell r="B2563" t="str">
            <v xml:space="preserve">FC DEPOSITS WITH OCU FOR TREASURY INVEST                                        </v>
          </cell>
          <cell r="C2563" t="str">
            <v>Inter Units</v>
          </cell>
          <cell r="D2563" t="str">
            <v>None</v>
          </cell>
          <cell r="E2563" t="str">
            <v>None</v>
          </cell>
          <cell r="F2563">
            <v>0</v>
          </cell>
          <cell r="G2563">
            <v>0</v>
          </cell>
          <cell r="Q2563">
            <v>379439.04</v>
          </cell>
        </row>
        <row r="2564">
          <cell r="A2564">
            <v>393900</v>
          </cell>
          <cell r="B2564" t="str">
            <v xml:space="preserve">SUSPENSE A/C - PAWNING CENTRE NO. 1                                        </v>
          </cell>
          <cell r="C2564" t="str">
            <v>Inter Units</v>
          </cell>
          <cell r="D2564" t="str">
            <v>None</v>
          </cell>
          <cell r="E2564" t="str">
            <v>None</v>
          </cell>
          <cell r="F2564">
            <v>0</v>
          </cell>
          <cell r="G2564">
            <v>0</v>
          </cell>
          <cell r="Q2564">
            <v>1267080.3200000003</v>
          </cell>
        </row>
        <row r="2565">
          <cell r="A2565">
            <v>393910</v>
          </cell>
          <cell r="B2565" t="str">
            <v xml:space="preserve">SUSPENSE A/C - PAWNING CENTRE NO. 2                                        </v>
          </cell>
          <cell r="C2565" t="str">
            <v>Inter Units</v>
          </cell>
          <cell r="D2565" t="str">
            <v>None</v>
          </cell>
          <cell r="E2565" t="str">
            <v>None</v>
          </cell>
          <cell r="F2565">
            <v>0</v>
          </cell>
          <cell r="G2565">
            <v>0</v>
          </cell>
          <cell r="Q2565">
            <v>37799213.409999996</v>
          </cell>
        </row>
        <row r="2566">
          <cell r="A2566">
            <v>393920</v>
          </cell>
          <cell r="B2566" t="str">
            <v xml:space="preserve">SUSPENSE A/C - PAWNING CENTRE NO. 3                                        </v>
          </cell>
          <cell r="C2566" t="str">
            <v>Inter Units</v>
          </cell>
          <cell r="D2566" t="str">
            <v>None</v>
          </cell>
          <cell r="E2566" t="str">
            <v>None</v>
          </cell>
          <cell r="F2566">
            <v>0</v>
          </cell>
          <cell r="G2566">
            <v>0</v>
          </cell>
          <cell r="Q2566">
            <v>9868673.4800000004</v>
          </cell>
        </row>
        <row r="2567">
          <cell r="A2567">
            <v>393930</v>
          </cell>
          <cell r="B2567" t="str">
            <v xml:space="preserve">SUSPENSE A/C - PAWNING CENTRE NO. 4                                        </v>
          </cell>
          <cell r="C2567" t="str">
            <v>Inter Units</v>
          </cell>
          <cell r="D2567" t="str">
            <v>None</v>
          </cell>
          <cell r="E2567" t="str">
            <v>None</v>
          </cell>
          <cell r="F2567">
            <v>0</v>
          </cell>
          <cell r="G2567">
            <v>0</v>
          </cell>
          <cell r="Q2567">
            <v>34853226.979999997</v>
          </cell>
        </row>
        <row r="2568">
          <cell r="A2568">
            <v>393940</v>
          </cell>
          <cell r="B2568" t="str">
            <v xml:space="preserve">SUSPENSE A/C - PAWNING CENTRE NO. 5                                        </v>
          </cell>
          <cell r="C2568" t="str">
            <v>Inter Units</v>
          </cell>
          <cell r="D2568" t="str">
            <v>None</v>
          </cell>
          <cell r="E2568" t="str">
            <v>None</v>
          </cell>
          <cell r="F2568">
            <v>0</v>
          </cell>
          <cell r="G2568">
            <v>0</v>
          </cell>
          <cell r="Q2568">
            <v>0</v>
          </cell>
        </row>
        <row r="2569">
          <cell r="A2569">
            <v>393950</v>
          </cell>
          <cell r="B2569" t="str">
            <v xml:space="preserve">SUSPENSE A/C - PAWNING CENTRE NO. 6                                        </v>
          </cell>
          <cell r="C2569" t="str">
            <v>Inter Units</v>
          </cell>
          <cell r="D2569" t="str">
            <v>None</v>
          </cell>
          <cell r="E2569" t="str">
            <v>None</v>
          </cell>
          <cell r="F2569">
            <v>0</v>
          </cell>
          <cell r="G2569">
            <v>0</v>
          </cell>
          <cell r="Q2569">
            <v>0</v>
          </cell>
        </row>
        <row r="2570">
          <cell r="A2570">
            <v>394020</v>
          </cell>
          <cell r="B2570" t="str">
            <v>SUSPENSE A/C - PAWNING CENTRE NO. 7</v>
          </cell>
          <cell r="Q2570">
            <v>0</v>
          </cell>
        </row>
        <row r="2571">
          <cell r="A2571">
            <v>395330</v>
          </cell>
          <cell r="B2571" t="str">
            <v xml:space="preserve">BRANCH ADVICES RESPONDED                                        </v>
          </cell>
          <cell r="C2571" t="str">
            <v>Inter Units</v>
          </cell>
          <cell r="D2571" t="str">
            <v>None</v>
          </cell>
          <cell r="E2571" t="str">
            <v>None</v>
          </cell>
          <cell r="F2571">
            <v>0</v>
          </cell>
          <cell r="G2571">
            <v>0</v>
          </cell>
          <cell r="Q2571">
            <v>0</v>
          </cell>
        </row>
        <row r="2572">
          <cell r="A2572">
            <v>395340</v>
          </cell>
          <cell r="B2572" t="str">
            <v xml:space="preserve">FAX REMITTANCES RESPONDED                                        </v>
          </cell>
          <cell r="C2572" t="str">
            <v>Inter Units</v>
          </cell>
          <cell r="D2572" t="str">
            <v>None</v>
          </cell>
          <cell r="E2572" t="str">
            <v>None</v>
          </cell>
          <cell r="F2572">
            <v>0</v>
          </cell>
          <cell r="G2572">
            <v>0</v>
          </cell>
          <cell r="Q2572">
            <v>0</v>
          </cell>
        </row>
        <row r="2573">
          <cell r="A2573">
            <v>395350</v>
          </cell>
          <cell r="B2573" t="str">
            <v xml:space="preserve">HEAD OFFICE OUR A/C                                        </v>
          </cell>
          <cell r="C2573" t="str">
            <v>Inter Units</v>
          </cell>
          <cell r="D2573" t="str">
            <v>None</v>
          </cell>
          <cell r="E2573" t="str">
            <v>None</v>
          </cell>
          <cell r="F2573">
            <v>0</v>
          </cell>
          <cell r="G2573">
            <v>0</v>
          </cell>
          <cell r="Q2573">
            <v>-72823525604.667496</v>
          </cell>
        </row>
        <row r="2574">
          <cell r="A2574">
            <v>397090</v>
          </cell>
          <cell r="B2574" t="str">
            <v xml:space="preserve">CLAIM VOUCHER                                        </v>
          </cell>
          <cell r="C2574" t="str">
            <v>Inter Units</v>
          </cell>
          <cell r="D2574" t="str">
            <v>None</v>
          </cell>
          <cell r="E2574" t="str">
            <v>None</v>
          </cell>
          <cell r="F2574">
            <v>0</v>
          </cell>
          <cell r="G2574">
            <v>0</v>
          </cell>
          <cell r="Q2574">
            <v>10117.32</v>
          </cell>
        </row>
        <row r="2575">
          <cell r="A2575">
            <v>397110</v>
          </cell>
          <cell r="B2575" t="str">
            <v xml:space="preserve">CLAIM VOUCHER (RHO)                                        </v>
          </cell>
          <cell r="C2575" t="str">
            <v>Inter Units</v>
          </cell>
          <cell r="D2575" t="str">
            <v>None</v>
          </cell>
          <cell r="E2575" t="str">
            <v>None</v>
          </cell>
          <cell r="F2575">
            <v>0</v>
          </cell>
          <cell r="G2575">
            <v>0</v>
          </cell>
          <cell r="Q2575">
            <v>0</v>
          </cell>
        </row>
        <row r="2576">
          <cell r="A2576">
            <v>395310</v>
          </cell>
          <cell r="B2576" t="str">
            <v xml:space="preserve">AMOUNT RECEBLE O/A INTER BRANCH TRANSACTIONS                                   </v>
          </cell>
          <cell r="C2576" t="str">
            <v>Other Assets</v>
          </cell>
          <cell r="D2576" t="str">
            <v>None</v>
          </cell>
          <cell r="E2576" t="str">
            <v>None</v>
          </cell>
          <cell r="F2576">
            <v>0</v>
          </cell>
          <cell r="G2576">
            <v>0</v>
          </cell>
          <cell r="Q2576">
            <v>6164129.9800000004</v>
          </cell>
        </row>
        <row r="2577">
          <cell r="A2577">
            <v>398030</v>
          </cell>
          <cell r="B2577" t="str">
            <v xml:space="preserve">CLAIM VOUCHER OLD                                        </v>
          </cell>
          <cell r="C2577" t="str">
            <v>Inter Units</v>
          </cell>
          <cell r="D2577" t="str">
            <v>None</v>
          </cell>
          <cell r="E2577" t="str">
            <v>None</v>
          </cell>
          <cell r="F2577">
            <v>0</v>
          </cell>
          <cell r="G2577">
            <v>0</v>
          </cell>
          <cell r="Q2577">
            <v>0</v>
          </cell>
        </row>
        <row r="2578">
          <cell r="A2578">
            <v>302900</v>
          </cell>
          <cell r="B2578" t="str">
            <v xml:space="preserve">OUR DEP. WITH FCBU                                        </v>
          </cell>
          <cell r="Q2578">
            <v>0</v>
          </cell>
        </row>
        <row r="2579">
          <cell r="A2579">
            <v>395360</v>
          </cell>
          <cell r="B2579" t="str">
            <v xml:space="preserve">BRANCHES (NET)                                        </v>
          </cell>
          <cell r="Q2579">
            <v>0</v>
          </cell>
        </row>
        <row r="2580">
          <cell r="A2580">
            <v>395320</v>
          </cell>
          <cell r="B2580" t="str">
            <v xml:space="preserve">SUSPENSE A/C - AMOUNT DUE FROM BRANCHES                                        </v>
          </cell>
          <cell r="Q2580">
            <v>0</v>
          </cell>
        </row>
        <row r="2581">
          <cell r="Q2581">
            <v>-72733183724.137497</v>
          </cell>
        </row>
        <row r="2582">
          <cell r="A2582">
            <v>394390</v>
          </cell>
          <cell r="B2582" t="str">
            <v xml:space="preserve">PROFIT RECEBLE FROM FCBU                                        </v>
          </cell>
          <cell r="C2582" t="str">
            <v>Inter Units</v>
          </cell>
          <cell r="D2582" t="str">
            <v>None</v>
          </cell>
          <cell r="E2582" t="str">
            <v>None</v>
          </cell>
          <cell r="F2582">
            <v>0</v>
          </cell>
          <cell r="G2582">
            <v>0</v>
          </cell>
          <cell r="Q2582">
            <v>-1.2500762939453125E-2</v>
          </cell>
        </row>
        <row r="2583">
          <cell r="A2583">
            <v>394410</v>
          </cell>
          <cell r="B2583" t="str">
            <v xml:space="preserve">PROFIT RECEBLE FROM PDU                                        </v>
          </cell>
          <cell r="C2583" t="str">
            <v>Inter Units</v>
          </cell>
          <cell r="D2583" t="str">
            <v>None</v>
          </cell>
          <cell r="E2583" t="str">
            <v>None</v>
          </cell>
          <cell r="F2583">
            <v>0</v>
          </cell>
          <cell r="G2583">
            <v>0</v>
          </cell>
          <cell r="Q2583">
            <v>-0.29999923706054688</v>
          </cell>
        </row>
        <row r="2584">
          <cell r="Q2584">
            <v>-0.3125</v>
          </cell>
        </row>
        <row r="2585">
          <cell r="A2585">
            <v>478010</v>
          </cell>
          <cell r="B2585" t="str">
            <v xml:space="preserve">BRANCH ADVICE A/C                                        </v>
          </cell>
          <cell r="C2585" t="str">
            <v>Item in Transit</v>
          </cell>
          <cell r="D2585" t="str">
            <v>None</v>
          </cell>
          <cell r="E2585" t="str">
            <v>None</v>
          </cell>
          <cell r="F2585" t="str">
            <v>Intermediate A/c</v>
          </cell>
          <cell r="G2585" t="str">
            <v>Out of scope</v>
          </cell>
          <cell r="Q2585">
            <v>-535</v>
          </cell>
        </row>
        <row r="2586">
          <cell r="A2586">
            <v>478030</v>
          </cell>
          <cell r="B2586" t="str">
            <v xml:space="preserve">BRANCH ADVICE A/C (R.H.O.)                                        </v>
          </cell>
        </row>
        <row r="2587">
          <cell r="A2587">
            <v>478040</v>
          </cell>
          <cell r="B2587" t="str">
            <v xml:space="preserve">CLAIM VOUCHERS RESPONDED A/C                                        </v>
          </cell>
        </row>
        <row r="2588">
          <cell r="A2588">
            <v>478050</v>
          </cell>
          <cell r="B2588" t="str">
            <v xml:space="preserve">AUTOMATED S.L.P.S. OPERATIONS A/C                                        </v>
          </cell>
          <cell r="C2588" t="str">
            <v>Item in Transit</v>
          </cell>
          <cell r="D2588" t="str">
            <v>None</v>
          </cell>
          <cell r="E2588" t="str">
            <v>None</v>
          </cell>
          <cell r="F2588" t="str">
            <v>Intermediate A/c</v>
          </cell>
          <cell r="G2588" t="str">
            <v>Out of scope</v>
          </cell>
          <cell r="Q2588">
            <v>-470.34</v>
          </cell>
        </row>
        <row r="2589">
          <cell r="A2589">
            <v>478070</v>
          </cell>
          <cell r="B2589" t="str">
            <v xml:space="preserve">SUSPENSE A/C - FISHERIES BANK                                        </v>
          </cell>
        </row>
        <row r="2590">
          <cell r="A2590">
            <v>478080</v>
          </cell>
          <cell r="B2590" t="str">
            <v xml:space="preserve">BRANCH SWITCH ACCOUNT                                        </v>
          </cell>
          <cell r="C2590" t="str">
            <v>Item in Transit</v>
          </cell>
          <cell r="D2590" t="str">
            <v>None</v>
          </cell>
          <cell r="E2590" t="str">
            <v>None</v>
          </cell>
          <cell r="F2590" t="str">
            <v>Intermediate A/c</v>
          </cell>
          <cell r="G2590" t="str">
            <v>Out of scope</v>
          </cell>
          <cell r="Q2590">
            <v>1267100</v>
          </cell>
        </row>
        <row r="2591">
          <cell r="A2591">
            <v>495210</v>
          </cell>
          <cell r="B2591" t="str">
            <v xml:space="preserve">BRANCH ADVICE DISTRIBUTION AC                                        </v>
          </cell>
          <cell r="Q2591">
            <v>0</v>
          </cell>
        </row>
        <row r="2592">
          <cell r="A2592">
            <v>478090</v>
          </cell>
          <cell r="B2592" t="str">
            <v xml:space="preserve">001 OLD BR. DUKE STREET - COLOMBO001 OLD BR. DUKE STREET - COLOMBO       </v>
          </cell>
          <cell r="C2592" t="str">
            <v>Item in Transit</v>
          </cell>
          <cell r="D2592" t="str">
            <v>None</v>
          </cell>
          <cell r="E2592" t="str">
            <v>None</v>
          </cell>
          <cell r="F2592">
            <v>0</v>
          </cell>
          <cell r="G2592">
            <v>0</v>
          </cell>
          <cell r="Q2592">
            <v>0</v>
          </cell>
        </row>
        <row r="2593">
          <cell r="A2593">
            <v>478100</v>
          </cell>
          <cell r="B2593" t="str">
            <v xml:space="preserve">002 OLD BR. MATALE002 OLD BR. MATALE                      </v>
          </cell>
          <cell r="C2593" t="str">
            <v>Item in Transit</v>
          </cell>
          <cell r="D2593" t="str">
            <v>None</v>
          </cell>
          <cell r="E2593" t="str">
            <v>None</v>
          </cell>
          <cell r="F2593">
            <v>0</v>
          </cell>
          <cell r="G2593">
            <v>0</v>
          </cell>
          <cell r="Q2593">
            <v>0</v>
          </cell>
        </row>
        <row r="2594">
          <cell r="A2594">
            <v>478110</v>
          </cell>
          <cell r="B2594" t="str">
            <v xml:space="preserve">003 OLD BR. KANDY003 OLD BR. KANDY                       </v>
          </cell>
          <cell r="C2594" t="str">
            <v>Item in Transit</v>
          </cell>
          <cell r="D2594" t="str">
            <v>None</v>
          </cell>
          <cell r="E2594" t="str">
            <v>None</v>
          </cell>
          <cell r="F2594">
            <v>0</v>
          </cell>
          <cell r="G2594">
            <v>0</v>
          </cell>
          <cell r="Q2594">
            <v>0</v>
          </cell>
        </row>
        <row r="2595">
          <cell r="A2595">
            <v>478120</v>
          </cell>
          <cell r="B2595" t="str">
            <v xml:space="preserve">004 OLD BR. C.B.D004 OLD BR. C.B.D                       </v>
          </cell>
          <cell r="C2595" t="str">
            <v>Item in Transit</v>
          </cell>
          <cell r="D2595" t="str">
            <v>None</v>
          </cell>
          <cell r="E2595" t="str">
            <v>None</v>
          </cell>
          <cell r="F2595">
            <v>0</v>
          </cell>
          <cell r="G2595">
            <v>0</v>
          </cell>
          <cell r="Q2595">
            <v>0</v>
          </cell>
        </row>
        <row r="2596">
          <cell r="A2596">
            <v>478130</v>
          </cell>
          <cell r="B2596" t="str">
            <v xml:space="preserve">005 OLD BR. POLONNARUWA005 OLD BR. POLONNARUWA                 </v>
          </cell>
          <cell r="C2596" t="str">
            <v>Item in Transit</v>
          </cell>
          <cell r="D2596" t="str">
            <v>None</v>
          </cell>
          <cell r="E2596" t="str">
            <v>None</v>
          </cell>
          <cell r="F2596">
            <v>0</v>
          </cell>
          <cell r="G2596">
            <v>0</v>
          </cell>
          <cell r="Q2596">
            <v>0</v>
          </cell>
        </row>
        <row r="2597">
          <cell r="A2597">
            <v>478140</v>
          </cell>
          <cell r="B2597" t="str">
            <v xml:space="preserve">006 OLD BR. HINGURAKGODA006 OLD BR. HINGURAKGODA                </v>
          </cell>
          <cell r="C2597" t="str">
            <v>Item in Transit</v>
          </cell>
          <cell r="D2597" t="str">
            <v>None</v>
          </cell>
          <cell r="E2597" t="str">
            <v>None</v>
          </cell>
          <cell r="F2597">
            <v>0</v>
          </cell>
          <cell r="G2597">
            <v>0</v>
          </cell>
          <cell r="Q2597">
            <v>0</v>
          </cell>
        </row>
        <row r="2598">
          <cell r="A2598">
            <v>478150</v>
          </cell>
          <cell r="B2598" t="str">
            <v xml:space="preserve">007 OLD BR. HAMBANTOTA007 OLD BR. HAMBANTOTA                  </v>
          </cell>
          <cell r="C2598" t="str">
            <v>Item in Transit</v>
          </cell>
          <cell r="D2598" t="str">
            <v>None</v>
          </cell>
          <cell r="E2598" t="str">
            <v>None</v>
          </cell>
          <cell r="F2598">
            <v>0</v>
          </cell>
          <cell r="G2598">
            <v>0</v>
          </cell>
          <cell r="Q2598">
            <v>0</v>
          </cell>
        </row>
        <row r="2599">
          <cell r="A2599">
            <v>478160</v>
          </cell>
          <cell r="B2599" t="str">
            <v xml:space="preserve">008 OLD BR. ANURADHAPURA008 OLD BR. ANURADHAPURA                </v>
          </cell>
          <cell r="C2599" t="str">
            <v>Item in Transit</v>
          </cell>
          <cell r="D2599" t="str">
            <v>None</v>
          </cell>
          <cell r="E2599" t="str">
            <v>None</v>
          </cell>
          <cell r="F2599">
            <v>0</v>
          </cell>
          <cell r="G2599">
            <v>0</v>
          </cell>
          <cell r="Q2599">
            <v>0</v>
          </cell>
        </row>
        <row r="2600">
          <cell r="A2600">
            <v>478170</v>
          </cell>
          <cell r="B2600" t="str">
            <v xml:space="preserve">009 OLD BR. PUTTALAM009 OLD BR. PUTTALAM                    </v>
          </cell>
          <cell r="C2600" t="str">
            <v>Item in Transit</v>
          </cell>
          <cell r="D2600" t="str">
            <v>None</v>
          </cell>
          <cell r="E2600" t="str">
            <v>None</v>
          </cell>
          <cell r="F2600">
            <v>0</v>
          </cell>
          <cell r="G2600">
            <v>0</v>
          </cell>
          <cell r="Q2600">
            <v>0</v>
          </cell>
        </row>
        <row r="2601">
          <cell r="A2601">
            <v>478180</v>
          </cell>
          <cell r="B2601" t="str">
            <v xml:space="preserve">010 OLD BR. BADULLA010 OLD BR. BADULLA                     </v>
          </cell>
          <cell r="C2601" t="str">
            <v>Item in Transit</v>
          </cell>
          <cell r="D2601" t="str">
            <v>None</v>
          </cell>
          <cell r="E2601" t="str">
            <v>None</v>
          </cell>
          <cell r="F2601">
            <v>0</v>
          </cell>
          <cell r="G2601">
            <v>0</v>
          </cell>
          <cell r="Q2601">
            <v>0</v>
          </cell>
        </row>
        <row r="2602">
          <cell r="A2602">
            <v>478190</v>
          </cell>
          <cell r="B2602" t="str">
            <v xml:space="preserve">011 OLD BR. BIBILE011 OLD BR. BIBILE                      </v>
          </cell>
          <cell r="C2602" t="str">
            <v>Item in Transit</v>
          </cell>
          <cell r="D2602" t="str">
            <v>None</v>
          </cell>
          <cell r="E2602" t="str">
            <v>None</v>
          </cell>
          <cell r="F2602">
            <v>0</v>
          </cell>
          <cell r="G2602">
            <v>0</v>
          </cell>
          <cell r="Q2602">
            <v>0</v>
          </cell>
        </row>
        <row r="2603">
          <cell r="A2603">
            <v>478200</v>
          </cell>
          <cell r="B2603" t="str">
            <v xml:space="preserve">012 OLD BR. KURUNEGALA012 OLD BR. KURUNEGALA                  </v>
          </cell>
          <cell r="C2603" t="str">
            <v>Item in Transit</v>
          </cell>
          <cell r="D2603" t="str">
            <v>None</v>
          </cell>
          <cell r="E2603" t="str">
            <v>None</v>
          </cell>
          <cell r="F2603">
            <v>0</v>
          </cell>
          <cell r="G2603">
            <v>0</v>
          </cell>
          <cell r="Q2603">
            <v>0</v>
          </cell>
        </row>
        <row r="2604">
          <cell r="A2604">
            <v>478210</v>
          </cell>
          <cell r="B2604" t="str">
            <v xml:space="preserve">013 OLD BR. GALLE - FORT013 OLD BR. GALLE - FORT                </v>
          </cell>
          <cell r="C2604" t="str">
            <v>Item in Transit</v>
          </cell>
          <cell r="D2604" t="str">
            <v>None</v>
          </cell>
          <cell r="E2604" t="str">
            <v>None</v>
          </cell>
          <cell r="F2604">
            <v>0</v>
          </cell>
          <cell r="G2604">
            <v>0</v>
          </cell>
          <cell r="Q2604">
            <v>726394678.22000003</v>
          </cell>
        </row>
        <row r="2605">
          <cell r="A2605">
            <v>478220</v>
          </cell>
          <cell r="B2605" t="str">
            <v xml:space="preserve">014 OLD BR. UNION PLACE - COLOMBO014 OLD BR. UNION PLACE - COLOMBO       </v>
          </cell>
          <cell r="C2605" t="str">
            <v>Item in Transit</v>
          </cell>
          <cell r="D2605" t="str">
            <v>None</v>
          </cell>
          <cell r="E2605" t="str">
            <v>None</v>
          </cell>
          <cell r="F2605">
            <v>0</v>
          </cell>
          <cell r="G2605">
            <v>0</v>
          </cell>
          <cell r="Q2605">
            <v>0</v>
          </cell>
        </row>
        <row r="2606">
          <cell r="A2606">
            <v>478230</v>
          </cell>
          <cell r="B2606" t="str">
            <v xml:space="preserve">015 OLD BR. AMPARAI015 OLD BR. AMPARAI                     </v>
          </cell>
          <cell r="C2606" t="str">
            <v>Item in Transit</v>
          </cell>
          <cell r="D2606" t="str">
            <v>None</v>
          </cell>
          <cell r="E2606" t="str">
            <v>None</v>
          </cell>
          <cell r="F2606">
            <v>0</v>
          </cell>
          <cell r="G2606">
            <v>0</v>
          </cell>
          <cell r="Q2606">
            <v>0</v>
          </cell>
        </row>
        <row r="2607">
          <cell r="A2607">
            <v>478240</v>
          </cell>
          <cell r="B2607" t="str">
            <v xml:space="preserve">016 OLD BR. WELIMADA016 OLD BR. WELIMADA                    </v>
          </cell>
          <cell r="C2607" t="str">
            <v>Item in Transit</v>
          </cell>
          <cell r="D2607" t="str">
            <v>None</v>
          </cell>
          <cell r="E2607" t="str">
            <v>None</v>
          </cell>
          <cell r="F2607">
            <v>0</v>
          </cell>
          <cell r="G2607">
            <v>0</v>
          </cell>
          <cell r="Q2607">
            <v>0</v>
          </cell>
        </row>
        <row r="2608">
          <cell r="A2608">
            <v>478250</v>
          </cell>
          <cell r="B2608" t="str">
            <v xml:space="preserve">017 OLD BR. BALANGODA017 OLD BR. BALANGODA                   </v>
          </cell>
          <cell r="C2608" t="str">
            <v>Item in Transit</v>
          </cell>
          <cell r="D2608" t="str">
            <v>None</v>
          </cell>
          <cell r="E2608" t="str">
            <v>None</v>
          </cell>
          <cell r="F2608">
            <v>0</v>
          </cell>
          <cell r="G2608">
            <v>0</v>
          </cell>
          <cell r="Q2608">
            <v>0</v>
          </cell>
        </row>
        <row r="2609">
          <cell r="A2609">
            <v>478260</v>
          </cell>
          <cell r="B2609" t="str">
            <v xml:space="preserve">018 OLD BR. GAMPOLA018 OLD BR. GAMPOLA                     </v>
          </cell>
          <cell r="C2609" t="str">
            <v>Item in Transit</v>
          </cell>
          <cell r="D2609" t="str">
            <v>None</v>
          </cell>
          <cell r="E2609" t="str">
            <v>None</v>
          </cell>
          <cell r="F2609">
            <v>0</v>
          </cell>
          <cell r="G2609">
            <v>0</v>
          </cell>
          <cell r="Q2609">
            <v>0</v>
          </cell>
        </row>
        <row r="2610">
          <cell r="A2610">
            <v>478270</v>
          </cell>
          <cell r="B2610" t="str">
            <v xml:space="preserve">019 OLD BR. DEHIWALA019 OLD BR. DEHIWALA                    </v>
          </cell>
          <cell r="C2610" t="str">
            <v>Item in Transit</v>
          </cell>
          <cell r="D2610" t="str">
            <v>None</v>
          </cell>
          <cell r="E2610" t="str">
            <v>None</v>
          </cell>
          <cell r="F2610">
            <v>0</v>
          </cell>
          <cell r="G2610">
            <v>0</v>
          </cell>
          <cell r="Q2610">
            <v>0</v>
          </cell>
        </row>
        <row r="2611">
          <cell r="A2611">
            <v>478280</v>
          </cell>
          <cell r="B2611" t="str">
            <v xml:space="preserve">020 OLD BR. MULLAITIVU020 OLD BR. MULLAITIVU                  </v>
          </cell>
          <cell r="C2611" t="str">
            <v>Item in Transit</v>
          </cell>
          <cell r="D2611" t="str">
            <v>None</v>
          </cell>
          <cell r="E2611" t="str">
            <v>None</v>
          </cell>
          <cell r="F2611">
            <v>0</v>
          </cell>
          <cell r="G2611">
            <v>0</v>
          </cell>
          <cell r="Q2611">
            <v>0</v>
          </cell>
        </row>
        <row r="2612">
          <cell r="A2612">
            <v>478290</v>
          </cell>
          <cell r="B2612" t="str">
            <v xml:space="preserve">021 OLD BR. MINUWANGODA021 OLD BR. MINUWANGODA                 </v>
          </cell>
          <cell r="C2612" t="str">
            <v>Item in Transit</v>
          </cell>
          <cell r="D2612" t="str">
            <v>None</v>
          </cell>
          <cell r="E2612" t="str">
            <v>None</v>
          </cell>
          <cell r="F2612">
            <v>0</v>
          </cell>
          <cell r="G2612">
            <v>0</v>
          </cell>
          <cell r="Q2612">
            <v>0</v>
          </cell>
        </row>
        <row r="2613">
          <cell r="A2613">
            <v>478300</v>
          </cell>
          <cell r="B2613" t="str">
            <v xml:space="preserve">022 OLD BR. HANGURANKETA022 OLD BR. HANGURANKETA                </v>
          </cell>
          <cell r="C2613" t="str">
            <v>Item in Transit</v>
          </cell>
          <cell r="D2613" t="str">
            <v>None</v>
          </cell>
          <cell r="E2613" t="str">
            <v>None</v>
          </cell>
          <cell r="F2613">
            <v>0</v>
          </cell>
          <cell r="G2613">
            <v>0</v>
          </cell>
          <cell r="Q2613">
            <v>0</v>
          </cell>
        </row>
        <row r="2614">
          <cell r="A2614">
            <v>478310</v>
          </cell>
          <cell r="B2614" t="str">
            <v xml:space="preserve">023 OLD BR. KALMUNAI023 OLD BR. KALMUNAI                    </v>
          </cell>
          <cell r="C2614" t="str">
            <v>Item in Transit</v>
          </cell>
          <cell r="D2614" t="str">
            <v>None</v>
          </cell>
          <cell r="E2614" t="str">
            <v>None</v>
          </cell>
          <cell r="F2614">
            <v>0</v>
          </cell>
          <cell r="G2614">
            <v>0</v>
          </cell>
          <cell r="Q2614">
            <v>0</v>
          </cell>
        </row>
        <row r="2615">
          <cell r="A2615">
            <v>478320</v>
          </cell>
          <cell r="B2615" t="str">
            <v xml:space="preserve">024 OLD BR. CHILAW024 OLD BR. CHILAW                      </v>
          </cell>
          <cell r="C2615" t="str">
            <v>Item in Transit</v>
          </cell>
          <cell r="D2615" t="str">
            <v>None</v>
          </cell>
          <cell r="E2615" t="str">
            <v>None</v>
          </cell>
          <cell r="F2615">
            <v>0</v>
          </cell>
          <cell r="G2615">
            <v>0</v>
          </cell>
          <cell r="Q2615">
            <v>0</v>
          </cell>
        </row>
        <row r="2616">
          <cell r="A2616">
            <v>478330</v>
          </cell>
          <cell r="B2616" t="str">
            <v xml:space="preserve">025 OLD BR. PARK STREET - COLOMBO025 OLD BR. PARK STREET - COLOMBO       </v>
          </cell>
          <cell r="C2616" t="str">
            <v>Item in Transit</v>
          </cell>
          <cell r="D2616" t="str">
            <v>None</v>
          </cell>
          <cell r="E2616" t="str">
            <v>None</v>
          </cell>
          <cell r="F2616">
            <v>0</v>
          </cell>
          <cell r="G2616">
            <v>0</v>
          </cell>
          <cell r="Q2616">
            <v>0</v>
          </cell>
        </row>
        <row r="2617">
          <cell r="A2617">
            <v>478340</v>
          </cell>
          <cell r="B2617" t="str">
            <v xml:space="preserve">026 OLD BR. GAMPAHA026 OLD BR. GAMPAHA                     </v>
          </cell>
          <cell r="C2617" t="str">
            <v>Item in Transit</v>
          </cell>
          <cell r="D2617" t="str">
            <v>None</v>
          </cell>
          <cell r="E2617" t="str">
            <v>None</v>
          </cell>
          <cell r="F2617">
            <v>0</v>
          </cell>
          <cell r="G2617">
            <v>0</v>
          </cell>
          <cell r="Q2617">
            <v>0</v>
          </cell>
        </row>
        <row r="2618">
          <cell r="A2618">
            <v>478350</v>
          </cell>
          <cell r="B2618" t="str">
            <v xml:space="preserve">027 OLD BR. KEGALLE027 OLD BR. KEGALLE                     </v>
          </cell>
          <cell r="C2618" t="str">
            <v>Item in Transit</v>
          </cell>
          <cell r="D2618" t="str">
            <v>None</v>
          </cell>
          <cell r="E2618" t="str">
            <v>None</v>
          </cell>
          <cell r="F2618">
            <v>0</v>
          </cell>
          <cell r="G2618">
            <v>0</v>
          </cell>
          <cell r="Q2618">
            <v>0</v>
          </cell>
        </row>
        <row r="2619">
          <cell r="A2619">
            <v>478360</v>
          </cell>
          <cell r="B2619" t="str">
            <v xml:space="preserve">028 OLD BR. KULIYAPITIYA028 OLD BR. KULIYAPITIYA                </v>
          </cell>
          <cell r="C2619" t="str">
            <v>Item in Transit</v>
          </cell>
          <cell r="D2619" t="str">
            <v>None</v>
          </cell>
          <cell r="E2619" t="str">
            <v>None</v>
          </cell>
          <cell r="F2619">
            <v>0</v>
          </cell>
          <cell r="G2619">
            <v>0</v>
          </cell>
          <cell r="Q2619">
            <v>0</v>
          </cell>
        </row>
        <row r="2620">
          <cell r="A2620">
            <v>478370</v>
          </cell>
          <cell r="B2620" t="str">
            <v xml:space="preserve">029 OLD BR. AVISSAWELLA029 OLD BR. AVISSAWELLA                 </v>
          </cell>
          <cell r="C2620" t="str">
            <v>Item in Transit</v>
          </cell>
          <cell r="D2620" t="str">
            <v>None</v>
          </cell>
          <cell r="E2620" t="str">
            <v>None</v>
          </cell>
          <cell r="F2620">
            <v>0</v>
          </cell>
          <cell r="G2620">
            <v>0</v>
          </cell>
          <cell r="Q2620">
            <v>0</v>
          </cell>
        </row>
        <row r="2621">
          <cell r="A2621">
            <v>478380</v>
          </cell>
          <cell r="B2621" t="str">
            <v xml:space="preserve">030 OLD BR. JAFFNA - STANLEY ROAD030 OLD BR. JAFFNA - STANLEY ROAD       </v>
          </cell>
          <cell r="C2621" t="str">
            <v>Item in Transit</v>
          </cell>
          <cell r="D2621" t="str">
            <v>None</v>
          </cell>
          <cell r="E2621" t="str">
            <v>None</v>
          </cell>
          <cell r="F2621">
            <v>0</v>
          </cell>
          <cell r="G2621">
            <v>0</v>
          </cell>
          <cell r="Q2621">
            <v>0</v>
          </cell>
        </row>
        <row r="2622">
          <cell r="A2622">
            <v>478390</v>
          </cell>
          <cell r="B2622" t="str">
            <v xml:space="preserve">031 OLD BR. KANKESANTURAI031 OLD BR. KANKESANTURAI               </v>
          </cell>
          <cell r="C2622" t="str">
            <v>Item in Transit</v>
          </cell>
          <cell r="D2622" t="str">
            <v>None</v>
          </cell>
          <cell r="E2622" t="str">
            <v>None</v>
          </cell>
          <cell r="F2622">
            <v>0</v>
          </cell>
          <cell r="G2622">
            <v>0</v>
          </cell>
          <cell r="Q2622">
            <v>0</v>
          </cell>
        </row>
        <row r="2623">
          <cell r="A2623">
            <v>478400</v>
          </cell>
          <cell r="B2623" t="str">
            <v xml:space="preserve">032 OLD BR. MATARA - UYANWATTA032 OLD BR. MATARA - UYANWATTA          </v>
          </cell>
          <cell r="C2623" t="str">
            <v>Item in Transit</v>
          </cell>
          <cell r="D2623" t="str">
            <v>None</v>
          </cell>
          <cell r="E2623" t="str">
            <v>None</v>
          </cell>
          <cell r="F2623">
            <v>0</v>
          </cell>
          <cell r="G2623">
            <v>0</v>
          </cell>
          <cell r="Q2623">
            <v>0</v>
          </cell>
        </row>
        <row r="2624">
          <cell r="A2624">
            <v>478410</v>
          </cell>
          <cell r="B2624" t="str">
            <v xml:space="preserve">033 OLD BR. QUEEN STREET - COLOMBO033 OLD BR. QUEEN STREET - COLOMBO      </v>
          </cell>
          <cell r="C2624" t="str">
            <v>Item in Transit</v>
          </cell>
          <cell r="D2624" t="str">
            <v>None</v>
          </cell>
          <cell r="E2624" t="str">
            <v>None</v>
          </cell>
          <cell r="F2624">
            <v>0</v>
          </cell>
          <cell r="G2624">
            <v>0</v>
          </cell>
          <cell r="Q2624">
            <v>0</v>
          </cell>
        </row>
        <row r="2625">
          <cell r="A2625">
            <v>478420</v>
          </cell>
          <cell r="B2625" t="str">
            <v xml:space="preserve">034 OLD BR. NEGOMBO034 OLD BR. NEGOMBO                     </v>
          </cell>
          <cell r="C2625" t="str">
            <v>Item in Transit</v>
          </cell>
          <cell r="D2625" t="str">
            <v>None</v>
          </cell>
          <cell r="E2625" t="str">
            <v>None</v>
          </cell>
          <cell r="F2625">
            <v>0</v>
          </cell>
          <cell r="G2625">
            <v>0</v>
          </cell>
          <cell r="Q2625">
            <v>0</v>
          </cell>
        </row>
        <row r="2626">
          <cell r="A2626">
            <v>478430</v>
          </cell>
          <cell r="B2626" t="str">
            <v xml:space="preserve">035 OLD BR. AMBALANGODA035 OLD BR. AMBALANGODA                 </v>
          </cell>
          <cell r="C2626" t="str">
            <v>Item in Transit</v>
          </cell>
          <cell r="D2626" t="str">
            <v>None</v>
          </cell>
          <cell r="E2626" t="str">
            <v>None</v>
          </cell>
          <cell r="F2626">
            <v>0</v>
          </cell>
          <cell r="G2626">
            <v>0</v>
          </cell>
          <cell r="Q2626">
            <v>0</v>
          </cell>
        </row>
        <row r="2627">
          <cell r="A2627">
            <v>478440</v>
          </cell>
          <cell r="B2627" t="str">
            <v xml:space="preserve">036 OLD BR. RAGALA036 OLD BR. RAGALA                      </v>
          </cell>
          <cell r="C2627" t="str">
            <v>Item in Transit</v>
          </cell>
          <cell r="D2627" t="str">
            <v>None</v>
          </cell>
          <cell r="E2627" t="str">
            <v>None</v>
          </cell>
          <cell r="F2627">
            <v>0</v>
          </cell>
          <cell r="G2627">
            <v>0</v>
          </cell>
          <cell r="Q2627">
            <v>0</v>
          </cell>
        </row>
        <row r="2628">
          <cell r="A2628">
            <v>478450</v>
          </cell>
          <cell r="B2628" t="str">
            <v xml:space="preserve">037 OLD BR. BANDARAWELA037 OLD BR. BANDARAWELA                 </v>
          </cell>
          <cell r="C2628" t="str">
            <v>Item in Transit</v>
          </cell>
          <cell r="D2628" t="str">
            <v>None</v>
          </cell>
          <cell r="E2628" t="str">
            <v>None</v>
          </cell>
          <cell r="F2628">
            <v>0</v>
          </cell>
          <cell r="G2628">
            <v>0</v>
          </cell>
          <cell r="Q2628">
            <v>0</v>
          </cell>
        </row>
        <row r="2629">
          <cell r="A2629">
            <v>478460</v>
          </cell>
          <cell r="B2629" t="str">
            <v xml:space="preserve">038 OLD BR. TALAWAKELE038 OLD BR. TALAWAKELE                  </v>
          </cell>
          <cell r="C2629" t="str">
            <v>Item in Transit</v>
          </cell>
          <cell r="D2629" t="str">
            <v>None</v>
          </cell>
          <cell r="E2629" t="str">
            <v>None</v>
          </cell>
          <cell r="F2629">
            <v>0</v>
          </cell>
          <cell r="G2629">
            <v>0</v>
          </cell>
          <cell r="Q2629">
            <v>0</v>
          </cell>
        </row>
        <row r="2630">
          <cell r="A2630">
            <v>478470</v>
          </cell>
          <cell r="B2630" t="str">
            <v xml:space="preserve">039 OLD BR. KALUTARA039 OLD BR. KALUTARA                    </v>
          </cell>
          <cell r="C2630" t="str">
            <v>Item in Transit</v>
          </cell>
          <cell r="D2630" t="str">
            <v>None</v>
          </cell>
          <cell r="E2630" t="str">
            <v>None</v>
          </cell>
          <cell r="F2630">
            <v>0</v>
          </cell>
          <cell r="G2630">
            <v>0</v>
          </cell>
          <cell r="Q2630">
            <v>0</v>
          </cell>
        </row>
        <row r="2631">
          <cell r="A2631">
            <v>478480</v>
          </cell>
          <cell r="B2631" t="str">
            <v xml:space="preserve">040 OLD BR. VAVUNIYA040 OLD BR. VAVUNIYA                    </v>
          </cell>
          <cell r="C2631" t="str">
            <v>Item in Transit</v>
          </cell>
          <cell r="D2631" t="str">
            <v>None</v>
          </cell>
          <cell r="E2631" t="str">
            <v>None</v>
          </cell>
          <cell r="F2631">
            <v>0</v>
          </cell>
          <cell r="G2631">
            <v>0</v>
          </cell>
          <cell r="Q2631">
            <v>0</v>
          </cell>
        </row>
        <row r="2632">
          <cell r="A2632">
            <v>478490</v>
          </cell>
          <cell r="B2632" t="str">
            <v xml:space="preserve">041 OLD BR. HORANA041 OLD BR. HORANA                      </v>
          </cell>
          <cell r="C2632" t="str">
            <v>Item in Transit</v>
          </cell>
          <cell r="D2632" t="str">
            <v>None</v>
          </cell>
          <cell r="E2632" t="str">
            <v>None</v>
          </cell>
          <cell r="F2632">
            <v>0</v>
          </cell>
          <cell r="G2632">
            <v>0</v>
          </cell>
          <cell r="Q2632">
            <v>0</v>
          </cell>
        </row>
        <row r="2633">
          <cell r="A2633">
            <v>478500</v>
          </cell>
          <cell r="B2633" t="str">
            <v xml:space="preserve">042 OLD BR. KEKIRAWA042 OLD BR. KEKIRAWA                    </v>
          </cell>
          <cell r="C2633" t="str">
            <v>Item in Transit</v>
          </cell>
          <cell r="D2633" t="str">
            <v>None</v>
          </cell>
          <cell r="E2633" t="str">
            <v>None</v>
          </cell>
          <cell r="F2633">
            <v>0</v>
          </cell>
          <cell r="G2633">
            <v>0</v>
          </cell>
          <cell r="Q2633">
            <v>0</v>
          </cell>
        </row>
        <row r="2634">
          <cell r="A2634">
            <v>478510</v>
          </cell>
          <cell r="B2634" t="str">
            <v xml:space="preserve">043 OLD BR. PADAVIYA043 OLD BR. PADAVIYA                    </v>
          </cell>
          <cell r="C2634" t="str">
            <v>Item in Transit</v>
          </cell>
          <cell r="D2634" t="str">
            <v>None</v>
          </cell>
          <cell r="E2634" t="str">
            <v>None</v>
          </cell>
          <cell r="F2634">
            <v>0</v>
          </cell>
          <cell r="G2634">
            <v>0</v>
          </cell>
          <cell r="Q2634">
            <v>0</v>
          </cell>
        </row>
        <row r="2635">
          <cell r="A2635">
            <v>478520</v>
          </cell>
          <cell r="B2635" t="str">
            <v xml:space="preserve">044 OLD BR. MANNAR044 OLD BR. MANNAR                      </v>
          </cell>
          <cell r="C2635" t="str">
            <v>Item in Transit</v>
          </cell>
          <cell r="D2635" t="str">
            <v>None</v>
          </cell>
          <cell r="E2635" t="str">
            <v>None</v>
          </cell>
          <cell r="F2635">
            <v>0</v>
          </cell>
          <cell r="G2635">
            <v>0</v>
          </cell>
          <cell r="Q2635">
            <v>0</v>
          </cell>
        </row>
        <row r="2636">
          <cell r="A2636">
            <v>478530</v>
          </cell>
          <cell r="B2636" t="str">
            <v xml:space="preserve">045 OLD BR. EMBILIPITIYA045 OLD BR. EMBILIPITIYA                </v>
          </cell>
          <cell r="C2636" t="str">
            <v>Item in Transit</v>
          </cell>
          <cell r="D2636" t="str">
            <v>None</v>
          </cell>
          <cell r="E2636" t="str">
            <v>None</v>
          </cell>
          <cell r="F2636">
            <v>0</v>
          </cell>
          <cell r="G2636">
            <v>0</v>
          </cell>
          <cell r="Q2636">
            <v>0</v>
          </cell>
        </row>
        <row r="2637">
          <cell r="A2637">
            <v>478540</v>
          </cell>
          <cell r="B2637" t="str">
            <v xml:space="preserve">046 OLD BR. MUDALIGE MW. - COLOMBO046 OLD BR. MUDALIGE MW. - COLOMBO      </v>
          </cell>
          <cell r="C2637" t="str">
            <v>Item in Transit</v>
          </cell>
          <cell r="D2637" t="str">
            <v>None</v>
          </cell>
          <cell r="E2637" t="str">
            <v>None</v>
          </cell>
          <cell r="F2637">
            <v>0</v>
          </cell>
          <cell r="G2637">
            <v>0</v>
          </cell>
          <cell r="Q2637">
            <v>17754237407.830002</v>
          </cell>
        </row>
        <row r="2638">
          <cell r="A2638">
            <v>478550</v>
          </cell>
          <cell r="B2638" t="str">
            <v xml:space="preserve">047 OLD BR. YATIYANTOTA047 OLD BR. YATIYANTOTA                 </v>
          </cell>
          <cell r="C2638" t="str">
            <v>Item in Transit</v>
          </cell>
          <cell r="D2638" t="str">
            <v>None</v>
          </cell>
          <cell r="E2638" t="str">
            <v>None</v>
          </cell>
          <cell r="F2638">
            <v>0</v>
          </cell>
          <cell r="G2638">
            <v>0</v>
          </cell>
          <cell r="Q2638">
            <v>0</v>
          </cell>
        </row>
        <row r="2639">
          <cell r="A2639">
            <v>478560</v>
          </cell>
          <cell r="B2639" t="str">
            <v xml:space="preserve">048 OLD BR. KILINOCHCHI048 OLD BR. KILINOCHCHI                 </v>
          </cell>
          <cell r="C2639" t="str">
            <v>Item in Transit</v>
          </cell>
          <cell r="D2639" t="str">
            <v>None</v>
          </cell>
          <cell r="E2639" t="str">
            <v>None</v>
          </cell>
          <cell r="F2639">
            <v>0</v>
          </cell>
          <cell r="G2639">
            <v>0</v>
          </cell>
          <cell r="Q2639">
            <v>0</v>
          </cell>
        </row>
        <row r="2640">
          <cell r="A2640">
            <v>478570</v>
          </cell>
          <cell r="B2640" t="str">
            <v xml:space="preserve">049 OLD BR. HOMAGAMA049 OLD BR. HOMAGAMA                    </v>
          </cell>
          <cell r="C2640" t="str">
            <v>Item in Transit</v>
          </cell>
          <cell r="D2640" t="str">
            <v>None</v>
          </cell>
          <cell r="E2640" t="str">
            <v>None</v>
          </cell>
          <cell r="F2640">
            <v>0</v>
          </cell>
          <cell r="G2640">
            <v>0</v>
          </cell>
          <cell r="Q2640">
            <v>0</v>
          </cell>
        </row>
        <row r="2641">
          <cell r="A2641">
            <v>478580</v>
          </cell>
          <cell r="B2641" t="str">
            <v xml:space="preserve">050 OLD BR. CLOSED050 OLD BR. CLOSED                      </v>
          </cell>
          <cell r="C2641" t="str">
            <v>Item in Transit</v>
          </cell>
          <cell r="D2641" t="str">
            <v>None</v>
          </cell>
          <cell r="E2641" t="str">
            <v>None</v>
          </cell>
          <cell r="F2641">
            <v>0</v>
          </cell>
          <cell r="G2641">
            <v>0</v>
          </cell>
          <cell r="Q2641">
            <v>0</v>
          </cell>
        </row>
        <row r="2642">
          <cell r="A2642">
            <v>478590</v>
          </cell>
          <cell r="B2642" t="str">
            <v xml:space="preserve">051 OLD BR. KAHATAGASDIGILIYA051 OLD BR. KAHATAGASDIGILIYA           </v>
          </cell>
          <cell r="C2642" t="str">
            <v>Item in Transit</v>
          </cell>
          <cell r="D2642" t="str">
            <v>None</v>
          </cell>
          <cell r="E2642" t="str">
            <v>None</v>
          </cell>
          <cell r="F2642">
            <v>0</v>
          </cell>
          <cell r="G2642">
            <v>0</v>
          </cell>
          <cell r="Q2642">
            <v>0</v>
          </cell>
        </row>
        <row r="2643">
          <cell r="A2643">
            <v>478600</v>
          </cell>
          <cell r="B2643" t="str">
            <v xml:space="preserve">052 OLD BR. MAHO052 OLD BR. MAHO                        </v>
          </cell>
          <cell r="C2643" t="str">
            <v>Item in Transit</v>
          </cell>
          <cell r="D2643" t="str">
            <v>None</v>
          </cell>
          <cell r="E2643" t="str">
            <v>None</v>
          </cell>
          <cell r="F2643">
            <v>0</v>
          </cell>
          <cell r="G2643">
            <v>0</v>
          </cell>
          <cell r="Q2643">
            <v>0</v>
          </cell>
        </row>
        <row r="2644">
          <cell r="A2644">
            <v>478610</v>
          </cell>
          <cell r="B2644" t="str">
            <v xml:space="preserve">053 OLD BR. NAWALAPITIYA053 OLD BR. NAWALAPITIYA                </v>
          </cell>
          <cell r="C2644" t="str">
            <v>Item in Transit</v>
          </cell>
          <cell r="D2644" t="str">
            <v>None</v>
          </cell>
          <cell r="E2644" t="str">
            <v>None</v>
          </cell>
          <cell r="F2644">
            <v>0</v>
          </cell>
          <cell r="G2644">
            <v>0</v>
          </cell>
          <cell r="Q2644">
            <v>0</v>
          </cell>
        </row>
        <row r="2645">
          <cell r="A2645">
            <v>478620</v>
          </cell>
          <cell r="B2645" t="str">
            <v xml:space="preserve">054 OLD BR. WARAKAPOLA054 OLD BR. WARAKAPOLA                  </v>
          </cell>
          <cell r="C2645" t="str">
            <v>Item in Transit</v>
          </cell>
          <cell r="D2645" t="str">
            <v>None</v>
          </cell>
          <cell r="E2645" t="str">
            <v>None</v>
          </cell>
          <cell r="F2645">
            <v>0</v>
          </cell>
          <cell r="G2645">
            <v>0</v>
          </cell>
          <cell r="Q2645">
            <v>0</v>
          </cell>
        </row>
        <row r="2646">
          <cell r="A2646">
            <v>478630</v>
          </cell>
          <cell r="B2646" t="str">
            <v xml:space="preserve">055 OLD BR. KELANIYA055 OLD BR. KELANIYA                    </v>
          </cell>
          <cell r="C2646" t="str">
            <v>Item in Transit</v>
          </cell>
          <cell r="D2646" t="str">
            <v>None</v>
          </cell>
          <cell r="E2646" t="str">
            <v>None</v>
          </cell>
          <cell r="F2646">
            <v>0</v>
          </cell>
          <cell r="G2646">
            <v>0</v>
          </cell>
          <cell r="Q2646">
            <v>0</v>
          </cell>
        </row>
        <row r="2647">
          <cell r="A2647">
            <v>478640</v>
          </cell>
          <cell r="B2647" t="str">
            <v xml:space="preserve">056 OLD BR. SANGARAJA MW. - COLOMBO056 OLD BR. SANGARAJA MW. - COLOMBO     </v>
          </cell>
          <cell r="C2647" t="str">
            <v>Item in Transit</v>
          </cell>
          <cell r="D2647" t="str">
            <v>None</v>
          </cell>
          <cell r="E2647" t="str">
            <v>None</v>
          </cell>
          <cell r="F2647">
            <v>0</v>
          </cell>
          <cell r="G2647">
            <v>0</v>
          </cell>
          <cell r="Q2647">
            <v>0</v>
          </cell>
        </row>
        <row r="2648">
          <cell r="A2648">
            <v>478650</v>
          </cell>
          <cell r="B2648" t="str">
            <v xml:space="preserve">057 OLD BR. PERADENIYA057 OLD BR. PERADENIYA                  </v>
          </cell>
          <cell r="C2648" t="str">
            <v>Item in Transit</v>
          </cell>
          <cell r="D2648" t="str">
            <v>None</v>
          </cell>
          <cell r="E2648" t="str">
            <v>None</v>
          </cell>
          <cell r="F2648">
            <v>0</v>
          </cell>
          <cell r="G2648">
            <v>0</v>
          </cell>
          <cell r="Q2648">
            <v>0</v>
          </cell>
        </row>
        <row r="2649">
          <cell r="A2649">
            <v>478660</v>
          </cell>
          <cell r="B2649" t="str">
            <v xml:space="preserve">058 OLD BR. MAHIYANGANA058 OLD BR. MAHIYANGANA                 </v>
          </cell>
          <cell r="C2649" t="str">
            <v>Item in Transit</v>
          </cell>
          <cell r="D2649" t="str">
            <v>None</v>
          </cell>
          <cell r="E2649" t="str">
            <v>None</v>
          </cell>
          <cell r="F2649">
            <v>0</v>
          </cell>
          <cell r="G2649">
            <v>0</v>
          </cell>
          <cell r="Q2649">
            <v>-1065382547.8200001</v>
          </cell>
        </row>
        <row r="2650">
          <cell r="A2650">
            <v>478670</v>
          </cell>
          <cell r="B2650" t="str">
            <v xml:space="preserve">059 OLD BR. POLGAHAWELA059 OLD BR. POLGAHAWELA                 </v>
          </cell>
          <cell r="C2650" t="str">
            <v>Item in Transit</v>
          </cell>
          <cell r="D2650" t="str">
            <v>None</v>
          </cell>
          <cell r="E2650" t="str">
            <v>None</v>
          </cell>
          <cell r="F2650">
            <v>0</v>
          </cell>
          <cell r="G2650">
            <v>0</v>
          </cell>
          <cell r="Q2650">
            <v>0</v>
          </cell>
        </row>
        <row r="2651">
          <cell r="A2651">
            <v>478680</v>
          </cell>
          <cell r="B2651" t="str">
            <v xml:space="preserve">060 OLD BR. MORAWAKA060 OLD BR. MORAWAKA                    </v>
          </cell>
          <cell r="C2651" t="str">
            <v>Item in Transit</v>
          </cell>
          <cell r="D2651" t="str">
            <v>None</v>
          </cell>
          <cell r="E2651" t="str">
            <v>None</v>
          </cell>
          <cell r="F2651">
            <v>0</v>
          </cell>
          <cell r="G2651">
            <v>0</v>
          </cell>
          <cell r="Q2651">
            <v>0</v>
          </cell>
        </row>
        <row r="2652">
          <cell r="A2652">
            <v>478690</v>
          </cell>
          <cell r="B2652" t="str">
            <v xml:space="preserve">061 OLD BR. TISSAMAHARAMA061 OLD BR. TISSAMAHARAMA               </v>
          </cell>
          <cell r="C2652" t="str">
            <v>Item in Transit</v>
          </cell>
          <cell r="D2652" t="str">
            <v>None</v>
          </cell>
          <cell r="E2652" t="str">
            <v>None</v>
          </cell>
          <cell r="F2652">
            <v>0</v>
          </cell>
          <cell r="G2652">
            <v>0</v>
          </cell>
          <cell r="Q2652">
            <v>0</v>
          </cell>
        </row>
        <row r="2653">
          <cell r="A2653">
            <v>478700</v>
          </cell>
          <cell r="B2653" t="str">
            <v xml:space="preserve">062 OLD BR. WELLAWAYA062 OLD BR. WELLAWAYA                   </v>
          </cell>
          <cell r="C2653" t="str">
            <v>Item in Transit</v>
          </cell>
          <cell r="D2653" t="str">
            <v>None</v>
          </cell>
          <cell r="E2653" t="str">
            <v>None</v>
          </cell>
          <cell r="F2653">
            <v>0</v>
          </cell>
          <cell r="G2653">
            <v>0</v>
          </cell>
          <cell r="Q2653">
            <v>0</v>
          </cell>
        </row>
        <row r="2654">
          <cell r="A2654">
            <v>478710</v>
          </cell>
          <cell r="B2654" t="str">
            <v xml:space="preserve">063 OLD BR. AKKARAIPATTU063 OLD BR. AKKARAIPATTU                </v>
          </cell>
          <cell r="C2654" t="str">
            <v>Item in Transit</v>
          </cell>
          <cell r="D2654" t="str">
            <v>None</v>
          </cell>
          <cell r="E2654" t="str">
            <v>None</v>
          </cell>
          <cell r="F2654">
            <v>0</v>
          </cell>
          <cell r="G2654">
            <v>0</v>
          </cell>
          <cell r="Q2654">
            <v>0</v>
          </cell>
        </row>
        <row r="2655">
          <cell r="A2655">
            <v>478720</v>
          </cell>
          <cell r="B2655" t="str">
            <v xml:space="preserve">064 OLD BR. SAMANTURAI064 OLD BR. SAMANTURAI                  </v>
          </cell>
          <cell r="C2655" t="str">
            <v>Item in Transit</v>
          </cell>
          <cell r="D2655" t="str">
            <v>None</v>
          </cell>
          <cell r="E2655" t="str">
            <v>None</v>
          </cell>
          <cell r="F2655">
            <v>0</v>
          </cell>
          <cell r="G2655">
            <v>0</v>
          </cell>
          <cell r="Q2655">
            <v>0</v>
          </cell>
        </row>
        <row r="2656">
          <cell r="A2656">
            <v>478730</v>
          </cell>
          <cell r="B2656" t="str">
            <v xml:space="preserve">065 OLD BR. KATTANKUDY065 OLD BR. KATTANKUDY                  </v>
          </cell>
          <cell r="C2656" t="str">
            <v>Item in Transit</v>
          </cell>
          <cell r="D2656" t="str">
            <v>None</v>
          </cell>
          <cell r="E2656" t="str">
            <v>None</v>
          </cell>
          <cell r="F2656">
            <v>0</v>
          </cell>
          <cell r="G2656">
            <v>0</v>
          </cell>
          <cell r="Q2656">
            <v>0</v>
          </cell>
        </row>
        <row r="2657">
          <cell r="A2657">
            <v>478740</v>
          </cell>
          <cell r="B2657" t="str">
            <v xml:space="preserve">066 OLD BR. TRINCOMALEE066 OLD BR. TRINCOMALEE                 </v>
          </cell>
          <cell r="C2657" t="str">
            <v>Item in Transit</v>
          </cell>
          <cell r="D2657" t="str">
            <v>None</v>
          </cell>
          <cell r="E2657" t="str">
            <v>None</v>
          </cell>
          <cell r="F2657">
            <v>0</v>
          </cell>
          <cell r="G2657">
            <v>0</v>
          </cell>
          <cell r="Q2657">
            <v>0</v>
          </cell>
        </row>
        <row r="2658">
          <cell r="A2658">
            <v>478750</v>
          </cell>
          <cell r="B2658" t="str">
            <v xml:space="preserve">067 OLD BR. TANGALLE067 OLD BR. TANGALLE                    </v>
          </cell>
          <cell r="C2658" t="str">
            <v>Item in Transit</v>
          </cell>
          <cell r="D2658" t="str">
            <v>None</v>
          </cell>
          <cell r="E2658" t="str">
            <v>None</v>
          </cell>
          <cell r="F2658">
            <v>0</v>
          </cell>
          <cell r="G2658">
            <v>0</v>
          </cell>
          <cell r="Q2658">
            <v>17552074.289999999</v>
          </cell>
        </row>
        <row r="2659">
          <cell r="A2659">
            <v>478760</v>
          </cell>
          <cell r="B2659" t="str">
            <v xml:space="preserve">068 OLD BR. MONARAGALA068 OLD BR. MONARAGALA                  </v>
          </cell>
          <cell r="C2659" t="str">
            <v>Item in Transit</v>
          </cell>
          <cell r="D2659" t="str">
            <v>None</v>
          </cell>
          <cell r="E2659" t="str">
            <v>None</v>
          </cell>
          <cell r="F2659">
            <v>0</v>
          </cell>
          <cell r="G2659">
            <v>0</v>
          </cell>
          <cell r="Q2659">
            <v>0</v>
          </cell>
        </row>
        <row r="2660">
          <cell r="A2660">
            <v>478770</v>
          </cell>
          <cell r="B2660" t="str">
            <v xml:space="preserve">069 OLD BR. MAWANELLA069 OLD BR. MAWANELLA                   </v>
          </cell>
          <cell r="C2660" t="str">
            <v>Item in Transit</v>
          </cell>
          <cell r="D2660" t="str">
            <v>None</v>
          </cell>
          <cell r="E2660" t="str">
            <v>None</v>
          </cell>
          <cell r="F2660">
            <v>0</v>
          </cell>
          <cell r="G2660">
            <v>0</v>
          </cell>
          <cell r="Q2660">
            <v>0</v>
          </cell>
        </row>
        <row r="2661">
          <cell r="A2661">
            <v>478780</v>
          </cell>
          <cell r="B2661" t="str">
            <v xml:space="preserve">070 OLD BR. MATUGAMA070 OLD BR. MATUGAMA                    </v>
          </cell>
          <cell r="C2661" t="str">
            <v>Item in Transit</v>
          </cell>
          <cell r="D2661" t="str">
            <v>None</v>
          </cell>
          <cell r="E2661" t="str">
            <v>None</v>
          </cell>
          <cell r="F2661">
            <v>0</v>
          </cell>
          <cell r="G2661">
            <v>0</v>
          </cell>
          <cell r="Q2661">
            <v>0</v>
          </cell>
        </row>
        <row r="2662">
          <cell r="A2662">
            <v>478790</v>
          </cell>
          <cell r="B2662" t="str">
            <v xml:space="preserve">071 OLD BR. DEMATAGODA071 OLD BR. DEMATAGODA                  </v>
          </cell>
          <cell r="C2662" t="str">
            <v>Item in Transit</v>
          </cell>
          <cell r="D2662" t="str">
            <v>None</v>
          </cell>
          <cell r="E2662" t="str">
            <v>None</v>
          </cell>
          <cell r="F2662">
            <v>0</v>
          </cell>
          <cell r="G2662">
            <v>0</v>
          </cell>
          <cell r="Q2662">
            <v>0</v>
          </cell>
        </row>
        <row r="2663">
          <cell r="A2663">
            <v>478800</v>
          </cell>
          <cell r="B2663" t="str">
            <v xml:space="preserve">072 OLD BR. AMBALANTOTA072 OLD BR. AMBALANTOTA                 </v>
          </cell>
          <cell r="C2663" t="str">
            <v>Item in Transit</v>
          </cell>
          <cell r="D2663" t="str">
            <v>None</v>
          </cell>
          <cell r="E2663" t="str">
            <v>None</v>
          </cell>
          <cell r="F2663">
            <v>0</v>
          </cell>
          <cell r="G2663">
            <v>0</v>
          </cell>
          <cell r="Q2663">
            <v>18700490.649999999</v>
          </cell>
        </row>
        <row r="2664">
          <cell r="A2664">
            <v>478810</v>
          </cell>
          <cell r="B2664" t="str">
            <v xml:space="preserve">073 OLD BR. ELPITIYA073 OLD BR. ELPITIYA                    </v>
          </cell>
          <cell r="C2664" t="str">
            <v>Item in Transit</v>
          </cell>
          <cell r="D2664" t="str">
            <v>None</v>
          </cell>
          <cell r="E2664" t="str">
            <v>None</v>
          </cell>
          <cell r="F2664">
            <v>0</v>
          </cell>
          <cell r="G2664">
            <v>0</v>
          </cell>
          <cell r="Q2664">
            <v>0</v>
          </cell>
        </row>
        <row r="2665">
          <cell r="A2665">
            <v>478820</v>
          </cell>
          <cell r="B2665" t="str">
            <v xml:space="preserve">074 OLD BR. WATTEGAMA074 OLD BR. WATTEGAMA                   </v>
          </cell>
          <cell r="C2665" t="str">
            <v>Item in Transit</v>
          </cell>
          <cell r="D2665" t="str">
            <v>None</v>
          </cell>
          <cell r="E2665" t="str">
            <v>None</v>
          </cell>
          <cell r="F2665">
            <v>0</v>
          </cell>
          <cell r="G2665">
            <v>0</v>
          </cell>
          <cell r="Q2665">
            <v>0</v>
          </cell>
        </row>
        <row r="2666">
          <cell r="A2666">
            <v>478830</v>
          </cell>
          <cell r="B2666" t="str">
            <v xml:space="preserve">075 OLD BR. BATTICALOA075 OLD BR. BATTICALOA                  </v>
          </cell>
          <cell r="C2666" t="str">
            <v>Item in Transit</v>
          </cell>
          <cell r="D2666" t="str">
            <v>None</v>
          </cell>
          <cell r="E2666" t="str">
            <v>None</v>
          </cell>
          <cell r="F2666">
            <v>0</v>
          </cell>
          <cell r="G2666">
            <v>0</v>
          </cell>
          <cell r="Q2666">
            <v>0</v>
          </cell>
        </row>
        <row r="2667">
          <cell r="A2667">
            <v>478840</v>
          </cell>
          <cell r="B2667" t="str">
            <v xml:space="preserve">076 OLD BR. WENNAPPUWA076 OLD BR. WENNAPPUWA                  </v>
          </cell>
          <cell r="C2667" t="str">
            <v>Item in Transit</v>
          </cell>
          <cell r="D2667" t="str">
            <v>None</v>
          </cell>
          <cell r="E2667" t="str">
            <v>None</v>
          </cell>
          <cell r="F2667">
            <v>0</v>
          </cell>
          <cell r="G2667">
            <v>0</v>
          </cell>
          <cell r="Q2667">
            <v>0</v>
          </cell>
        </row>
        <row r="2668">
          <cell r="A2668">
            <v>478850</v>
          </cell>
          <cell r="B2668" t="str">
            <v xml:space="preserve">077 OLD BR. WELIGAMA077 OLD BR. WELIGAMA                    </v>
          </cell>
          <cell r="C2668" t="str">
            <v>Item in Transit</v>
          </cell>
          <cell r="D2668" t="str">
            <v>None</v>
          </cell>
          <cell r="E2668" t="str">
            <v>None</v>
          </cell>
          <cell r="F2668">
            <v>0</v>
          </cell>
          <cell r="G2668">
            <v>0</v>
          </cell>
          <cell r="Q2668">
            <v>0</v>
          </cell>
        </row>
        <row r="2669">
          <cell r="A2669">
            <v>478860</v>
          </cell>
          <cell r="B2669" t="str">
            <v xml:space="preserve">078 OLD BR. BORELLA078 OLD BR. BORELLA                     </v>
          </cell>
          <cell r="C2669" t="str">
            <v>Item in Transit</v>
          </cell>
          <cell r="D2669" t="str">
            <v>None</v>
          </cell>
          <cell r="E2669" t="str">
            <v>None</v>
          </cell>
          <cell r="F2669">
            <v>0</v>
          </cell>
          <cell r="G2669">
            <v>0</v>
          </cell>
          <cell r="Q2669">
            <v>0</v>
          </cell>
        </row>
        <row r="2670">
          <cell r="A2670">
            <v>478870</v>
          </cell>
          <cell r="B2670" t="str">
            <v xml:space="preserve">079 OLD BR. VEYANGODA079 OLD BR. VEYANGODA                   </v>
          </cell>
          <cell r="C2670" t="str">
            <v>Item in Transit</v>
          </cell>
          <cell r="D2670" t="str">
            <v>None</v>
          </cell>
          <cell r="E2670" t="str">
            <v>None</v>
          </cell>
          <cell r="F2670">
            <v>0</v>
          </cell>
          <cell r="G2670">
            <v>0</v>
          </cell>
          <cell r="Q2670">
            <v>0</v>
          </cell>
        </row>
        <row r="2671">
          <cell r="A2671">
            <v>478880</v>
          </cell>
          <cell r="B2671" t="str">
            <v xml:space="preserve">080 OLD BR. RATMALANA080 OLD BR. RATMALANA                   </v>
          </cell>
          <cell r="C2671" t="str">
            <v>Item in Transit</v>
          </cell>
          <cell r="D2671" t="str">
            <v>None</v>
          </cell>
          <cell r="E2671" t="str">
            <v>None</v>
          </cell>
          <cell r="F2671">
            <v>0</v>
          </cell>
          <cell r="G2671">
            <v>0</v>
          </cell>
          <cell r="Q2671">
            <v>0</v>
          </cell>
        </row>
        <row r="2672">
          <cell r="A2672">
            <v>478890</v>
          </cell>
          <cell r="B2672" t="str">
            <v xml:space="preserve">081 OLD BR. RUWANWELLA081 OLD BR. RUWANWELLA                  </v>
          </cell>
          <cell r="C2672" t="str">
            <v>Item in Transit</v>
          </cell>
          <cell r="D2672" t="str">
            <v>None</v>
          </cell>
          <cell r="E2672" t="str">
            <v>None</v>
          </cell>
          <cell r="F2672">
            <v>0</v>
          </cell>
          <cell r="G2672">
            <v>0</v>
          </cell>
          <cell r="Q2672">
            <v>0</v>
          </cell>
        </row>
        <row r="2673">
          <cell r="A2673">
            <v>478900</v>
          </cell>
          <cell r="B2673" t="str">
            <v xml:space="preserve">082 OLD BR. NARAMMALA082 OLD BR. NARAMMALA                   </v>
          </cell>
          <cell r="C2673" t="str">
            <v>Item in Transit</v>
          </cell>
          <cell r="D2673" t="str">
            <v>None</v>
          </cell>
          <cell r="E2673" t="str">
            <v>None</v>
          </cell>
          <cell r="F2673">
            <v>0</v>
          </cell>
          <cell r="G2673">
            <v>0</v>
          </cell>
          <cell r="Q2673">
            <v>0</v>
          </cell>
        </row>
        <row r="2674">
          <cell r="A2674">
            <v>478910</v>
          </cell>
          <cell r="B2674" t="str">
            <v xml:space="preserve">083 OLD BR. NATTANDIYA083 OLD BR. NATTANDIYA                  </v>
          </cell>
          <cell r="C2674" t="str">
            <v>Item in Transit</v>
          </cell>
          <cell r="D2674" t="str">
            <v>None</v>
          </cell>
          <cell r="E2674" t="str">
            <v>None</v>
          </cell>
          <cell r="F2674">
            <v>0</v>
          </cell>
          <cell r="G2674">
            <v>0</v>
          </cell>
          <cell r="Q2674">
            <v>0</v>
          </cell>
        </row>
        <row r="2675">
          <cell r="A2675">
            <v>478920</v>
          </cell>
          <cell r="B2675" t="str">
            <v xml:space="preserve">084 OLD BR. ALUTHGAMA084 OLD BR. ALUTHGAMA                   </v>
          </cell>
          <cell r="C2675" t="str">
            <v>Item in Transit</v>
          </cell>
          <cell r="D2675" t="str">
            <v>None</v>
          </cell>
          <cell r="E2675" t="str">
            <v>None</v>
          </cell>
          <cell r="F2675">
            <v>0</v>
          </cell>
          <cell r="G2675">
            <v>0</v>
          </cell>
          <cell r="Q2675">
            <v>0</v>
          </cell>
        </row>
        <row r="2676">
          <cell r="A2676">
            <v>478930</v>
          </cell>
          <cell r="B2676" t="str">
            <v xml:space="preserve">085 OLD BR. EHELIYAGODA085 OLD BR. EHELIYAGODA                 </v>
          </cell>
          <cell r="C2676" t="str">
            <v>Item in Transit</v>
          </cell>
          <cell r="D2676" t="str">
            <v>None</v>
          </cell>
          <cell r="E2676" t="str">
            <v>None</v>
          </cell>
          <cell r="F2676">
            <v>0</v>
          </cell>
          <cell r="G2676">
            <v>0</v>
          </cell>
          <cell r="Q2676">
            <v>0</v>
          </cell>
        </row>
        <row r="2677">
          <cell r="A2677">
            <v>478940</v>
          </cell>
          <cell r="B2677" t="str">
            <v xml:space="preserve">086 OLD BR. THIMBIRIGASYAYA086 OLD BR. THIMBIRIGASYAYA             </v>
          </cell>
          <cell r="C2677" t="str">
            <v>Item in Transit</v>
          </cell>
          <cell r="D2677" t="str">
            <v>None</v>
          </cell>
          <cell r="E2677" t="str">
            <v>None</v>
          </cell>
          <cell r="F2677">
            <v>0</v>
          </cell>
          <cell r="G2677">
            <v>0</v>
          </cell>
          <cell r="Q2677">
            <v>0</v>
          </cell>
        </row>
        <row r="2678">
          <cell r="A2678">
            <v>478950</v>
          </cell>
          <cell r="B2678" t="str">
            <v xml:space="preserve">087 OLD BR. BADDEGAMA087 OLD BR. BADDEGAMA                   </v>
          </cell>
          <cell r="C2678" t="str">
            <v>Item in Transit</v>
          </cell>
          <cell r="D2678" t="str">
            <v>None</v>
          </cell>
          <cell r="E2678" t="str">
            <v>None</v>
          </cell>
          <cell r="F2678">
            <v>0</v>
          </cell>
          <cell r="G2678">
            <v>0</v>
          </cell>
          <cell r="Q2678">
            <v>0</v>
          </cell>
        </row>
        <row r="2679">
          <cell r="A2679">
            <v>478960</v>
          </cell>
          <cell r="B2679" t="str">
            <v xml:space="preserve">088 OLD BR. RATNAPURA088 OLD BR. RATNAPURA                   </v>
          </cell>
          <cell r="C2679" t="str">
            <v>Item in Transit</v>
          </cell>
          <cell r="D2679" t="str">
            <v>None</v>
          </cell>
          <cell r="E2679" t="str">
            <v>None</v>
          </cell>
          <cell r="F2679">
            <v>0</v>
          </cell>
          <cell r="G2679">
            <v>0</v>
          </cell>
          <cell r="Q2679">
            <v>0</v>
          </cell>
        </row>
        <row r="2680">
          <cell r="A2680">
            <v>478970</v>
          </cell>
          <cell r="B2680" t="str">
            <v xml:space="preserve">089 OLD BR. KATUGASTOTA089 OLD BR. KATUGASTOTA                 </v>
          </cell>
          <cell r="C2680" t="str">
            <v>Item in Transit</v>
          </cell>
          <cell r="D2680" t="str">
            <v>None</v>
          </cell>
          <cell r="E2680" t="str">
            <v>None</v>
          </cell>
          <cell r="F2680">
            <v>0</v>
          </cell>
          <cell r="G2680">
            <v>0</v>
          </cell>
          <cell r="Q2680">
            <v>0</v>
          </cell>
        </row>
        <row r="2681">
          <cell r="A2681">
            <v>478980</v>
          </cell>
          <cell r="B2681" t="str">
            <v xml:space="preserve">090 OLD BR. KANTALAI090 OLD BR. KANTALAI                    </v>
          </cell>
          <cell r="C2681" t="str">
            <v>Item in Transit</v>
          </cell>
          <cell r="D2681" t="str">
            <v>None</v>
          </cell>
          <cell r="E2681" t="str">
            <v>None</v>
          </cell>
          <cell r="F2681">
            <v>0</v>
          </cell>
          <cell r="G2681">
            <v>0</v>
          </cell>
          <cell r="Q2681">
            <v>0</v>
          </cell>
        </row>
        <row r="2682">
          <cell r="A2682">
            <v>478990</v>
          </cell>
          <cell r="B2682" t="str">
            <v xml:space="preserve">091 OLD BR. MORATUWA091 OLD BR. MORATUWA                    </v>
          </cell>
          <cell r="C2682" t="str">
            <v>Item in Transit</v>
          </cell>
          <cell r="D2682" t="str">
            <v>None</v>
          </cell>
          <cell r="E2682" t="str">
            <v>None</v>
          </cell>
          <cell r="F2682">
            <v>0</v>
          </cell>
          <cell r="G2682">
            <v>0</v>
          </cell>
          <cell r="Q2682">
            <v>0</v>
          </cell>
        </row>
        <row r="2683">
          <cell r="A2683">
            <v>479000</v>
          </cell>
          <cell r="B2683" t="str">
            <v xml:space="preserve">092 OLD BR. GIRIULLA092 OLD BR. GIRIULLA                    </v>
          </cell>
          <cell r="C2683" t="str">
            <v>Item in Transit</v>
          </cell>
          <cell r="D2683" t="str">
            <v>None</v>
          </cell>
          <cell r="E2683" t="str">
            <v>None</v>
          </cell>
          <cell r="F2683">
            <v>0</v>
          </cell>
          <cell r="G2683">
            <v>0</v>
          </cell>
          <cell r="Q2683">
            <v>0</v>
          </cell>
        </row>
        <row r="2684">
          <cell r="A2684">
            <v>479010</v>
          </cell>
          <cell r="B2684" t="str">
            <v xml:space="preserve">093 OLD BR. PUGODA093 OLD BR. PUGODA                      </v>
          </cell>
          <cell r="C2684" t="str">
            <v>Item in Transit</v>
          </cell>
          <cell r="D2684" t="str">
            <v>None</v>
          </cell>
          <cell r="E2684" t="str">
            <v>None</v>
          </cell>
          <cell r="F2684">
            <v>0</v>
          </cell>
          <cell r="G2684">
            <v>0</v>
          </cell>
          <cell r="Q2684">
            <v>0</v>
          </cell>
        </row>
        <row r="2685">
          <cell r="A2685">
            <v>479020</v>
          </cell>
          <cell r="B2685" t="str">
            <v xml:space="preserve">094 OLD BR. KINNIYA094 OLD BR. KINNIYA                     </v>
          </cell>
          <cell r="C2685" t="str">
            <v>Item in Transit</v>
          </cell>
          <cell r="D2685" t="str">
            <v>None</v>
          </cell>
          <cell r="E2685" t="str">
            <v>None</v>
          </cell>
          <cell r="F2685">
            <v>0</v>
          </cell>
          <cell r="G2685">
            <v>0</v>
          </cell>
          <cell r="Q2685">
            <v>0</v>
          </cell>
        </row>
        <row r="2686">
          <cell r="A2686">
            <v>479030</v>
          </cell>
          <cell r="B2686" t="str">
            <v xml:space="preserve">095 OLD BR. MUTTUR095 OLD BR. MUTTUR                      </v>
          </cell>
          <cell r="C2686" t="str">
            <v>Item in Transit</v>
          </cell>
          <cell r="D2686" t="str">
            <v>None</v>
          </cell>
          <cell r="E2686" t="str">
            <v>None</v>
          </cell>
          <cell r="F2686">
            <v>0</v>
          </cell>
          <cell r="G2686">
            <v>0</v>
          </cell>
          <cell r="Q2686">
            <v>0</v>
          </cell>
        </row>
        <row r="2687">
          <cell r="A2687">
            <v>479040</v>
          </cell>
          <cell r="B2687" t="str">
            <v xml:space="preserve">096 OLD BR. MEDAWACHCHIYA096 OLD BR. MEDAWACHCHIYA               </v>
          </cell>
          <cell r="C2687" t="str">
            <v>Item in Transit</v>
          </cell>
          <cell r="D2687" t="str">
            <v>None</v>
          </cell>
          <cell r="E2687" t="str">
            <v>None</v>
          </cell>
          <cell r="F2687">
            <v>0</v>
          </cell>
          <cell r="G2687">
            <v>0</v>
          </cell>
          <cell r="Q2687">
            <v>0</v>
          </cell>
        </row>
        <row r="2688">
          <cell r="A2688">
            <v>479050</v>
          </cell>
          <cell r="B2688" t="str">
            <v xml:space="preserve">097 OLD BR. GANGODAWILA097 OLD BR. GANGODAWILA                 </v>
          </cell>
          <cell r="C2688" t="str">
            <v>Item in Transit</v>
          </cell>
          <cell r="D2688" t="str">
            <v>None</v>
          </cell>
          <cell r="E2688" t="str">
            <v>None</v>
          </cell>
          <cell r="F2688">
            <v>0</v>
          </cell>
          <cell r="G2688">
            <v>0</v>
          </cell>
          <cell r="Q2688">
            <v>0</v>
          </cell>
        </row>
        <row r="2689">
          <cell r="A2689">
            <v>479060</v>
          </cell>
          <cell r="B2689" t="str">
            <v xml:space="preserve">098 OLD BR. KOTIKAWATTA098 OLD BR. KOTIKAWATTA                 </v>
          </cell>
          <cell r="C2689" t="str">
            <v>Item in Transit</v>
          </cell>
          <cell r="D2689" t="str">
            <v>None</v>
          </cell>
          <cell r="E2689" t="str">
            <v>None</v>
          </cell>
          <cell r="F2689">
            <v>0</v>
          </cell>
          <cell r="G2689">
            <v>0</v>
          </cell>
          <cell r="Q2689">
            <v>-152257640.53</v>
          </cell>
        </row>
        <row r="2690">
          <cell r="A2690">
            <v>479070</v>
          </cell>
          <cell r="B2690" t="str">
            <v xml:space="preserve">099 OLD BR. CLOSED099 OLD BR. CLOSED                      </v>
          </cell>
          <cell r="C2690" t="str">
            <v>Item in Transit</v>
          </cell>
          <cell r="D2690" t="str">
            <v>None</v>
          </cell>
          <cell r="E2690" t="str">
            <v>None</v>
          </cell>
          <cell r="F2690">
            <v>0</v>
          </cell>
          <cell r="G2690">
            <v>0</v>
          </cell>
          <cell r="Q2690">
            <v>8967.7000000000007</v>
          </cell>
        </row>
        <row r="2691">
          <cell r="A2691">
            <v>479080</v>
          </cell>
          <cell r="B2691" t="str">
            <v xml:space="preserve">100 OLD BR. MARANDAGAHAMULA100 OLD BR. MARANDAGAHAMULA             </v>
          </cell>
          <cell r="C2691" t="str">
            <v>Item in Transit</v>
          </cell>
          <cell r="D2691" t="str">
            <v>None</v>
          </cell>
          <cell r="E2691" t="str">
            <v>None</v>
          </cell>
          <cell r="F2691">
            <v>0</v>
          </cell>
          <cell r="G2691">
            <v>0</v>
          </cell>
          <cell r="Q2691">
            <v>0</v>
          </cell>
        </row>
        <row r="2692">
          <cell r="A2692">
            <v>479090</v>
          </cell>
          <cell r="B2692" t="str">
            <v xml:space="preserve">101 OLD BR. RAMBUKKANA101 OLD BR. RAMBUKKANA                  </v>
          </cell>
          <cell r="C2692" t="str">
            <v>Item in Transit</v>
          </cell>
          <cell r="D2692" t="str">
            <v>None</v>
          </cell>
          <cell r="E2692" t="str">
            <v>None</v>
          </cell>
          <cell r="F2692">
            <v>0</v>
          </cell>
          <cell r="G2692">
            <v>0</v>
          </cell>
          <cell r="Q2692">
            <v>0</v>
          </cell>
        </row>
        <row r="2693">
          <cell r="A2693">
            <v>479100</v>
          </cell>
          <cell r="B2693" t="str">
            <v xml:space="preserve">102 OLD BR. VALAICHENAI102 OLD BR. VALAICHENAI                 </v>
          </cell>
          <cell r="C2693" t="str">
            <v>Item in Transit</v>
          </cell>
          <cell r="D2693" t="str">
            <v>None</v>
          </cell>
          <cell r="E2693" t="str">
            <v>None</v>
          </cell>
          <cell r="F2693">
            <v>0</v>
          </cell>
          <cell r="G2693">
            <v>0</v>
          </cell>
          <cell r="Q2693">
            <v>0</v>
          </cell>
        </row>
        <row r="2694">
          <cell r="A2694">
            <v>479110</v>
          </cell>
          <cell r="B2694" t="str">
            <v xml:space="preserve">103 OLD BR. PILIYANDALA103 OLD BR. PILIYANDALA                 </v>
          </cell>
          <cell r="C2694" t="str">
            <v>Item in Transit</v>
          </cell>
          <cell r="D2694" t="str">
            <v>None</v>
          </cell>
          <cell r="E2694" t="str">
            <v>None</v>
          </cell>
          <cell r="F2694">
            <v>0</v>
          </cell>
          <cell r="G2694">
            <v>0</v>
          </cell>
          <cell r="Q2694">
            <v>-511940447.67000002</v>
          </cell>
        </row>
        <row r="2695">
          <cell r="A2695">
            <v>479120</v>
          </cell>
          <cell r="B2695" t="str">
            <v xml:space="preserve">104 OLD BR. JAFFNA - MAIN STREET104 OLD BR. JAFFNA - MAIN STREET        </v>
          </cell>
          <cell r="C2695" t="str">
            <v>Item in Transit</v>
          </cell>
          <cell r="D2695" t="str">
            <v>None</v>
          </cell>
          <cell r="E2695" t="str">
            <v>None</v>
          </cell>
          <cell r="F2695">
            <v>0</v>
          </cell>
          <cell r="G2695">
            <v>0</v>
          </cell>
          <cell r="Q2695">
            <v>0</v>
          </cell>
        </row>
        <row r="2696">
          <cell r="A2696">
            <v>479130</v>
          </cell>
          <cell r="B2696" t="str">
            <v xml:space="preserve">105 OLD BR. KAYTS105 OLD BR. KAYTS                       </v>
          </cell>
          <cell r="C2696" t="str">
            <v>Item in Transit</v>
          </cell>
          <cell r="D2696" t="str">
            <v>None</v>
          </cell>
          <cell r="E2696" t="str">
            <v>None</v>
          </cell>
          <cell r="F2696">
            <v>0</v>
          </cell>
          <cell r="G2696">
            <v>0</v>
          </cell>
          <cell r="Q2696">
            <v>0</v>
          </cell>
        </row>
        <row r="2697">
          <cell r="A2697">
            <v>479140</v>
          </cell>
          <cell r="B2697" t="str">
            <v xml:space="preserve">106 OLD BR. NELLIADY106 OLD BR. NELLIADY                    </v>
          </cell>
          <cell r="C2697" t="str">
            <v>Item in Transit</v>
          </cell>
          <cell r="D2697" t="str">
            <v>None</v>
          </cell>
          <cell r="E2697" t="str">
            <v>None</v>
          </cell>
          <cell r="F2697">
            <v>0</v>
          </cell>
          <cell r="G2697">
            <v>0</v>
          </cell>
          <cell r="Q2697">
            <v>0</v>
          </cell>
        </row>
        <row r="2698">
          <cell r="A2698">
            <v>479150</v>
          </cell>
          <cell r="B2698" t="str">
            <v xml:space="preserve">107 OLD BR. ATCHUWELI107 OLD BR. ATCHUWELI                   </v>
          </cell>
          <cell r="C2698" t="str">
            <v>Item in Transit</v>
          </cell>
          <cell r="D2698" t="str">
            <v>None</v>
          </cell>
          <cell r="E2698" t="str">
            <v>None</v>
          </cell>
          <cell r="F2698">
            <v>0</v>
          </cell>
          <cell r="G2698">
            <v>0</v>
          </cell>
          <cell r="Q2698">
            <v>0</v>
          </cell>
        </row>
        <row r="2699">
          <cell r="A2699">
            <v>479160</v>
          </cell>
          <cell r="B2699" t="str">
            <v xml:space="preserve">108 OLD BR. CHANKANAI108 OLD BR. CHANKANAI                   </v>
          </cell>
          <cell r="C2699" t="str">
            <v>Item in Transit</v>
          </cell>
          <cell r="D2699" t="str">
            <v>None</v>
          </cell>
          <cell r="E2699" t="str">
            <v>None</v>
          </cell>
          <cell r="F2699">
            <v>0</v>
          </cell>
          <cell r="G2699">
            <v>0</v>
          </cell>
          <cell r="Q2699">
            <v>0</v>
          </cell>
        </row>
        <row r="2700">
          <cell r="A2700">
            <v>479170</v>
          </cell>
          <cell r="B2700" t="str">
            <v xml:space="preserve">109 OLD BR. CHUNNAKAM109 OLD BR. CHUNNAKAM                   </v>
          </cell>
          <cell r="C2700" t="str">
            <v>Item in Transit</v>
          </cell>
          <cell r="D2700" t="str">
            <v>None</v>
          </cell>
          <cell r="E2700" t="str">
            <v>None</v>
          </cell>
          <cell r="F2700">
            <v>0</v>
          </cell>
          <cell r="G2700">
            <v>0</v>
          </cell>
          <cell r="Q2700">
            <v>0</v>
          </cell>
        </row>
        <row r="2701">
          <cell r="A2701">
            <v>479180</v>
          </cell>
          <cell r="B2701" t="str">
            <v xml:space="preserve">110 OLD BR. CHAVAKACHCHERI110 OLD BR. CHAVAKACHCHERI              </v>
          </cell>
          <cell r="C2701" t="str">
            <v>Item in Transit</v>
          </cell>
          <cell r="D2701" t="str">
            <v>None</v>
          </cell>
          <cell r="E2701" t="str">
            <v>None</v>
          </cell>
          <cell r="F2701">
            <v>0</v>
          </cell>
          <cell r="G2701">
            <v>0</v>
          </cell>
          <cell r="Q2701">
            <v>0</v>
          </cell>
        </row>
        <row r="2702">
          <cell r="A2702">
            <v>479190</v>
          </cell>
          <cell r="B2702" t="str">
            <v xml:space="preserve">111 OLD BR. PARANTHAN111 OLD BR. PARANTHAN                   </v>
          </cell>
          <cell r="C2702" t="str">
            <v>Item in Transit</v>
          </cell>
          <cell r="D2702" t="str">
            <v>None</v>
          </cell>
          <cell r="E2702" t="str">
            <v>None</v>
          </cell>
          <cell r="F2702">
            <v>0</v>
          </cell>
          <cell r="G2702">
            <v>0</v>
          </cell>
          <cell r="Q2702">
            <v>-442312102.35000002</v>
          </cell>
        </row>
        <row r="2703">
          <cell r="A2703">
            <v>479200</v>
          </cell>
          <cell r="B2703" t="str">
            <v xml:space="preserve">112 OLD BR. TELDENIYA112 OLD BR. TELDENIYA                   </v>
          </cell>
          <cell r="C2703" t="str">
            <v>Item in Transit</v>
          </cell>
          <cell r="D2703" t="str">
            <v>None</v>
          </cell>
          <cell r="E2703" t="str">
            <v>None</v>
          </cell>
          <cell r="F2703">
            <v>0</v>
          </cell>
          <cell r="G2703">
            <v>0</v>
          </cell>
          <cell r="Q2703">
            <v>0</v>
          </cell>
        </row>
        <row r="2704">
          <cell r="A2704">
            <v>479210</v>
          </cell>
          <cell r="B2704" t="str">
            <v xml:space="preserve">113 OLD BR. BATTICALOA - TOWN113 OLD BR. BATTICALOA - TOWN           </v>
          </cell>
          <cell r="C2704" t="str">
            <v>Item in Transit</v>
          </cell>
          <cell r="D2704" t="str">
            <v>None</v>
          </cell>
          <cell r="E2704" t="str">
            <v>None</v>
          </cell>
          <cell r="F2704">
            <v>0</v>
          </cell>
          <cell r="G2704">
            <v>0</v>
          </cell>
          <cell r="Q2704">
            <v>0</v>
          </cell>
        </row>
        <row r="2705">
          <cell r="A2705">
            <v>479220</v>
          </cell>
          <cell r="B2705" t="str">
            <v xml:space="preserve">114 OLD BR. GALAGEDARA114 OLD BR. GALAGEDARA                  </v>
          </cell>
          <cell r="C2705" t="str">
            <v>Item in Transit</v>
          </cell>
          <cell r="D2705" t="str">
            <v>None</v>
          </cell>
          <cell r="E2705" t="str">
            <v>None</v>
          </cell>
          <cell r="F2705">
            <v>0</v>
          </cell>
          <cell r="G2705">
            <v>0</v>
          </cell>
          <cell r="Q2705">
            <v>0</v>
          </cell>
        </row>
        <row r="2706">
          <cell r="A2706">
            <v>479230</v>
          </cell>
          <cell r="B2706" t="str">
            <v xml:space="preserve">115 OLD BR. GALEWELA115 OLD BR. GALEWELA                    </v>
          </cell>
          <cell r="C2706" t="str">
            <v>Item in Transit</v>
          </cell>
          <cell r="D2706" t="str">
            <v>None</v>
          </cell>
          <cell r="E2706" t="str">
            <v>None</v>
          </cell>
          <cell r="F2706">
            <v>0</v>
          </cell>
          <cell r="G2706">
            <v>0</v>
          </cell>
          <cell r="Q2706">
            <v>0</v>
          </cell>
        </row>
        <row r="2707">
          <cell r="A2707">
            <v>479240</v>
          </cell>
          <cell r="B2707" t="str">
            <v xml:space="preserve">116 OLD BR. PASSARA116 OLD BR. PASSARA                     </v>
          </cell>
          <cell r="C2707" t="str">
            <v>Item in Transit</v>
          </cell>
          <cell r="D2707" t="str">
            <v>None</v>
          </cell>
          <cell r="E2707" t="str">
            <v>None</v>
          </cell>
          <cell r="F2707">
            <v>0</v>
          </cell>
          <cell r="G2707">
            <v>0</v>
          </cell>
          <cell r="Q2707">
            <v>0</v>
          </cell>
        </row>
        <row r="2708">
          <cell r="A2708">
            <v>479250</v>
          </cell>
          <cell r="B2708" t="str">
            <v xml:space="preserve">117 OLD BR. AKURESSA117 OLD BR. AKURESSA                    </v>
          </cell>
          <cell r="C2708" t="str">
            <v>Item in Transit</v>
          </cell>
          <cell r="D2708" t="str">
            <v>None</v>
          </cell>
          <cell r="E2708" t="str">
            <v>None</v>
          </cell>
          <cell r="F2708">
            <v>0</v>
          </cell>
          <cell r="G2708">
            <v>0</v>
          </cell>
          <cell r="Q2708">
            <v>0</v>
          </cell>
        </row>
        <row r="2709">
          <cell r="A2709">
            <v>479260</v>
          </cell>
          <cell r="B2709" t="str">
            <v xml:space="preserve">118 OLD BR. DELGODA118 OLD BR. DELGODA                     </v>
          </cell>
          <cell r="C2709" t="str">
            <v>Item in Transit</v>
          </cell>
          <cell r="D2709" t="str">
            <v>None</v>
          </cell>
          <cell r="E2709" t="str">
            <v>None</v>
          </cell>
          <cell r="F2709">
            <v>0</v>
          </cell>
          <cell r="G2709">
            <v>0</v>
          </cell>
          <cell r="Q2709">
            <v>0</v>
          </cell>
        </row>
        <row r="2710">
          <cell r="A2710">
            <v>479270</v>
          </cell>
          <cell r="B2710" t="str">
            <v xml:space="preserve">119 OLD BR. NARAHENPITA119 OLD BR. NARAHENPITA                 </v>
          </cell>
          <cell r="C2710" t="str">
            <v>Item in Transit</v>
          </cell>
          <cell r="D2710" t="str">
            <v>None</v>
          </cell>
          <cell r="E2710" t="str">
            <v>None</v>
          </cell>
          <cell r="F2710">
            <v>0</v>
          </cell>
          <cell r="G2710">
            <v>0</v>
          </cell>
          <cell r="Q2710">
            <v>0</v>
          </cell>
        </row>
        <row r="2711">
          <cell r="A2711">
            <v>479280</v>
          </cell>
          <cell r="B2711" t="str">
            <v xml:space="preserve">120 OLD BR. WALASMULLA120 OLD BR. WALASMULLA                  </v>
          </cell>
          <cell r="C2711" t="str">
            <v>Item in Transit</v>
          </cell>
          <cell r="D2711" t="str">
            <v>None</v>
          </cell>
          <cell r="E2711" t="str">
            <v>None</v>
          </cell>
          <cell r="F2711">
            <v>0</v>
          </cell>
          <cell r="G2711">
            <v>0</v>
          </cell>
          <cell r="Q2711">
            <v>0</v>
          </cell>
        </row>
        <row r="2712">
          <cell r="A2712">
            <v>479290</v>
          </cell>
          <cell r="B2712" t="str">
            <v xml:space="preserve">121 OLD BR. BANDARAGAMA121 OLD BR. BANDARAGAMA                 </v>
          </cell>
          <cell r="C2712" t="str">
            <v>Item in Transit</v>
          </cell>
          <cell r="D2712" t="str">
            <v>None</v>
          </cell>
          <cell r="E2712" t="str">
            <v>None</v>
          </cell>
          <cell r="F2712">
            <v>0</v>
          </cell>
          <cell r="G2712">
            <v>0</v>
          </cell>
          <cell r="Q2712">
            <v>0</v>
          </cell>
        </row>
        <row r="2713">
          <cell r="A2713">
            <v>479300</v>
          </cell>
          <cell r="B2713" t="str">
            <v xml:space="preserve">122 OLD BR. WILGAMUWA122 OLD BR. WILGAMUWA                   </v>
          </cell>
          <cell r="C2713" t="str">
            <v>Item in Transit</v>
          </cell>
          <cell r="D2713" t="str">
            <v>None</v>
          </cell>
          <cell r="E2713" t="str">
            <v>None</v>
          </cell>
          <cell r="F2713">
            <v>0</v>
          </cell>
          <cell r="G2713">
            <v>0</v>
          </cell>
          <cell r="Q2713">
            <v>0</v>
          </cell>
        </row>
        <row r="2714">
          <cell r="A2714">
            <v>479310</v>
          </cell>
          <cell r="B2714" t="str">
            <v xml:space="preserve">123 OLD BR. ERAVUR123 OLD BR. ERAVUR                      </v>
          </cell>
          <cell r="C2714" t="str">
            <v>Item in Transit</v>
          </cell>
          <cell r="D2714" t="str">
            <v>None</v>
          </cell>
          <cell r="E2714" t="str">
            <v>None</v>
          </cell>
          <cell r="F2714">
            <v>0</v>
          </cell>
          <cell r="G2714">
            <v>0</v>
          </cell>
          <cell r="Q2714">
            <v>0</v>
          </cell>
        </row>
        <row r="2715">
          <cell r="A2715">
            <v>479320</v>
          </cell>
          <cell r="B2715" t="str">
            <v xml:space="preserve">124 OLD BR. NIKAWERATIYA124 OLD BR. NIKAWERATIYA                </v>
          </cell>
          <cell r="C2715" t="str">
            <v>Item in Transit</v>
          </cell>
          <cell r="D2715" t="str">
            <v>None</v>
          </cell>
          <cell r="E2715" t="str">
            <v>None</v>
          </cell>
          <cell r="F2715">
            <v>0</v>
          </cell>
          <cell r="G2715">
            <v>0</v>
          </cell>
          <cell r="Q2715">
            <v>0</v>
          </cell>
        </row>
        <row r="2716">
          <cell r="A2716">
            <v>479330</v>
          </cell>
          <cell r="B2716" t="str">
            <v xml:space="preserve">125 OLD BR. KALPITIYA125 OLD BR. KALPITIYA                   </v>
          </cell>
          <cell r="C2716" t="str">
            <v>Item in Transit</v>
          </cell>
          <cell r="D2716" t="str">
            <v>None</v>
          </cell>
          <cell r="E2716" t="str">
            <v>None</v>
          </cell>
          <cell r="F2716">
            <v>0</v>
          </cell>
          <cell r="G2716">
            <v>0</v>
          </cell>
          <cell r="Q2716">
            <v>0</v>
          </cell>
        </row>
        <row r="2717">
          <cell r="A2717">
            <v>479340</v>
          </cell>
          <cell r="B2717" t="str">
            <v xml:space="preserve">126 OLD BR. GRANDPASS126 OLD BR. GRANDPASS                   </v>
          </cell>
          <cell r="C2717" t="str">
            <v>Item in Transit</v>
          </cell>
          <cell r="D2717" t="str">
            <v>None</v>
          </cell>
          <cell r="E2717" t="str">
            <v>None</v>
          </cell>
          <cell r="F2717">
            <v>0</v>
          </cell>
          <cell r="G2717">
            <v>0</v>
          </cell>
          <cell r="Q2717">
            <v>0</v>
          </cell>
        </row>
        <row r="2718">
          <cell r="A2718">
            <v>479350</v>
          </cell>
          <cell r="B2718" t="str">
            <v xml:space="preserve">127 OLD BR. NILDANDAHINNA127 OLD BR. NILDANDAHINNA               </v>
          </cell>
          <cell r="C2718" t="str">
            <v>Item in Transit</v>
          </cell>
          <cell r="D2718" t="str">
            <v>None</v>
          </cell>
          <cell r="E2718" t="str">
            <v>None</v>
          </cell>
          <cell r="F2718">
            <v>0</v>
          </cell>
          <cell r="G2718">
            <v>0</v>
          </cell>
          <cell r="Q2718">
            <v>0</v>
          </cell>
        </row>
        <row r="2719">
          <cell r="A2719">
            <v>479360</v>
          </cell>
          <cell r="B2719" t="str">
            <v xml:space="preserve">128 OLD BR. RATTOTA128 OLD BR. RATTOTA                     </v>
          </cell>
          <cell r="C2719" t="str">
            <v>Item in Transit</v>
          </cell>
          <cell r="D2719" t="str">
            <v>None</v>
          </cell>
          <cell r="E2719" t="str">
            <v>None</v>
          </cell>
          <cell r="F2719">
            <v>0</v>
          </cell>
          <cell r="G2719">
            <v>0</v>
          </cell>
          <cell r="Q2719">
            <v>0</v>
          </cell>
        </row>
        <row r="2720">
          <cell r="A2720">
            <v>479370</v>
          </cell>
          <cell r="B2720" t="str">
            <v xml:space="preserve">129 OLD BR. RAKWANA129 OLD BR. RAKWANA                     </v>
          </cell>
          <cell r="C2720" t="str">
            <v>Item in Transit</v>
          </cell>
          <cell r="D2720" t="str">
            <v>None</v>
          </cell>
          <cell r="E2720" t="str">
            <v>None</v>
          </cell>
          <cell r="F2720">
            <v>0</v>
          </cell>
          <cell r="G2720">
            <v>0</v>
          </cell>
          <cell r="Q2720">
            <v>0</v>
          </cell>
        </row>
        <row r="2721">
          <cell r="A2721">
            <v>479380</v>
          </cell>
          <cell r="B2721" t="str">
            <v xml:space="preserve">130 OLD BR. HAKMANA130 OLD BR. HAKMANA                     </v>
          </cell>
          <cell r="C2721" t="str">
            <v>Item in Transit</v>
          </cell>
          <cell r="D2721" t="str">
            <v>None</v>
          </cell>
          <cell r="E2721" t="str">
            <v>None</v>
          </cell>
          <cell r="F2721">
            <v>0</v>
          </cell>
          <cell r="G2721">
            <v>0</v>
          </cell>
          <cell r="Q2721">
            <v>0</v>
          </cell>
        </row>
        <row r="2722">
          <cell r="A2722">
            <v>479390</v>
          </cell>
          <cell r="B2722" t="str">
            <v xml:space="preserve">131 OLD BR. UDUGAMA131 OLD BR. UDUGAMA                     </v>
          </cell>
          <cell r="C2722" t="str">
            <v>Item in Transit</v>
          </cell>
          <cell r="D2722" t="str">
            <v>None</v>
          </cell>
          <cell r="E2722" t="str">
            <v>None</v>
          </cell>
          <cell r="F2722">
            <v>0</v>
          </cell>
          <cell r="G2722">
            <v>0</v>
          </cell>
          <cell r="Q2722">
            <v>-327889808.29000002</v>
          </cell>
        </row>
        <row r="2723">
          <cell r="A2723">
            <v>479400</v>
          </cell>
          <cell r="B2723" t="str">
            <v xml:space="preserve">132 OLD BR. DENIYAYA132 OLD BR. DENIYAYA                    </v>
          </cell>
          <cell r="C2723" t="str">
            <v>Item in Transit</v>
          </cell>
          <cell r="D2723" t="str">
            <v>None</v>
          </cell>
          <cell r="E2723" t="str">
            <v>None</v>
          </cell>
          <cell r="F2723">
            <v>0</v>
          </cell>
          <cell r="G2723">
            <v>0</v>
          </cell>
          <cell r="Q2723">
            <v>-76.540000000000006</v>
          </cell>
        </row>
        <row r="2724">
          <cell r="A2724">
            <v>479410</v>
          </cell>
          <cell r="B2724" t="str">
            <v xml:space="preserve">133 OLD BR. KAMBURUPITIYA133 OLD BR. KAMBURUPITIYA               </v>
          </cell>
          <cell r="C2724" t="str">
            <v>Item in Transit</v>
          </cell>
          <cell r="D2724" t="str">
            <v>None</v>
          </cell>
          <cell r="E2724" t="str">
            <v>None</v>
          </cell>
          <cell r="F2724">
            <v>0</v>
          </cell>
          <cell r="G2724">
            <v>0</v>
          </cell>
          <cell r="Q2724">
            <v>0</v>
          </cell>
        </row>
        <row r="2725">
          <cell r="A2725">
            <v>479420</v>
          </cell>
          <cell r="B2725" t="str">
            <v xml:space="preserve">134 OLD BR. NUWARA-ELIYA134 OLD BR. NUWARA-ELIYA                </v>
          </cell>
          <cell r="C2725" t="str">
            <v>Item in Transit</v>
          </cell>
          <cell r="D2725" t="str">
            <v>None</v>
          </cell>
          <cell r="E2725" t="str">
            <v>None</v>
          </cell>
          <cell r="F2725">
            <v>0</v>
          </cell>
          <cell r="G2725">
            <v>0</v>
          </cell>
          <cell r="Q2725">
            <v>0</v>
          </cell>
        </row>
        <row r="2726">
          <cell r="A2726">
            <v>479430</v>
          </cell>
          <cell r="B2726" t="str">
            <v xml:space="preserve">135 OLD BR. DICKWELLA135 OLD BR. DICKWELLA                   </v>
          </cell>
          <cell r="C2726" t="str">
            <v>Item in Transit</v>
          </cell>
          <cell r="D2726" t="str">
            <v>None</v>
          </cell>
          <cell r="E2726" t="str">
            <v>None</v>
          </cell>
          <cell r="F2726">
            <v>0</v>
          </cell>
          <cell r="G2726">
            <v>0</v>
          </cell>
          <cell r="Q2726">
            <v>0</v>
          </cell>
        </row>
        <row r="2727">
          <cell r="A2727">
            <v>479440</v>
          </cell>
          <cell r="B2727" t="str">
            <v xml:space="preserve">136 OLD BR. HIKKADUWA136 OLD BR. HIKKADUWA                   </v>
          </cell>
          <cell r="C2727" t="str">
            <v>Item in Transit</v>
          </cell>
          <cell r="D2727" t="str">
            <v>None</v>
          </cell>
          <cell r="E2727" t="str">
            <v>None</v>
          </cell>
          <cell r="F2727">
            <v>0</v>
          </cell>
          <cell r="G2727">
            <v>0</v>
          </cell>
          <cell r="Q2727">
            <v>0</v>
          </cell>
        </row>
        <row r="2728">
          <cell r="A2728">
            <v>479450</v>
          </cell>
          <cell r="B2728" t="str">
            <v xml:space="preserve">137 OLD BR. MAKANDURA137 OLD BR. MAKANDURA                   </v>
          </cell>
          <cell r="C2728" t="str">
            <v>Item in Transit</v>
          </cell>
          <cell r="D2728" t="str">
            <v>None</v>
          </cell>
          <cell r="E2728" t="str">
            <v>None</v>
          </cell>
          <cell r="F2728">
            <v>0</v>
          </cell>
          <cell r="G2728">
            <v>0</v>
          </cell>
          <cell r="Q2728">
            <v>0</v>
          </cell>
        </row>
        <row r="2729">
          <cell r="A2729">
            <v>479460</v>
          </cell>
          <cell r="B2729" t="str">
            <v xml:space="preserve">138 OLD BR. DAMBULLA138 OLD BR. DAMBULLA                    </v>
          </cell>
          <cell r="C2729" t="str">
            <v>Item in Transit</v>
          </cell>
          <cell r="D2729" t="str">
            <v>None</v>
          </cell>
          <cell r="E2729" t="str">
            <v>None</v>
          </cell>
          <cell r="F2729">
            <v>0</v>
          </cell>
          <cell r="G2729">
            <v>0</v>
          </cell>
          <cell r="Q2729">
            <v>0</v>
          </cell>
        </row>
        <row r="2730">
          <cell r="A2730">
            <v>479470</v>
          </cell>
          <cell r="B2730" t="str">
            <v xml:space="preserve">139 OLD BR. PETTAH139 OLD BR. PETTAH                      </v>
          </cell>
          <cell r="C2730" t="str">
            <v>Item in Transit</v>
          </cell>
          <cell r="D2730" t="str">
            <v>None</v>
          </cell>
          <cell r="E2730" t="str">
            <v>None</v>
          </cell>
          <cell r="F2730">
            <v>0</v>
          </cell>
          <cell r="G2730">
            <v>0</v>
          </cell>
          <cell r="Q2730">
            <v>0</v>
          </cell>
        </row>
        <row r="2731">
          <cell r="A2731">
            <v>479480</v>
          </cell>
          <cell r="B2731" t="str">
            <v xml:space="preserve">140 OLD BR. HASALAKA140 OLD BR. HASALAKA                    </v>
          </cell>
          <cell r="C2731" t="str">
            <v>Item in Transit</v>
          </cell>
          <cell r="D2731" t="str">
            <v>None</v>
          </cell>
          <cell r="E2731" t="str">
            <v>None</v>
          </cell>
          <cell r="F2731">
            <v>0</v>
          </cell>
          <cell r="G2731">
            <v>0</v>
          </cell>
          <cell r="Q2731">
            <v>0</v>
          </cell>
        </row>
        <row r="2732">
          <cell r="A2732">
            <v>479490</v>
          </cell>
          <cell r="B2732" t="str">
            <v xml:space="preserve">141 OLD BR. VALVETITURAI141 OLD BR. VALVETITURAI                </v>
          </cell>
          <cell r="C2732" t="str">
            <v>Item in Transit</v>
          </cell>
          <cell r="D2732" t="str">
            <v>None</v>
          </cell>
          <cell r="E2732" t="str">
            <v>None</v>
          </cell>
          <cell r="F2732">
            <v>0</v>
          </cell>
          <cell r="G2732">
            <v>0</v>
          </cell>
          <cell r="Q2732">
            <v>0</v>
          </cell>
        </row>
        <row r="2733">
          <cell r="A2733">
            <v>479500</v>
          </cell>
          <cell r="B2733" t="str">
            <v xml:space="preserve">142 OLD BR. KOCHCHIKADE142 OLD BR. KOCHCHIKADE                 </v>
          </cell>
          <cell r="C2733" t="str">
            <v>Item in Transit</v>
          </cell>
          <cell r="D2733" t="str">
            <v>None</v>
          </cell>
          <cell r="E2733" t="str">
            <v>None</v>
          </cell>
          <cell r="F2733">
            <v>0</v>
          </cell>
          <cell r="G2733">
            <v>0</v>
          </cell>
          <cell r="Q2733">
            <v>0</v>
          </cell>
        </row>
        <row r="2734">
          <cell r="A2734">
            <v>479510</v>
          </cell>
          <cell r="B2734" t="str">
            <v xml:space="preserve">143 OLD BR. SUDUWELLA143 OLD BR. SUDUWELLA                   </v>
          </cell>
          <cell r="C2734" t="str">
            <v>Item in Transit</v>
          </cell>
          <cell r="D2734" t="str">
            <v>None</v>
          </cell>
          <cell r="E2734" t="str">
            <v>None</v>
          </cell>
          <cell r="F2734">
            <v>0</v>
          </cell>
          <cell r="G2734">
            <v>0</v>
          </cell>
          <cell r="Q2734">
            <v>0</v>
          </cell>
        </row>
        <row r="2735">
          <cell r="A2735">
            <v>479520</v>
          </cell>
          <cell r="B2735" t="str">
            <v xml:space="preserve">144 OLD BR. HETTIPOLA144 OLD BR. HETTIPOLA                   </v>
          </cell>
          <cell r="C2735" t="str">
            <v>Item in Transit</v>
          </cell>
          <cell r="D2735" t="str">
            <v>None</v>
          </cell>
          <cell r="E2735" t="str">
            <v>None</v>
          </cell>
          <cell r="F2735">
            <v>0</v>
          </cell>
          <cell r="G2735">
            <v>0</v>
          </cell>
          <cell r="Q2735">
            <v>-229017659.50999999</v>
          </cell>
        </row>
        <row r="2736">
          <cell r="A2736">
            <v>479530</v>
          </cell>
          <cell r="B2736" t="str">
            <v xml:space="preserve">145 OLD BR. WELLAWATTA145 OLD BR. WELLAWATTA                  </v>
          </cell>
          <cell r="C2736" t="str">
            <v>Item in Transit</v>
          </cell>
          <cell r="D2736" t="str">
            <v>None</v>
          </cell>
          <cell r="E2736" t="str">
            <v>None</v>
          </cell>
          <cell r="F2736">
            <v>0</v>
          </cell>
          <cell r="G2736">
            <v>0</v>
          </cell>
          <cell r="Q2736">
            <v>5000</v>
          </cell>
        </row>
        <row r="2737">
          <cell r="A2737">
            <v>479540</v>
          </cell>
          <cell r="B2737" t="str">
            <v xml:space="preserve">146 OLD BR. NAULA146 OLD BR. NAULA                       </v>
          </cell>
          <cell r="C2737" t="str">
            <v>Item in Transit</v>
          </cell>
          <cell r="D2737" t="str">
            <v>None</v>
          </cell>
          <cell r="E2737" t="str">
            <v>None</v>
          </cell>
          <cell r="F2737">
            <v>0</v>
          </cell>
          <cell r="G2737">
            <v>0</v>
          </cell>
          <cell r="Q2737">
            <v>0</v>
          </cell>
        </row>
        <row r="2738">
          <cell r="A2738">
            <v>479550</v>
          </cell>
          <cell r="B2738" t="str">
            <v xml:space="preserve">147 OLD BR. BUTTALA147 OLD BR. BUTTALA                     </v>
          </cell>
          <cell r="C2738" t="str">
            <v>Item in Transit</v>
          </cell>
          <cell r="D2738" t="str">
            <v>None</v>
          </cell>
          <cell r="E2738" t="str">
            <v>None</v>
          </cell>
          <cell r="F2738">
            <v>0</v>
          </cell>
          <cell r="G2738">
            <v>0</v>
          </cell>
          <cell r="Q2738">
            <v>0</v>
          </cell>
        </row>
        <row r="2739">
          <cell r="A2739">
            <v>479560</v>
          </cell>
          <cell r="B2739" t="str">
            <v xml:space="preserve">148 OLD BR. PANADURA148 OLD BR. PANADURA                    </v>
          </cell>
          <cell r="C2739" t="str">
            <v>Item in Transit</v>
          </cell>
          <cell r="D2739" t="str">
            <v>None</v>
          </cell>
          <cell r="E2739" t="str">
            <v>None</v>
          </cell>
          <cell r="F2739">
            <v>0</v>
          </cell>
          <cell r="G2739">
            <v>0</v>
          </cell>
          <cell r="Q2739">
            <v>0</v>
          </cell>
        </row>
        <row r="2740">
          <cell r="A2740">
            <v>479570</v>
          </cell>
          <cell r="B2740" t="str">
            <v xml:space="preserve">149 OLD BR. ALAWWA149 OLD BR. ALAWWA                      </v>
          </cell>
          <cell r="C2740" t="str">
            <v>Item in Transit</v>
          </cell>
          <cell r="D2740" t="str">
            <v>None</v>
          </cell>
          <cell r="E2740" t="str">
            <v>None</v>
          </cell>
          <cell r="F2740">
            <v>0</v>
          </cell>
          <cell r="G2740">
            <v>0</v>
          </cell>
          <cell r="Q2740">
            <v>0</v>
          </cell>
        </row>
        <row r="2741">
          <cell r="A2741">
            <v>479580</v>
          </cell>
          <cell r="B2741" t="str">
            <v xml:space="preserve">150 OLD BR. KEBITHIGOLLEWA150 OLD BR. KEBITHIGOLLEWA              </v>
          </cell>
          <cell r="C2741" t="str">
            <v>Item in Transit</v>
          </cell>
          <cell r="D2741" t="str">
            <v>None</v>
          </cell>
          <cell r="E2741" t="str">
            <v>None</v>
          </cell>
          <cell r="F2741">
            <v>0</v>
          </cell>
          <cell r="G2741">
            <v>0</v>
          </cell>
          <cell r="Q2741">
            <v>0</v>
          </cell>
        </row>
        <row r="2742">
          <cell r="A2742">
            <v>479590</v>
          </cell>
          <cell r="B2742" t="str">
            <v xml:space="preserve">151 OLD BR. DIYATALAWA151 OLD BR. DIYATALAWA                  </v>
          </cell>
          <cell r="C2742" t="str">
            <v>Item in Transit</v>
          </cell>
          <cell r="D2742" t="str">
            <v>None</v>
          </cell>
          <cell r="E2742" t="str">
            <v>None</v>
          </cell>
          <cell r="F2742">
            <v>0</v>
          </cell>
          <cell r="G2742">
            <v>0</v>
          </cell>
          <cell r="Q2742">
            <v>0</v>
          </cell>
        </row>
        <row r="2743">
          <cell r="A2743">
            <v>479600</v>
          </cell>
          <cell r="B2743" t="str">
            <v xml:space="preserve">152 OLD BR. MATARA - DHARMAPALA MW.152 OLD BR. MATARA - DHARMAPALA MW.     </v>
          </cell>
          <cell r="C2743" t="str">
            <v>Item in Transit</v>
          </cell>
          <cell r="D2743" t="str">
            <v>None</v>
          </cell>
          <cell r="E2743" t="str">
            <v>None</v>
          </cell>
          <cell r="F2743">
            <v>0</v>
          </cell>
          <cell r="G2743">
            <v>0</v>
          </cell>
          <cell r="Q2743">
            <v>0</v>
          </cell>
        </row>
        <row r="2744">
          <cell r="A2744">
            <v>479610</v>
          </cell>
          <cell r="B2744" t="str">
            <v xml:space="preserve">153 OLD BR. AKURANA153 OLD BR. AKURANA                     </v>
          </cell>
          <cell r="C2744" t="str">
            <v>Item in Transit</v>
          </cell>
          <cell r="D2744" t="str">
            <v>None</v>
          </cell>
          <cell r="E2744" t="str">
            <v>None</v>
          </cell>
          <cell r="F2744">
            <v>0</v>
          </cell>
          <cell r="G2744">
            <v>0</v>
          </cell>
          <cell r="Q2744">
            <v>0</v>
          </cell>
        </row>
        <row r="2745">
          <cell r="A2745">
            <v>479620</v>
          </cell>
          <cell r="B2745" t="str">
            <v xml:space="preserve">154 OLD BR. BALAPITIYA154 OLD BR. BALAPITIYA                  </v>
          </cell>
          <cell r="C2745" t="str">
            <v>Item in Transit</v>
          </cell>
          <cell r="D2745" t="str">
            <v>None</v>
          </cell>
          <cell r="E2745" t="str">
            <v>None</v>
          </cell>
          <cell r="F2745">
            <v>0</v>
          </cell>
          <cell r="G2745">
            <v>0</v>
          </cell>
          <cell r="Q2745">
            <v>0</v>
          </cell>
        </row>
        <row r="2746">
          <cell r="A2746">
            <v>479630</v>
          </cell>
          <cell r="B2746" t="str">
            <v xml:space="preserve">155 OLD BR. KAHAWATTA155 OLD BR. KAHAWATTA                   </v>
          </cell>
          <cell r="C2746" t="str">
            <v>Item in Transit</v>
          </cell>
          <cell r="D2746" t="str">
            <v>None</v>
          </cell>
          <cell r="E2746" t="str">
            <v>None</v>
          </cell>
          <cell r="F2746">
            <v>0</v>
          </cell>
          <cell r="G2746">
            <v>0</v>
          </cell>
          <cell r="Q2746">
            <v>0</v>
          </cell>
        </row>
        <row r="2747">
          <cell r="A2747">
            <v>479640</v>
          </cell>
          <cell r="B2747" t="str">
            <v xml:space="preserve">156 OLD BR. UVA-PARANAGAMA156 OLD BR. UVA-PARANAGAMA              </v>
          </cell>
          <cell r="C2747" t="str">
            <v>Item in Transit</v>
          </cell>
          <cell r="D2747" t="str">
            <v>None</v>
          </cell>
          <cell r="E2747" t="str">
            <v>None</v>
          </cell>
          <cell r="F2747">
            <v>0</v>
          </cell>
          <cell r="G2747">
            <v>0</v>
          </cell>
          <cell r="Q2747">
            <v>0</v>
          </cell>
        </row>
        <row r="2748">
          <cell r="A2748">
            <v>479650</v>
          </cell>
          <cell r="B2748" t="str">
            <v xml:space="preserve">157 OLD BR. MENIKHINNA157 OLD BR. MENIKHINNA                  </v>
          </cell>
          <cell r="C2748" t="str">
            <v>Item in Transit</v>
          </cell>
          <cell r="D2748" t="str">
            <v>None</v>
          </cell>
          <cell r="E2748" t="str">
            <v>None</v>
          </cell>
          <cell r="F2748">
            <v>0</v>
          </cell>
          <cell r="G2748">
            <v>0</v>
          </cell>
          <cell r="Q2748">
            <v>0</v>
          </cell>
        </row>
        <row r="2749">
          <cell r="A2749">
            <v>479660</v>
          </cell>
          <cell r="B2749" t="str">
            <v xml:space="preserve">158 OLD BR. SENKADAGALA158 OLD BR. SENKADAGALA                 </v>
          </cell>
          <cell r="C2749" t="str">
            <v>Item in Transit</v>
          </cell>
          <cell r="D2749" t="str">
            <v>None</v>
          </cell>
          <cell r="E2749" t="str">
            <v>None</v>
          </cell>
          <cell r="F2749">
            <v>0</v>
          </cell>
          <cell r="G2749">
            <v>0</v>
          </cell>
          <cell r="Q2749">
            <v>0</v>
          </cell>
        </row>
        <row r="2750">
          <cell r="A2750">
            <v>479670</v>
          </cell>
          <cell r="B2750" t="str">
            <v xml:space="preserve">159 OLD BR. KADUGANNAWA159 OLD BR. KADUGANNAWA                 </v>
          </cell>
          <cell r="C2750" t="str">
            <v>Item in Transit</v>
          </cell>
          <cell r="D2750" t="str">
            <v>None</v>
          </cell>
          <cell r="E2750" t="str">
            <v>None</v>
          </cell>
          <cell r="F2750">
            <v>0</v>
          </cell>
          <cell r="G2750">
            <v>0</v>
          </cell>
          <cell r="Q2750">
            <v>0</v>
          </cell>
        </row>
        <row r="2751">
          <cell r="A2751">
            <v>479680</v>
          </cell>
          <cell r="B2751" t="str">
            <v xml:space="preserve">160 OLD BR. PELMADULLA160 OLD BR. PELMADULLA                  </v>
          </cell>
          <cell r="C2751" t="str">
            <v>Item in Transit</v>
          </cell>
          <cell r="D2751" t="str">
            <v>None</v>
          </cell>
          <cell r="E2751" t="str">
            <v>None</v>
          </cell>
          <cell r="F2751">
            <v>0</v>
          </cell>
          <cell r="G2751">
            <v>0</v>
          </cell>
          <cell r="Q2751">
            <v>0</v>
          </cell>
        </row>
        <row r="2752">
          <cell r="A2752">
            <v>479690</v>
          </cell>
          <cell r="B2752" t="str">
            <v xml:space="preserve">161 OLD BR. BULATHSINHALA161 OLD BR. BULATHSINHALA               </v>
          </cell>
          <cell r="C2752" t="str">
            <v>Item in Transit</v>
          </cell>
          <cell r="D2752" t="str">
            <v>None</v>
          </cell>
          <cell r="E2752" t="str">
            <v>None</v>
          </cell>
          <cell r="F2752">
            <v>0</v>
          </cell>
          <cell r="G2752">
            <v>0</v>
          </cell>
          <cell r="Q2752">
            <v>0</v>
          </cell>
        </row>
        <row r="2753">
          <cell r="A2753">
            <v>479700</v>
          </cell>
          <cell r="B2753" t="str">
            <v xml:space="preserve">162 OLD BR. JAFFNA - UNIVERSITY162 OLD BR. JAFFNA - UNIVERSITY         </v>
          </cell>
          <cell r="C2753" t="str">
            <v>Item in Transit</v>
          </cell>
          <cell r="D2753" t="str">
            <v>None</v>
          </cell>
          <cell r="E2753" t="str">
            <v>None</v>
          </cell>
          <cell r="F2753">
            <v>0</v>
          </cell>
          <cell r="G2753">
            <v>0</v>
          </cell>
          <cell r="Q2753">
            <v>0</v>
          </cell>
        </row>
        <row r="2754">
          <cell r="A2754">
            <v>479710</v>
          </cell>
          <cell r="B2754" t="str">
            <v xml:space="preserve">163 OLD BR. WARIYAPOLA163 OLD BR. WARIYAPOLA                  </v>
          </cell>
          <cell r="C2754" t="str">
            <v>Item in Transit</v>
          </cell>
          <cell r="D2754" t="str">
            <v>None</v>
          </cell>
          <cell r="E2754" t="str">
            <v>None</v>
          </cell>
          <cell r="F2754">
            <v>0</v>
          </cell>
          <cell r="G2754">
            <v>0</v>
          </cell>
          <cell r="Q2754">
            <v>0</v>
          </cell>
        </row>
        <row r="2755">
          <cell r="A2755">
            <v>479720</v>
          </cell>
          <cell r="B2755" t="str">
            <v xml:space="preserve">164 OLD BR. POTUVIL164 OLD BR. POTUVIL                     </v>
          </cell>
          <cell r="C2755" t="str">
            <v>Item in Transit</v>
          </cell>
          <cell r="D2755" t="str">
            <v>None</v>
          </cell>
          <cell r="E2755" t="str">
            <v>None</v>
          </cell>
          <cell r="F2755">
            <v>0</v>
          </cell>
          <cell r="G2755">
            <v>0</v>
          </cell>
          <cell r="Q2755">
            <v>0</v>
          </cell>
        </row>
        <row r="2756">
          <cell r="A2756">
            <v>479730</v>
          </cell>
          <cell r="B2756" t="str">
            <v xml:space="preserve">165 OLD BR. MANKULAM165 OLD BR. MANKULAM                    </v>
          </cell>
          <cell r="C2756" t="str">
            <v>Item in Transit</v>
          </cell>
          <cell r="D2756" t="str">
            <v>None</v>
          </cell>
          <cell r="E2756" t="str">
            <v>None</v>
          </cell>
          <cell r="F2756">
            <v>0</v>
          </cell>
          <cell r="G2756">
            <v>0</v>
          </cell>
          <cell r="Q2756">
            <v>-328857706.38999999</v>
          </cell>
        </row>
        <row r="2757">
          <cell r="A2757">
            <v>479740</v>
          </cell>
          <cell r="B2757" t="str">
            <v xml:space="preserve">166 OLD BR. MURUNKAN166 OLD BR. MURUNKAN                    </v>
          </cell>
          <cell r="C2757" t="str">
            <v>Item in Transit</v>
          </cell>
          <cell r="D2757" t="str">
            <v>None</v>
          </cell>
          <cell r="E2757" t="str">
            <v>None</v>
          </cell>
          <cell r="F2757">
            <v>0</v>
          </cell>
          <cell r="G2757">
            <v>0</v>
          </cell>
          <cell r="Q2757">
            <v>0</v>
          </cell>
        </row>
        <row r="2758">
          <cell r="A2758">
            <v>479750</v>
          </cell>
          <cell r="B2758" t="str">
            <v xml:space="preserve">167 OLD BR. TOWN HALL - COLOMBO167 OLD BR. TOWN HALL - COLOMBO         </v>
          </cell>
          <cell r="C2758" t="str">
            <v>Item in Transit</v>
          </cell>
          <cell r="D2758" t="str">
            <v>None</v>
          </cell>
          <cell r="E2758" t="str">
            <v>None</v>
          </cell>
          <cell r="F2758">
            <v>0</v>
          </cell>
          <cell r="G2758">
            <v>0</v>
          </cell>
          <cell r="Q2758">
            <v>0</v>
          </cell>
        </row>
        <row r="2759">
          <cell r="A2759">
            <v>479760</v>
          </cell>
          <cell r="B2759" t="str">
            <v xml:space="preserve">168 OLD BR. KATARAGAMA168 OLD BR. KATARAGAMA                  </v>
          </cell>
          <cell r="C2759" t="str">
            <v>Item in Transit</v>
          </cell>
          <cell r="D2759" t="str">
            <v>None</v>
          </cell>
          <cell r="E2759" t="str">
            <v>None</v>
          </cell>
          <cell r="F2759">
            <v>0</v>
          </cell>
          <cell r="G2759">
            <v>0</v>
          </cell>
          <cell r="Q2759">
            <v>0</v>
          </cell>
        </row>
        <row r="2760">
          <cell r="A2760">
            <v>479770</v>
          </cell>
          <cell r="B2760" t="str">
            <v xml:space="preserve">169 OLD BR. GALLE BAZAAR169 OLD BR. GALLE BAZAAR                </v>
          </cell>
          <cell r="C2760" t="str">
            <v>Item in Transit</v>
          </cell>
          <cell r="D2760" t="str">
            <v>None</v>
          </cell>
          <cell r="E2760" t="str">
            <v>None</v>
          </cell>
          <cell r="F2760">
            <v>0</v>
          </cell>
          <cell r="G2760">
            <v>0</v>
          </cell>
          <cell r="Q2760">
            <v>0</v>
          </cell>
        </row>
        <row r="2761">
          <cell r="A2761">
            <v>479780</v>
          </cell>
          <cell r="B2761" t="str">
            <v xml:space="preserve">170 OLD BR. EPPAWALA170 OLD BR. EPPAWALA                    </v>
          </cell>
          <cell r="C2761" t="str">
            <v>Item in Transit</v>
          </cell>
          <cell r="D2761" t="str">
            <v>None</v>
          </cell>
          <cell r="E2761" t="str">
            <v>None</v>
          </cell>
          <cell r="F2761">
            <v>0</v>
          </cell>
          <cell r="G2761">
            <v>0</v>
          </cell>
          <cell r="Q2761">
            <v>0</v>
          </cell>
        </row>
        <row r="2762">
          <cell r="A2762">
            <v>479790</v>
          </cell>
          <cell r="B2762" t="str">
            <v xml:space="preserve">171 OLD BR. NOCHCHIYAGAMA171 OLD BR. NOCHCHIYAGAMA               </v>
          </cell>
          <cell r="C2762" t="str">
            <v>Item in Transit</v>
          </cell>
          <cell r="D2762" t="str">
            <v>None</v>
          </cell>
          <cell r="E2762" t="str">
            <v>None</v>
          </cell>
          <cell r="F2762">
            <v>0</v>
          </cell>
          <cell r="G2762">
            <v>0</v>
          </cell>
          <cell r="Q2762">
            <v>0</v>
          </cell>
        </row>
        <row r="2763">
          <cell r="A2763">
            <v>479800</v>
          </cell>
          <cell r="B2763" t="str">
            <v xml:space="preserve">172 OLD BR. BINGIRIYA172 OLD BR. BINGIRIYA                   </v>
          </cell>
          <cell r="C2763" t="str">
            <v>Item in Transit</v>
          </cell>
          <cell r="D2763" t="str">
            <v>None</v>
          </cell>
          <cell r="E2763" t="str">
            <v>None</v>
          </cell>
          <cell r="F2763">
            <v>0</v>
          </cell>
          <cell r="G2763">
            <v>0</v>
          </cell>
          <cell r="Q2763">
            <v>0</v>
          </cell>
        </row>
        <row r="2764">
          <cell r="A2764">
            <v>479810</v>
          </cell>
          <cell r="B2764" t="str">
            <v xml:space="preserve">173 OLD BR. PUNDALUOYA173 OLD BR. PUNDALUOYA                  </v>
          </cell>
          <cell r="C2764" t="str">
            <v>Item in Transit</v>
          </cell>
          <cell r="D2764" t="str">
            <v>None</v>
          </cell>
          <cell r="E2764" t="str">
            <v>None</v>
          </cell>
          <cell r="F2764">
            <v>0</v>
          </cell>
          <cell r="G2764">
            <v>0</v>
          </cell>
          <cell r="Q2764">
            <v>0</v>
          </cell>
        </row>
        <row r="2765">
          <cell r="A2765">
            <v>479820</v>
          </cell>
          <cell r="B2765" t="str">
            <v xml:space="preserve">174 OLD BR. NUGEGODA174 OLD BR. NUGEGODA                    </v>
          </cell>
          <cell r="C2765" t="str">
            <v>Item in Transit</v>
          </cell>
          <cell r="D2765" t="str">
            <v>None</v>
          </cell>
          <cell r="E2765" t="str">
            <v>None</v>
          </cell>
          <cell r="F2765">
            <v>0</v>
          </cell>
          <cell r="G2765">
            <v>0</v>
          </cell>
          <cell r="Q2765">
            <v>0</v>
          </cell>
        </row>
        <row r="2766">
          <cell r="A2766">
            <v>479830</v>
          </cell>
          <cell r="B2766" t="str">
            <v xml:space="preserve">175 OLD BR. KANDANA175 OLD BR. KANDANA                     </v>
          </cell>
          <cell r="C2766" t="str">
            <v>Item in Transit</v>
          </cell>
          <cell r="D2766" t="str">
            <v>None</v>
          </cell>
          <cell r="E2766" t="str">
            <v>None</v>
          </cell>
          <cell r="F2766">
            <v>0</v>
          </cell>
          <cell r="G2766">
            <v>0</v>
          </cell>
          <cell r="Q2766">
            <v>0</v>
          </cell>
        </row>
        <row r="2767">
          <cell r="A2767">
            <v>479840</v>
          </cell>
          <cell r="B2767" t="str">
            <v xml:space="preserve">176 OLD BR. MIDCITY176 OLD BR. MIDCITY                     </v>
          </cell>
          <cell r="C2767" t="str">
            <v>Item in Transit</v>
          </cell>
          <cell r="D2767" t="str">
            <v>None</v>
          </cell>
          <cell r="E2767" t="str">
            <v>None</v>
          </cell>
          <cell r="F2767">
            <v>0</v>
          </cell>
          <cell r="G2767">
            <v>0</v>
          </cell>
          <cell r="Q2767">
            <v>0</v>
          </cell>
        </row>
        <row r="2768">
          <cell r="A2768">
            <v>479850</v>
          </cell>
          <cell r="B2768" t="str">
            <v xml:space="preserve">177 OLD BR. GALENBINDUNUWEWA177 OLD BR. GALENBINDUNUWEWA            </v>
          </cell>
          <cell r="C2768" t="str">
            <v>Item in Transit</v>
          </cell>
          <cell r="D2768" t="str">
            <v>None</v>
          </cell>
          <cell r="E2768" t="str">
            <v>None</v>
          </cell>
          <cell r="F2768">
            <v>0</v>
          </cell>
          <cell r="G2768">
            <v>0</v>
          </cell>
          <cell r="Q2768">
            <v>0</v>
          </cell>
        </row>
        <row r="2769">
          <cell r="A2769">
            <v>479860</v>
          </cell>
          <cell r="B2769" t="str">
            <v xml:space="preserve">178 OLD BR. MASKELIYA178 OLD BR. MASKELIYA                   </v>
          </cell>
          <cell r="C2769" t="str">
            <v>Item in Transit</v>
          </cell>
          <cell r="D2769" t="str">
            <v>None</v>
          </cell>
          <cell r="E2769" t="str">
            <v>None</v>
          </cell>
          <cell r="F2769">
            <v>0</v>
          </cell>
          <cell r="G2769">
            <v>0</v>
          </cell>
          <cell r="Q2769">
            <v>0</v>
          </cell>
        </row>
        <row r="2770">
          <cell r="A2770">
            <v>479870</v>
          </cell>
          <cell r="B2770" t="str">
            <v xml:space="preserve">179 OLD BR. GALNEWA179 OLD BR. GALNEWA                     </v>
          </cell>
          <cell r="C2770" t="str">
            <v>Item in Transit</v>
          </cell>
          <cell r="D2770" t="str">
            <v>None</v>
          </cell>
          <cell r="E2770" t="str">
            <v>None</v>
          </cell>
          <cell r="F2770">
            <v>0</v>
          </cell>
          <cell r="G2770">
            <v>0</v>
          </cell>
          <cell r="Q2770">
            <v>-15000</v>
          </cell>
        </row>
        <row r="2771">
          <cell r="A2771">
            <v>479880</v>
          </cell>
          <cell r="B2771" t="str">
            <v xml:space="preserve">180 OLD BR. DERANIYAGALA180 OLD BR. DERANIYAGALA                </v>
          </cell>
          <cell r="C2771" t="str">
            <v>Item in Transit</v>
          </cell>
          <cell r="D2771" t="str">
            <v>None</v>
          </cell>
          <cell r="E2771" t="str">
            <v>None</v>
          </cell>
          <cell r="F2771">
            <v>0</v>
          </cell>
          <cell r="G2771">
            <v>0</v>
          </cell>
          <cell r="Q2771">
            <v>0</v>
          </cell>
        </row>
        <row r="2772">
          <cell r="A2772">
            <v>479890</v>
          </cell>
          <cell r="B2772" t="str">
            <v xml:space="preserve">181 OLD BR. MAHA-OYA181 OLD BR. MAHA-OYA                    </v>
          </cell>
          <cell r="C2772" t="str">
            <v>Item in Transit</v>
          </cell>
          <cell r="D2772" t="str">
            <v>None</v>
          </cell>
          <cell r="E2772" t="str">
            <v>None</v>
          </cell>
          <cell r="F2772">
            <v>0</v>
          </cell>
          <cell r="G2772">
            <v>0</v>
          </cell>
          <cell r="Q2772">
            <v>0</v>
          </cell>
        </row>
        <row r="2773">
          <cell r="A2773">
            <v>479900</v>
          </cell>
          <cell r="B2773" t="str">
            <v xml:space="preserve">182 OLD BR. CLOSED182 OLD BR. CLOSED                      </v>
          </cell>
          <cell r="C2773">
            <v>0</v>
          </cell>
          <cell r="D2773">
            <v>0</v>
          </cell>
          <cell r="E2773">
            <v>0</v>
          </cell>
          <cell r="F2773">
            <v>0</v>
          </cell>
          <cell r="G2773">
            <v>0</v>
          </cell>
          <cell r="Q2773">
            <v>0</v>
          </cell>
        </row>
        <row r="2774">
          <cell r="A2774">
            <v>479910</v>
          </cell>
          <cell r="B2774" t="str">
            <v xml:space="preserve">183 OLD BR. ANKUMBURA183 OLD BR. ANKUMBURA                   </v>
          </cell>
          <cell r="C2774" t="str">
            <v>Item in Transit</v>
          </cell>
          <cell r="D2774" t="str">
            <v>None</v>
          </cell>
          <cell r="E2774" t="str">
            <v>None</v>
          </cell>
          <cell r="F2774">
            <v>0</v>
          </cell>
          <cell r="G2774">
            <v>0</v>
          </cell>
          <cell r="Q2774">
            <v>0</v>
          </cell>
        </row>
        <row r="2775">
          <cell r="A2775">
            <v>479920</v>
          </cell>
          <cell r="B2775" t="str">
            <v xml:space="preserve">184 OLD BR. GALGAMUWA184 OLD BR. GALGAMUWA                   </v>
          </cell>
          <cell r="C2775" t="str">
            <v>Item in Transit</v>
          </cell>
          <cell r="D2775" t="str">
            <v>None</v>
          </cell>
          <cell r="E2775" t="str">
            <v>None</v>
          </cell>
          <cell r="F2775">
            <v>0</v>
          </cell>
          <cell r="G2775">
            <v>0</v>
          </cell>
          <cell r="Q2775">
            <v>0</v>
          </cell>
        </row>
        <row r="2776">
          <cell r="A2776">
            <v>479930</v>
          </cell>
          <cell r="B2776" t="str">
            <v xml:space="preserve">185 OLD BR. GALIGAMUWA185 OLD BR. GALIGAMUWA                  </v>
          </cell>
          <cell r="C2776" t="str">
            <v>Item in Transit</v>
          </cell>
          <cell r="D2776" t="str">
            <v>None</v>
          </cell>
          <cell r="E2776" t="str">
            <v>None</v>
          </cell>
          <cell r="F2776">
            <v>0</v>
          </cell>
          <cell r="G2776">
            <v>0</v>
          </cell>
          <cell r="Q2776">
            <v>0</v>
          </cell>
        </row>
        <row r="2777">
          <cell r="A2777">
            <v>479940</v>
          </cell>
          <cell r="B2777" t="str">
            <v xml:space="preserve">186 OLD BR. HATTON186 OLD BR. HATTON                      </v>
          </cell>
          <cell r="C2777" t="str">
            <v>Item in Transit</v>
          </cell>
          <cell r="D2777" t="str">
            <v>None</v>
          </cell>
          <cell r="E2777" t="str">
            <v>None</v>
          </cell>
          <cell r="F2777">
            <v>0</v>
          </cell>
          <cell r="G2777">
            <v>0</v>
          </cell>
          <cell r="Q2777">
            <v>0</v>
          </cell>
        </row>
        <row r="2778">
          <cell r="A2778">
            <v>479950</v>
          </cell>
          <cell r="B2778" t="str">
            <v xml:space="preserve">187 OLD BR. CLOSED187 OLD BR. CLOSED                      </v>
          </cell>
          <cell r="C2778" t="str">
            <v>Item in Transit</v>
          </cell>
          <cell r="D2778" t="str">
            <v>None</v>
          </cell>
          <cell r="E2778" t="str">
            <v>None</v>
          </cell>
          <cell r="F2778">
            <v>0</v>
          </cell>
          <cell r="G2778">
            <v>0</v>
          </cell>
          <cell r="Q2778">
            <v>4521.3500000000004</v>
          </cell>
        </row>
        <row r="2779">
          <cell r="A2779">
            <v>479960</v>
          </cell>
          <cell r="B2779" t="str">
            <v xml:space="preserve">188 OLD BR. AHANGAMA188 OLD BR. AHANGAMA                    </v>
          </cell>
          <cell r="C2779" t="str">
            <v>Item in Transit</v>
          </cell>
          <cell r="D2779" t="str">
            <v>None</v>
          </cell>
          <cell r="E2779" t="str">
            <v>None</v>
          </cell>
          <cell r="F2779">
            <v>0</v>
          </cell>
          <cell r="G2779">
            <v>0</v>
          </cell>
          <cell r="Q2779">
            <v>0</v>
          </cell>
        </row>
        <row r="2780">
          <cell r="A2780">
            <v>479970</v>
          </cell>
          <cell r="B2780" t="str">
            <v xml:space="preserve">189 OLD BR. UHANA189 OLD BR. UHANA                       </v>
          </cell>
          <cell r="C2780" t="str">
            <v>Item in Transit</v>
          </cell>
          <cell r="D2780" t="str">
            <v>None</v>
          </cell>
          <cell r="E2780" t="str">
            <v>None</v>
          </cell>
          <cell r="F2780">
            <v>0</v>
          </cell>
          <cell r="G2780">
            <v>0</v>
          </cell>
          <cell r="Q2780">
            <v>0</v>
          </cell>
        </row>
        <row r="2781">
          <cell r="A2781">
            <v>479980</v>
          </cell>
          <cell r="B2781" t="str">
            <v xml:space="preserve">190 OLD BR. KALUWANCHIKUDY190 OLD BR. KALUWANCHIKUDY              </v>
          </cell>
          <cell r="C2781" t="str">
            <v>Item in Transit</v>
          </cell>
          <cell r="D2781" t="str">
            <v>None</v>
          </cell>
          <cell r="E2781" t="str">
            <v>None</v>
          </cell>
          <cell r="F2781">
            <v>0</v>
          </cell>
          <cell r="G2781">
            <v>0</v>
          </cell>
          <cell r="Q2781">
            <v>0</v>
          </cell>
        </row>
        <row r="2782">
          <cell r="A2782">
            <v>479990</v>
          </cell>
          <cell r="B2782" t="str">
            <v xml:space="preserve">191 OLD BR. MALWANA191 OLD BR. MALWANA                     </v>
          </cell>
          <cell r="C2782" t="str">
            <v>Item in Transit</v>
          </cell>
          <cell r="D2782" t="str">
            <v>None</v>
          </cell>
          <cell r="E2782" t="str">
            <v>None</v>
          </cell>
          <cell r="F2782">
            <v>0</v>
          </cell>
          <cell r="G2782">
            <v>0</v>
          </cell>
          <cell r="Q2782">
            <v>0</v>
          </cell>
        </row>
        <row r="2783">
          <cell r="A2783">
            <v>480000</v>
          </cell>
          <cell r="B2783" t="str">
            <v xml:space="preserve">192 OLD BR. NIVITHIGALA192 OLD BR. NIVITHIGALA                 </v>
          </cell>
          <cell r="C2783" t="str">
            <v>Item in Transit</v>
          </cell>
          <cell r="D2783" t="str">
            <v>None</v>
          </cell>
          <cell r="E2783" t="str">
            <v>None</v>
          </cell>
          <cell r="F2783">
            <v>0</v>
          </cell>
          <cell r="G2783">
            <v>0</v>
          </cell>
          <cell r="Q2783">
            <v>0</v>
          </cell>
        </row>
        <row r="2784">
          <cell r="A2784">
            <v>480010</v>
          </cell>
          <cell r="B2784" t="str">
            <v xml:space="preserve">193 OLD BR. RIDIGAMA193 OLD BR. RIDIGAMA                    </v>
          </cell>
          <cell r="C2784" t="str">
            <v>Item in Transit</v>
          </cell>
          <cell r="D2784" t="str">
            <v>None</v>
          </cell>
          <cell r="E2784" t="str">
            <v>None</v>
          </cell>
          <cell r="F2784">
            <v>0</v>
          </cell>
          <cell r="G2784">
            <v>0</v>
          </cell>
          <cell r="Q2784">
            <v>0</v>
          </cell>
        </row>
        <row r="2785">
          <cell r="A2785">
            <v>480020</v>
          </cell>
          <cell r="B2785" t="str">
            <v xml:space="preserve">194 OLD BR. KOLONNAWA194 OLD BR. KOLONNAWA                   </v>
          </cell>
          <cell r="C2785" t="str">
            <v>Item in Transit</v>
          </cell>
          <cell r="D2785" t="str">
            <v>None</v>
          </cell>
          <cell r="E2785" t="str">
            <v>None</v>
          </cell>
          <cell r="F2785">
            <v>0</v>
          </cell>
          <cell r="G2785">
            <v>0</v>
          </cell>
          <cell r="Q2785">
            <v>0</v>
          </cell>
        </row>
        <row r="2786">
          <cell r="A2786">
            <v>480030</v>
          </cell>
          <cell r="B2786" t="str">
            <v xml:space="preserve">195 OLD BR. HALDUMMULLA195 OLD BR. HALDUMMULLA                 </v>
          </cell>
          <cell r="C2786" t="str">
            <v>Item in Transit</v>
          </cell>
          <cell r="D2786" t="str">
            <v>None</v>
          </cell>
          <cell r="E2786" t="str">
            <v>None</v>
          </cell>
          <cell r="F2786">
            <v>0</v>
          </cell>
          <cell r="G2786">
            <v>0</v>
          </cell>
          <cell r="Q2786">
            <v>0</v>
          </cell>
        </row>
        <row r="2787">
          <cell r="A2787">
            <v>480040</v>
          </cell>
          <cell r="B2787" t="str">
            <v xml:space="preserve">196 OLD BR. KADUWELA196 OLD BR. KADUWELA                    </v>
          </cell>
          <cell r="C2787" t="str">
            <v>Item in Transit</v>
          </cell>
          <cell r="D2787" t="str">
            <v>None</v>
          </cell>
          <cell r="E2787" t="str">
            <v>None</v>
          </cell>
          <cell r="F2787">
            <v>0</v>
          </cell>
          <cell r="G2787">
            <v>0</v>
          </cell>
          <cell r="Q2787">
            <v>0</v>
          </cell>
        </row>
        <row r="2788">
          <cell r="A2788">
            <v>480050</v>
          </cell>
          <cell r="B2788" t="str">
            <v xml:space="preserve">197 OLD BR. URAGASMANHANDIYA197 OLD BR. URAGASMANHANDIYA            </v>
          </cell>
          <cell r="C2788" t="str">
            <v>Item in Transit</v>
          </cell>
          <cell r="D2788" t="str">
            <v>None</v>
          </cell>
          <cell r="E2788" t="str">
            <v>None</v>
          </cell>
          <cell r="F2788">
            <v>0</v>
          </cell>
          <cell r="G2788">
            <v>0</v>
          </cell>
          <cell r="Q2788">
            <v>0</v>
          </cell>
        </row>
        <row r="2789">
          <cell r="A2789">
            <v>480060</v>
          </cell>
          <cell r="B2789" t="str">
            <v xml:space="preserve">198 OLD BR. MIRIGAMA198 OLD BR. MIRIGAMA                    </v>
          </cell>
          <cell r="C2789" t="str">
            <v>Item in Transit</v>
          </cell>
          <cell r="D2789" t="str">
            <v>None</v>
          </cell>
          <cell r="E2789" t="str">
            <v>None</v>
          </cell>
          <cell r="F2789">
            <v>0</v>
          </cell>
          <cell r="G2789">
            <v>0</v>
          </cell>
          <cell r="Q2789">
            <v>0</v>
          </cell>
        </row>
        <row r="2790">
          <cell r="A2790">
            <v>480070</v>
          </cell>
          <cell r="B2790" t="str">
            <v xml:space="preserve">199 OLD BR. MAWATHAGAMA199 OLD BR. MAWATHAGAMA                 </v>
          </cell>
          <cell r="C2790" t="str">
            <v>Item in Transit</v>
          </cell>
          <cell r="D2790" t="str">
            <v>None</v>
          </cell>
          <cell r="E2790" t="str">
            <v>None</v>
          </cell>
          <cell r="F2790">
            <v>0</v>
          </cell>
          <cell r="G2790">
            <v>0</v>
          </cell>
          <cell r="Q2790">
            <v>0</v>
          </cell>
        </row>
        <row r="2791">
          <cell r="A2791">
            <v>480080</v>
          </cell>
          <cell r="B2791" t="str">
            <v xml:space="preserve">200 OLD BR. MAJESTIC CITY200 OLD BR. MAJESTIC CITY               </v>
          </cell>
          <cell r="C2791" t="str">
            <v>Item in Transit</v>
          </cell>
          <cell r="D2791" t="str">
            <v>None</v>
          </cell>
          <cell r="E2791" t="str">
            <v>None</v>
          </cell>
          <cell r="F2791">
            <v>0</v>
          </cell>
          <cell r="G2791">
            <v>0</v>
          </cell>
          <cell r="Q2791">
            <v>1000</v>
          </cell>
        </row>
        <row r="2792">
          <cell r="A2792">
            <v>480090</v>
          </cell>
          <cell r="B2792" t="str">
            <v xml:space="preserve">201 OLD BR. UKUWELA201 OLD BR. UKUWELA                     </v>
          </cell>
          <cell r="C2792" t="str">
            <v>Item in Transit</v>
          </cell>
          <cell r="D2792" t="str">
            <v>None</v>
          </cell>
          <cell r="E2792" t="str">
            <v>None</v>
          </cell>
          <cell r="F2792">
            <v>0</v>
          </cell>
          <cell r="G2792">
            <v>0</v>
          </cell>
          <cell r="Q2792">
            <v>0</v>
          </cell>
        </row>
        <row r="2793">
          <cell r="A2793">
            <v>480100</v>
          </cell>
          <cell r="B2793" t="str">
            <v xml:space="preserve">202 OLD BR. KIRINDIWELA202 OLD BR. KIRINDIWELA                 </v>
          </cell>
          <cell r="C2793" t="str">
            <v>Item in Transit</v>
          </cell>
          <cell r="D2793" t="str">
            <v>None</v>
          </cell>
          <cell r="E2793" t="str">
            <v>None</v>
          </cell>
          <cell r="F2793">
            <v>0</v>
          </cell>
          <cell r="G2793">
            <v>0</v>
          </cell>
          <cell r="Q2793">
            <v>0</v>
          </cell>
        </row>
        <row r="2794">
          <cell r="A2794">
            <v>480110</v>
          </cell>
          <cell r="B2794" t="str">
            <v xml:space="preserve">203 OLD BR. HABARANA203 OLD BR. HABARANA                    </v>
          </cell>
          <cell r="C2794" t="str">
            <v>Item in Transit</v>
          </cell>
          <cell r="D2794" t="str">
            <v>None</v>
          </cell>
          <cell r="E2794" t="str">
            <v>None</v>
          </cell>
          <cell r="F2794">
            <v>0</v>
          </cell>
          <cell r="G2794">
            <v>0</v>
          </cell>
          <cell r="Q2794">
            <v>0</v>
          </cell>
        </row>
        <row r="2795">
          <cell r="A2795">
            <v>480120</v>
          </cell>
          <cell r="B2795" t="str">
            <v xml:space="preserve">204 OLD BR. HEAD QUARTERS BRANCH204 OLD BR. HEAD QUARTERS BRANCH        </v>
          </cell>
          <cell r="C2795" t="str">
            <v>Item in Transit</v>
          </cell>
          <cell r="D2795" t="str">
            <v>None</v>
          </cell>
          <cell r="E2795" t="str">
            <v>None</v>
          </cell>
          <cell r="F2795">
            <v>0</v>
          </cell>
          <cell r="G2795">
            <v>0</v>
          </cell>
          <cell r="Q2795">
            <v>0</v>
          </cell>
        </row>
        <row r="2796">
          <cell r="A2796">
            <v>480130</v>
          </cell>
          <cell r="B2796" t="str">
            <v xml:space="preserve">205 OLD BR. ANGUNAKOLAPELESSA205 OLD BR. ANGUNAKOLAPELESSA           </v>
          </cell>
          <cell r="C2796" t="str">
            <v>Item in Transit</v>
          </cell>
          <cell r="D2796" t="str">
            <v>None</v>
          </cell>
          <cell r="E2796" t="str">
            <v>None</v>
          </cell>
          <cell r="F2796">
            <v>0</v>
          </cell>
          <cell r="G2796">
            <v>0</v>
          </cell>
          <cell r="Q2796">
            <v>0</v>
          </cell>
        </row>
        <row r="2797">
          <cell r="A2797">
            <v>480140</v>
          </cell>
          <cell r="B2797" t="str">
            <v xml:space="preserve">206 OLD BR. DAVULAGALA206 OLD BR. DAVULAGALA                  </v>
          </cell>
          <cell r="C2797" t="str">
            <v>Item in Transit</v>
          </cell>
          <cell r="D2797" t="str">
            <v>None</v>
          </cell>
          <cell r="E2797" t="str">
            <v>None</v>
          </cell>
          <cell r="F2797">
            <v>0</v>
          </cell>
          <cell r="G2797">
            <v>0</v>
          </cell>
          <cell r="Q2797">
            <v>0</v>
          </cell>
        </row>
        <row r="2798">
          <cell r="A2798">
            <v>480150</v>
          </cell>
          <cell r="B2798" t="str">
            <v xml:space="preserve">207 OLD BR. IBBAGAMUWA207 OLD BR. IBBAGAMUWA                  </v>
          </cell>
          <cell r="C2798" t="str">
            <v>Item in Transit</v>
          </cell>
          <cell r="D2798" t="str">
            <v>None</v>
          </cell>
          <cell r="E2798" t="str">
            <v>None</v>
          </cell>
          <cell r="F2798">
            <v>0</v>
          </cell>
          <cell r="G2798">
            <v>0</v>
          </cell>
          <cell r="Q2798">
            <v>0</v>
          </cell>
        </row>
        <row r="2799">
          <cell r="A2799">
            <v>480160</v>
          </cell>
          <cell r="B2799" t="str">
            <v xml:space="preserve">208 OLD BR. BATTARAMULLA208 OLD BR. BATTARAMULLA                </v>
          </cell>
          <cell r="C2799" t="str">
            <v>Item in Transit</v>
          </cell>
          <cell r="D2799" t="str">
            <v>None</v>
          </cell>
          <cell r="E2799" t="str">
            <v>None</v>
          </cell>
          <cell r="F2799">
            <v>0</v>
          </cell>
          <cell r="G2799">
            <v>0</v>
          </cell>
          <cell r="Q2799">
            <v>0</v>
          </cell>
        </row>
        <row r="2800">
          <cell r="A2800">
            <v>480170</v>
          </cell>
          <cell r="B2800" t="str">
            <v xml:space="preserve">209 OLD BR. BORALANDA209 OLD BR. BORALANDA                   </v>
          </cell>
          <cell r="C2800" t="str">
            <v>Item in Transit</v>
          </cell>
          <cell r="D2800" t="str">
            <v>None</v>
          </cell>
          <cell r="E2800" t="str">
            <v>None</v>
          </cell>
          <cell r="F2800">
            <v>0</v>
          </cell>
          <cell r="G2800">
            <v>0</v>
          </cell>
          <cell r="Q2800">
            <v>0</v>
          </cell>
        </row>
        <row r="2801">
          <cell r="A2801">
            <v>480180</v>
          </cell>
          <cell r="B2801" t="str">
            <v xml:space="preserve">210 OLD BR. KOLLUPITIYA CO-OP HOUSE210 OLD BR. KOLLUPITIYA CO-OP HOUSE     </v>
          </cell>
          <cell r="C2801" t="str">
            <v>Item in Transit</v>
          </cell>
          <cell r="D2801" t="str">
            <v>None</v>
          </cell>
          <cell r="E2801" t="str">
            <v>None</v>
          </cell>
          <cell r="F2801">
            <v>0</v>
          </cell>
          <cell r="G2801">
            <v>0</v>
          </cell>
          <cell r="Q2801">
            <v>0</v>
          </cell>
        </row>
        <row r="2802">
          <cell r="A2802">
            <v>480190</v>
          </cell>
          <cell r="B2802" t="str">
            <v xml:space="preserve">211 OLD BR. PANWILA211 OLD BR. PANWILA                     </v>
          </cell>
          <cell r="C2802" t="str">
            <v>Item in Transit</v>
          </cell>
          <cell r="D2802" t="str">
            <v>None</v>
          </cell>
          <cell r="E2802" t="str">
            <v>None</v>
          </cell>
          <cell r="F2802">
            <v>0</v>
          </cell>
          <cell r="G2802">
            <v>0</v>
          </cell>
          <cell r="Q2802">
            <v>0</v>
          </cell>
        </row>
        <row r="2803">
          <cell r="A2803">
            <v>480200</v>
          </cell>
          <cell r="B2803" t="str">
            <v xml:space="preserve">212 OLD BR. CLOSED212 OLD BR. CLOSED                      </v>
          </cell>
          <cell r="C2803" t="str">
            <v>Item in Transit</v>
          </cell>
          <cell r="D2803" t="str">
            <v>None</v>
          </cell>
          <cell r="E2803" t="str">
            <v>None</v>
          </cell>
          <cell r="F2803">
            <v>0</v>
          </cell>
          <cell r="G2803">
            <v>0</v>
          </cell>
          <cell r="Q2803">
            <v>3427</v>
          </cell>
        </row>
        <row r="2804">
          <cell r="A2804">
            <v>480210</v>
          </cell>
          <cell r="B2804" t="str">
            <v xml:space="preserve">213 OLD BR. CLOSED213 OLD BR. CLOSED                      </v>
          </cell>
          <cell r="C2804" t="str">
            <v>Item in Transit</v>
          </cell>
          <cell r="D2804" t="str">
            <v>None</v>
          </cell>
          <cell r="E2804" t="str">
            <v>None</v>
          </cell>
          <cell r="F2804">
            <v>0</v>
          </cell>
          <cell r="G2804">
            <v>0</v>
          </cell>
          <cell r="Q2804">
            <v>0</v>
          </cell>
        </row>
        <row r="2805">
          <cell r="A2805">
            <v>480220</v>
          </cell>
          <cell r="B2805" t="str">
            <v xml:space="preserve">214 OLD BR. MUTWAL214 OLD BR. MUTWAL                      </v>
          </cell>
          <cell r="C2805" t="str">
            <v>Item in Transit</v>
          </cell>
          <cell r="D2805" t="str">
            <v>None</v>
          </cell>
          <cell r="E2805" t="str">
            <v>None</v>
          </cell>
          <cell r="F2805">
            <v>0</v>
          </cell>
          <cell r="G2805">
            <v>0</v>
          </cell>
          <cell r="Q2805">
            <v>0</v>
          </cell>
        </row>
        <row r="2806">
          <cell r="A2806">
            <v>480230</v>
          </cell>
          <cell r="B2806" t="str">
            <v xml:space="preserve">215 OLD BR. MADAMPE215 OLD BR. MADAMPE                     </v>
          </cell>
          <cell r="C2806" t="str">
            <v>Item in Transit</v>
          </cell>
          <cell r="D2806" t="str">
            <v>None</v>
          </cell>
          <cell r="E2806" t="str">
            <v>None</v>
          </cell>
          <cell r="F2806">
            <v>0</v>
          </cell>
          <cell r="G2806">
            <v>0</v>
          </cell>
          <cell r="Q2806">
            <v>0</v>
          </cell>
        </row>
        <row r="2807">
          <cell r="A2807">
            <v>480240</v>
          </cell>
          <cell r="B2807" t="str">
            <v xml:space="preserve">216 OLD BR. HAPUTALE216 OLD BR. HAPUTALE                    </v>
          </cell>
          <cell r="C2807" t="str">
            <v>Item in Transit</v>
          </cell>
          <cell r="D2807" t="str">
            <v>None</v>
          </cell>
          <cell r="E2807" t="str">
            <v>None</v>
          </cell>
          <cell r="F2807">
            <v>0</v>
          </cell>
          <cell r="G2807">
            <v>0</v>
          </cell>
          <cell r="Q2807">
            <v>0</v>
          </cell>
        </row>
        <row r="2808">
          <cell r="A2808">
            <v>480250</v>
          </cell>
          <cell r="B2808" t="str">
            <v xml:space="preserve">217 OLD BR. MAHARA217 OLD BR. MAHARA                      </v>
          </cell>
          <cell r="C2808" t="str">
            <v>Item in Transit</v>
          </cell>
          <cell r="D2808" t="str">
            <v>None</v>
          </cell>
          <cell r="E2808" t="str">
            <v>None</v>
          </cell>
          <cell r="F2808">
            <v>0</v>
          </cell>
          <cell r="G2808">
            <v>0</v>
          </cell>
          <cell r="Q2808">
            <v>0</v>
          </cell>
        </row>
        <row r="2809">
          <cell r="A2809">
            <v>480260</v>
          </cell>
          <cell r="B2809" t="str">
            <v xml:space="preserve">218 OLD BR. HOROWPATHANA218 OLD BR. HOROWPATHANA                </v>
          </cell>
          <cell r="C2809" t="str">
            <v>Item in Transit</v>
          </cell>
          <cell r="D2809" t="str">
            <v>None</v>
          </cell>
          <cell r="E2809" t="str">
            <v>None</v>
          </cell>
          <cell r="F2809">
            <v>0</v>
          </cell>
          <cell r="G2809">
            <v>0</v>
          </cell>
          <cell r="Q2809">
            <v>0</v>
          </cell>
        </row>
        <row r="2810">
          <cell r="A2810">
            <v>480270</v>
          </cell>
          <cell r="B2810" t="str">
            <v xml:space="preserve">219 OLD BR. THAMBUTTEGAMA219 OLD BR. THAMBUTTEGAMA               </v>
          </cell>
          <cell r="C2810" t="str">
            <v>Item in Transit</v>
          </cell>
          <cell r="D2810" t="str">
            <v>None</v>
          </cell>
          <cell r="E2810" t="str">
            <v>None</v>
          </cell>
          <cell r="F2810">
            <v>0</v>
          </cell>
          <cell r="G2810">
            <v>0</v>
          </cell>
          <cell r="Q2810">
            <v>0</v>
          </cell>
        </row>
        <row r="2811">
          <cell r="A2811">
            <v>480280</v>
          </cell>
          <cell r="B2811" t="str">
            <v xml:space="preserve">220 OLD BR. NUWARAWEWA - A'PURA220 OLD BR. NUWARAWEWA - A'PURA         </v>
          </cell>
          <cell r="C2811" t="str">
            <v>Item in Transit</v>
          </cell>
          <cell r="D2811" t="str">
            <v>None</v>
          </cell>
          <cell r="E2811" t="str">
            <v>None</v>
          </cell>
          <cell r="F2811">
            <v>0</v>
          </cell>
          <cell r="G2811">
            <v>0</v>
          </cell>
          <cell r="Q2811">
            <v>0</v>
          </cell>
        </row>
        <row r="2812">
          <cell r="A2812">
            <v>480290</v>
          </cell>
          <cell r="B2812" t="str">
            <v xml:space="preserve">221 OLD BR. HEMMATAGAMA221 OLD BR. HEMMATAGAMA                 </v>
          </cell>
          <cell r="C2812" t="str">
            <v>Item in Transit</v>
          </cell>
          <cell r="D2812" t="str">
            <v>None</v>
          </cell>
          <cell r="E2812" t="str">
            <v>None</v>
          </cell>
          <cell r="F2812">
            <v>0</v>
          </cell>
          <cell r="G2812">
            <v>0</v>
          </cell>
          <cell r="Q2812">
            <v>0</v>
          </cell>
        </row>
        <row r="2813">
          <cell r="A2813">
            <v>480300</v>
          </cell>
          <cell r="B2813" t="str">
            <v xml:space="preserve">222 OLD BR. WATTALA222 OLD BR. WATTALA                     </v>
          </cell>
          <cell r="C2813" t="str">
            <v>Item in Transit</v>
          </cell>
          <cell r="D2813" t="str">
            <v>None</v>
          </cell>
          <cell r="E2813" t="str">
            <v>None</v>
          </cell>
          <cell r="F2813">
            <v>0</v>
          </cell>
          <cell r="G2813">
            <v>0</v>
          </cell>
          <cell r="Q2813">
            <v>0</v>
          </cell>
        </row>
        <row r="2814">
          <cell r="A2814">
            <v>480310</v>
          </cell>
          <cell r="B2814" t="str">
            <v xml:space="preserve">223 OLD BR. KARAITIVU223 OLD BR. KARAITIVU                   </v>
          </cell>
          <cell r="C2814" t="str">
            <v>Item in Transit</v>
          </cell>
          <cell r="D2814" t="str">
            <v>None</v>
          </cell>
          <cell r="E2814" t="str">
            <v>None</v>
          </cell>
          <cell r="F2814">
            <v>0</v>
          </cell>
          <cell r="G2814">
            <v>0</v>
          </cell>
          <cell r="Q2814">
            <v>0</v>
          </cell>
        </row>
        <row r="2815">
          <cell r="A2815">
            <v>480320</v>
          </cell>
          <cell r="B2815" t="str">
            <v xml:space="preserve">224 OLD BR. THIRUKKOVIL224 OLD BR. THIRUKKOVIL                 </v>
          </cell>
          <cell r="C2815" t="str">
            <v>Item in Transit</v>
          </cell>
          <cell r="D2815" t="str">
            <v>None</v>
          </cell>
          <cell r="E2815" t="str">
            <v>None</v>
          </cell>
          <cell r="F2815">
            <v>0</v>
          </cell>
          <cell r="G2815">
            <v>0</v>
          </cell>
          <cell r="Q2815">
            <v>0</v>
          </cell>
        </row>
        <row r="2816">
          <cell r="A2816">
            <v>480330</v>
          </cell>
          <cell r="B2816" t="str">
            <v xml:space="preserve">225 OLD BR. HALI-ELA225 OLD BR. HALI-ELA                    </v>
          </cell>
          <cell r="C2816" t="str">
            <v>Item in Transit</v>
          </cell>
          <cell r="D2816" t="str">
            <v>None</v>
          </cell>
          <cell r="E2816" t="str">
            <v>None</v>
          </cell>
          <cell r="F2816">
            <v>0</v>
          </cell>
          <cell r="G2816">
            <v>0</v>
          </cell>
          <cell r="Q2816">
            <v>0</v>
          </cell>
        </row>
        <row r="2817">
          <cell r="A2817">
            <v>480340</v>
          </cell>
          <cell r="B2817" t="str">
            <v xml:space="preserve">226 OLD BR. KURUNEGALA - MALIYADEVA226 OLD BR. KURUNEGALA - MALIYADEVA     </v>
          </cell>
          <cell r="C2817" t="str">
            <v>Item in Transit</v>
          </cell>
          <cell r="D2817" t="str">
            <v>None</v>
          </cell>
          <cell r="E2817" t="str">
            <v>None</v>
          </cell>
          <cell r="F2817">
            <v>0</v>
          </cell>
          <cell r="G2817">
            <v>0</v>
          </cell>
          <cell r="Q2817">
            <v>0</v>
          </cell>
        </row>
        <row r="2818">
          <cell r="A2818">
            <v>480350</v>
          </cell>
          <cell r="B2818" t="str">
            <v xml:space="preserve">227 OLD BR. CHENKALADY227 OLD BR. CHENKALADY                  </v>
          </cell>
          <cell r="C2818" t="str">
            <v>Item in Transit</v>
          </cell>
          <cell r="D2818" t="str">
            <v>None</v>
          </cell>
          <cell r="E2818" t="str">
            <v>None</v>
          </cell>
          <cell r="F2818">
            <v>0</v>
          </cell>
          <cell r="G2818">
            <v>0</v>
          </cell>
          <cell r="Q2818">
            <v>0</v>
          </cell>
        </row>
        <row r="2819">
          <cell r="A2819">
            <v>480360</v>
          </cell>
          <cell r="B2819" t="str">
            <v xml:space="preserve">228 OLD BR. ADDALACHCHENAI228 OLD BR. ADDALACHCHENAI              </v>
          </cell>
          <cell r="C2819" t="str">
            <v>Item in Transit</v>
          </cell>
          <cell r="D2819" t="str">
            <v>None</v>
          </cell>
          <cell r="E2819" t="str">
            <v>None</v>
          </cell>
          <cell r="F2819">
            <v>0</v>
          </cell>
          <cell r="G2819">
            <v>0</v>
          </cell>
          <cell r="Q2819">
            <v>0</v>
          </cell>
        </row>
        <row r="2820">
          <cell r="A2820">
            <v>480370</v>
          </cell>
          <cell r="B2820" t="str">
            <v xml:space="preserve">229 OLD BR. HANWELLA229 OLD BR. HANWELLA                    </v>
          </cell>
          <cell r="C2820" t="str">
            <v>Item in Transit</v>
          </cell>
          <cell r="D2820" t="str">
            <v>None</v>
          </cell>
          <cell r="E2820" t="str">
            <v>None</v>
          </cell>
          <cell r="F2820">
            <v>0</v>
          </cell>
          <cell r="G2820">
            <v>0</v>
          </cell>
          <cell r="Q2820">
            <v>0</v>
          </cell>
        </row>
        <row r="2821">
          <cell r="A2821">
            <v>480380</v>
          </cell>
          <cell r="B2821" t="str">
            <v xml:space="preserve">230 OLD BR. THANAMALWILA230 OLD BR. THANAMALWILA                </v>
          </cell>
          <cell r="C2821" t="str">
            <v>Item in Transit</v>
          </cell>
          <cell r="D2821" t="str">
            <v>None</v>
          </cell>
          <cell r="E2821" t="str">
            <v>None</v>
          </cell>
          <cell r="F2821">
            <v>0</v>
          </cell>
          <cell r="G2821">
            <v>0</v>
          </cell>
          <cell r="Q2821">
            <v>0</v>
          </cell>
        </row>
        <row r="2822">
          <cell r="A2822">
            <v>480390</v>
          </cell>
          <cell r="B2822" t="str">
            <v xml:space="preserve">231 OLD BR. MEDIRIGIRIYA231 OLD BR. MEDIRIGIRIYA                </v>
          </cell>
          <cell r="C2822" t="str">
            <v>Item in Transit</v>
          </cell>
          <cell r="D2822" t="str">
            <v>None</v>
          </cell>
          <cell r="E2822" t="str">
            <v>None</v>
          </cell>
          <cell r="F2822">
            <v>0</v>
          </cell>
          <cell r="G2822">
            <v>0</v>
          </cell>
          <cell r="Q2822">
            <v>0</v>
          </cell>
        </row>
        <row r="2823">
          <cell r="A2823">
            <v>480400</v>
          </cell>
          <cell r="B2823" t="str">
            <v xml:space="preserve">232 OLD BR. POLONNARUWA - TOWN232 OLD BR. POLONNARUWA - TOWN          </v>
          </cell>
          <cell r="C2823" t="str">
            <v>Item in Transit</v>
          </cell>
          <cell r="D2823" t="str">
            <v>None</v>
          </cell>
          <cell r="E2823" t="str">
            <v>None</v>
          </cell>
          <cell r="F2823">
            <v>0</v>
          </cell>
          <cell r="G2823">
            <v>0</v>
          </cell>
          <cell r="Q2823">
            <v>0</v>
          </cell>
        </row>
        <row r="2824">
          <cell r="A2824">
            <v>480410</v>
          </cell>
          <cell r="B2824" t="str">
            <v xml:space="preserve">233 OLD BR. SERUNUWARA233 OLD BR. SERUNUWARA                  </v>
          </cell>
          <cell r="C2824" t="str">
            <v>Item in Transit</v>
          </cell>
          <cell r="D2824" t="str">
            <v>None</v>
          </cell>
          <cell r="E2824" t="str">
            <v>None</v>
          </cell>
          <cell r="F2824">
            <v>0</v>
          </cell>
          <cell r="G2824">
            <v>0</v>
          </cell>
          <cell r="Q2824">
            <v>0</v>
          </cell>
        </row>
        <row r="2825">
          <cell r="A2825">
            <v>480420</v>
          </cell>
          <cell r="B2825" t="str">
            <v xml:space="preserve">234 OLD BR. BATAPOLA234 OLD BR. BATAPOLA                    </v>
          </cell>
          <cell r="C2825" t="str">
            <v>Item in Transit</v>
          </cell>
          <cell r="D2825" t="str">
            <v>None</v>
          </cell>
          <cell r="E2825" t="str">
            <v>None</v>
          </cell>
          <cell r="F2825">
            <v>0</v>
          </cell>
          <cell r="G2825">
            <v>0</v>
          </cell>
          <cell r="Q2825">
            <v>0</v>
          </cell>
        </row>
        <row r="2826">
          <cell r="A2826">
            <v>480430</v>
          </cell>
          <cell r="B2826" t="str">
            <v xml:space="preserve">235 OLD BR. KALAWANA235 OLD BR. KALAWANA                    </v>
          </cell>
          <cell r="C2826" t="str">
            <v>Item in Transit</v>
          </cell>
          <cell r="D2826" t="str">
            <v>None</v>
          </cell>
          <cell r="E2826" t="str">
            <v>None</v>
          </cell>
          <cell r="F2826">
            <v>0</v>
          </cell>
          <cell r="G2826">
            <v>0</v>
          </cell>
          <cell r="Q2826">
            <v>0</v>
          </cell>
        </row>
        <row r="2827">
          <cell r="A2827">
            <v>480440</v>
          </cell>
          <cell r="B2827" t="str">
            <v xml:space="preserve">236 OLD BR. MARADANA236 OLD BR. MARADANA                    </v>
          </cell>
          <cell r="C2827" t="str">
            <v>Item in Transit</v>
          </cell>
          <cell r="D2827" t="str">
            <v>None</v>
          </cell>
          <cell r="E2827" t="str">
            <v>None</v>
          </cell>
          <cell r="F2827">
            <v>0</v>
          </cell>
          <cell r="G2827">
            <v>0</v>
          </cell>
          <cell r="Q2827">
            <v>0</v>
          </cell>
        </row>
        <row r="2828">
          <cell r="A2828">
            <v>480450</v>
          </cell>
          <cell r="B2828" t="str">
            <v xml:space="preserve">237 OLD BR. KIRIBATHGODA237 OLD BR. KIRIBATHGODA                </v>
          </cell>
          <cell r="C2828" t="str">
            <v>Item in Transit</v>
          </cell>
          <cell r="D2828" t="str">
            <v>None</v>
          </cell>
          <cell r="E2828" t="str">
            <v>None</v>
          </cell>
          <cell r="F2828">
            <v>0</v>
          </cell>
          <cell r="G2828">
            <v>0</v>
          </cell>
          <cell r="Q2828">
            <v>0</v>
          </cell>
        </row>
        <row r="2829">
          <cell r="A2829">
            <v>480460</v>
          </cell>
          <cell r="B2829" t="str">
            <v xml:space="preserve">238 OLD BR. GONAGALDENIYA238 OLD BR. GONAGALDENIYA               </v>
          </cell>
          <cell r="C2829" t="str">
            <v>Item in Transit</v>
          </cell>
          <cell r="D2829" t="str">
            <v>None</v>
          </cell>
          <cell r="E2829" t="str">
            <v>None</v>
          </cell>
          <cell r="F2829">
            <v>0</v>
          </cell>
          <cell r="G2829">
            <v>0</v>
          </cell>
          <cell r="Q2829">
            <v>0</v>
          </cell>
        </row>
        <row r="2830">
          <cell r="A2830">
            <v>480470</v>
          </cell>
          <cell r="B2830" t="str">
            <v xml:space="preserve">239 OLD BR. JA-ELA239 OLD BR. JA-ELA                      </v>
          </cell>
          <cell r="C2830" t="str">
            <v>Item in Transit</v>
          </cell>
          <cell r="D2830" t="str">
            <v>None</v>
          </cell>
          <cell r="E2830" t="str">
            <v>None</v>
          </cell>
          <cell r="F2830">
            <v>0</v>
          </cell>
          <cell r="G2830">
            <v>0</v>
          </cell>
          <cell r="Q2830">
            <v>0</v>
          </cell>
        </row>
        <row r="2831">
          <cell r="A2831">
            <v>480480</v>
          </cell>
          <cell r="B2831" t="str">
            <v xml:space="preserve">240 OLD BR. KEPPETIPOLA240 OLD BR. KEPPETIPOLA                 </v>
          </cell>
          <cell r="C2831" t="str">
            <v>Item in Transit</v>
          </cell>
          <cell r="D2831" t="str">
            <v>None</v>
          </cell>
          <cell r="E2831" t="str">
            <v>None</v>
          </cell>
          <cell r="F2831">
            <v>0</v>
          </cell>
          <cell r="G2831">
            <v>0</v>
          </cell>
          <cell r="Q2831">
            <v>0</v>
          </cell>
        </row>
        <row r="2832">
          <cell r="A2832">
            <v>480490</v>
          </cell>
          <cell r="B2832" t="str">
            <v xml:space="preserve">241 OLD BR. PALLEPOLA241 OLD BR. PALLEPOLA                   </v>
          </cell>
          <cell r="C2832" t="str">
            <v>Item in Transit</v>
          </cell>
          <cell r="D2832" t="str">
            <v>None</v>
          </cell>
          <cell r="E2832" t="str">
            <v>None</v>
          </cell>
          <cell r="F2832">
            <v>0</v>
          </cell>
          <cell r="G2832">
            <v>0</v>
          </cell>
          <cell r="Q2832">
            <v>0</v>
          </cell>
        </row>
        <row r="2833">
          <cell r="A2833">
            <v>480500</v>
          </cell>
          <cell r="B2833" t="str">
            <v xml:space="preserve">242 OLD BR. BAKAMUNA242 OLD BR. BAKAMUNA                    </v>
          </cell>
          <cell r="C2833" t="str">
            <v>Item in Transit</v>
          </cell>
          <cell r="D2833" t="str">
            <v>None</v>
          </cell>
          <cell r="E2833" t="str">
            <v>None</v>
          </cell>
          <cell r="F2833">
            <v>0</v>
          </cell>
          <cell r="G2833">
            <v>0</v>
          </cell>
          <cell r="Q2833">
            <v>0</v>
          </cell>
        </row>
        <row r="2834">
          <cell r="A2834">
            <v>480510</v>
          </cell>
          <cell r="B2834" t="str">
            <v xml:space="preserve">243 OLD BR. DEVINUWARA243 OLD BR. DEVINUWARA                  </v>
          </cell>
          <cell r="C2834" t="str">
            <v>Item in Transit</v>
          </cell>
          <cell r="D2834" t="str">
            <v>None</v>
          </cell>
          <cell r="E2834" t="str">
            <v>None</v>
          </cell>
          <cell r="F2834">
            <v>0</v>
          </cell>
          <cell r="G2834">
            <v>0</v>
          </cell>
          <cell r="Q2834">
            <v>0</v>
          </cell>
        </row>
        <row r="2835">
          <cell r="A2835">
            <v>480520</v>
          </cell>
          <cell r="B2835" t="str">
            <v xml:space="preserve">244 OLD BR. BELIATTA244 OLD BR. BELIATTA                    </v>
          </cell>
          <cell r="C2835" t="str">
            <v>Item in Transit</v>
          </cell>
          <cell r="D2835" t="str">
            <v>None</v>
          </cell>
          <cell r="E2835" t="str">
            <v>None</v>
          </cell>
          <cell r="F2835">
            <v>0</v>
          </cell>
          <cell r="G2835">
            <v>0</v>
          </cell>
          <cell r="Q2835">
            <v>0</v>
          </cell>
        </row>
        <row r="2836">
          <cell r="A2836">
            <v>480530</v>
          </cell>
          <cell r="B2836" t="str">
            <v xml:space="preserve">245 OLD BR. GODAKAWELA245 OLD BR. GODAKAWELA                  </v>
          </cell>
          <cell r="C2836" t="str">
            <v>Item in Transit</v>
          </cell>
          <cell r="D2836" t="str">
            <v>None</v>
          </cell>
          <cell r="E2836" t="str">
            <v>None</v>
          </cell>
          <cell r="F2836">
            <v>0</v>
          </cell>
          <cell r="G2836">
            <v>0</v>
          </cell>
          <cell r="Q2836">
            <v>0</v>
          </cell>
        </row>
        <row r="2837">
          <cell r="A2837">
            <v>480540</v>
          </cell>
          <cell r="B2837" t="str">
            <v xml:space="preserve">246 OLD BR. MEEGALEWA246 OLD BR. MEEGALEWA                   </v>
          </cell>
          <cell r="C2837" t="str">
            <v>Item in Transit</v>
          </cell>
          <cell r="D2837" t="str">
            <v>None</v>
          </cell>
          <cell r="E2837" t="str">
            <v>None</v>
          </cell>
          <cell r="F2837">
            <v>0</v>
          </cell>
          <cell r="G2837">
            <v>0</v>
          </cell>
          <cell r="Q2837">
            <v>0</v>
          </cell>
        </row>
        <row r="2838">
          <cell r="A2838">
            <v>480550</v>
          </cell>
          <cell r="B2838" t="str">
            <v xml:space="preserve">247 OLD BR. IMADUWA247 OLD BR. IMADUWA                     </v>
          </cell>
          <cell r="C2838" t="str">
            <v>Item in Transit</v>
          </cell>
          <cell r="D2838" t="str">
            <v>None</v>
          </cell>
          <cell r="E2838" t="str">
            <v>None</v>
          </cell>
          <cell r="F2838">
            <v>0</v>
          </cell>
          <cell r="G2838">
            <v>0</v>
          </cell>
          <cell r="Q2838">
            <v>0</v>
          </cell>
        </row>
        <row r="2839">
          <cell r="A2839">
            <v>480560</v>
          </cell>
          <cell r="B2839" t="str">
            <v xml:space="preserve">248 OLD BR. ARANAYAKA248 OLD BR. ARANAYAKA                   </v>
          </cell>
          <cell r="C2839" t="str">
            <v>Item in Transit</v>
          </cell>
          <cell r="D2839" t="str">
            <v>None</v>
          </cell>
          <cell r="E2839" t="str">
            <v>None</v>
          </cell>
          <cell r="F2839">
            <v>0</v>
          </cell>
          <cell r="G2839">
            <v>0</v>
          </cell>
          <cell r="Q2839">
            <v>0</v>
          </cell>
        </row>
        <row r="2840">
          <cell r="A2840">
            <v>480570</v>
          </cell>
          <cell r="B2840" t="str">
            <v xml:space="preserve">249 OLD BR. NEBODA249 OLD BR. NEBODA                      </v>
          </cell>
          <cell r="C2840" t="str">
            <v>Item in Transit</v>
          </cell>
          <cell r="D2840" t="str">
            <v>None</v>
          </cell>
          <cell r="E2840" t="str">
            <v>None</v>
          </cell>
          <cell r="F2840">
            <v>0</v>
          </cell>
          <cell r="G2840">
            <v>0</v>
          </cell>
          <cell r="Q2840">
            <v>0</v>
          </cell>
        </row>
        <row r="2841">
          <cell r="A2841">
            <v>480580</v>
          </cell>
          <cell r="B2841" t="str">
            <v xml:space="preserve">250 OLD BR. KANDAKETIYA250 OLD BR. KANDAKETIYA                 </v>
          </cell>
          <cell r="C2841" t="str">
            <v>Item in Transit</v>
          </cell>
          <cell r="D2841" t="str">
            <v>None</v>
          </cell>
          <cell r="E2841" t="str">
            <v>None</v>
          </cell>
          <cell r="F2841">
            <v>0</v>
          </cell>
          <cell r="G2841">
            <v>0</v>
          </cell>
          <cell r="Q2841">
            <v>0</v>
          </cell>
        </row>
        <row r="2842">
          <cell r="A2842">
            <v>480590</v>
          </cell>
          <cell r="B2842" t="str">
            <v xml:space="preserve">251 OLD BR. LUNUGALA251 OLD BR. LUNUGALA                    </v>
          </cell>
          <cell r="C2842" t="str">
            <v>Item in Transit</v>
          </cell>
          <cell r="D2842" t="str">
            <v>None</v>
          </cell>
          <cell r="E2842" t="str">
            <v>None</v>
          </cell>
          <cell r="F2842">
            <v>0</v>
          </cell>
          <cell r="G2842">
            <v>0</v>
          </cell>
          <cell r="Q2842">
            <v>0</v>
          </cell>
        </row>
        <row r="2843">
          <cell r="A2843">
            <v>480600</v>
          </cell>
          <cell r="B2843" t="str">
            <v xml:space="preserve">252 OLD BR. BULATHKOHUPITIYA252 OLD BR. BULATHKOHUPITIYA            </v>
          </cell>
          <cell r="C2843" t="str">
            <v>Item in Transit</v>
          </cell>
          <cell r="D2843" t="str">
            <v>None</v>
          </cell>
          <cell r="E2843" t="str">
            <v>None</v>
          </cell>
          <cell r="F2843">
            <v>0</v>
          </cell>
          <cell r="G2843">
            <v>0</v>
          </cell>
          <cell r="Q2843">
            <v>0</v>
          </cell>
        </row>
        <row r="2844">
          <cell r="A2844">
            <v>480610</v>
          </cell>
          <cell r="B2844" t="str">
            <v xml:space="preserve">253 OLD BR. ARALAGANWILA253 OLD BR. ARALAGANWILA                </v>
          </cell>
          <cell r="C2844" t="str">
            <v>Item in Transit</v>
          </cell>
          <cell r="D2844" t="str">
            <v>None</v>
          </cell>
          <cell r="E2844" t="str">
            <v>None</v>
          </cell>
          <cell r="F2844">
            <v>0</v>
          </cell>
          <cell r="G2844">
            <v>0</v>
          </cell>
          <cell r="Q2844">
            <v>0</v>
          </cell>
        </row>
        <row r="2845">
          <cell r="A2845">
            <v>480620</v>
          </cell>
          <cell r="B2845" t="str">
            <v xml:space="preserve">254 OLD BR. WELIKANDA254 OLD BR. WELIKANDA                   </v>
          </cell>
          <cell r="C2845" t="str">
            <v>Item in Transit</v>
          </cell>
          <cell r="D2845" t="str">
            <v>None</v>
          </cell>
          <cell r="E2845" t="str">
            <v>None</v>
          </cell>
          <cell r="F2845">
            <v>0</v>
          </cell>
          <cell r="G2845">
            <v>0</v>
          </cell>
          <cell r="Q2845">
            <v>0</v>
          </cell>
        </row>
        <row r="2846">
          <cell r="A2846">
            <v>480630</v>
          </cell>
          <cell r="B2846" t="str">
            <v xml:space="preserve">255 OLD BR. TRINCOMALEE - TOWN255 OLD BR. TRINCOMALEE - TOWN          </v>
          </cell>
          <cell r="C2846" t="str">
            <v>Item in Transit</v>
          </cell>
          <cell r="D2846" t="str">
            <v>None</v>
          </cell>
          <cell r="E2846" t="str">
            <v>None</v>
          </cell>
          <cell r="F2846">
            <v>0</v>
          </cell>
          <cell r="G2846">
            <v>0</v>
          </cell>
          <cell r="Q2846">
            <v>0</v>
          </cell>
        </row>
        <row r="2847">
          <cell r="A2847">
            <v>480640</v>
          </cell>
          <cell r="B2847" t="str">
            <v xml:space="preserve">256 OLD BR. PILIMATALAWA256 OLD BR. PILIMATALAWA                </v>
          </cell>
          <cell r="C2847" t="str">
            <v>Item in Transit</v>
          </cell>
          <cell r="D2847" t="str">
            <v>None</v>
          </cell>
          <cell r="E2847" t="str">
            <v>None</v>
          </cell>
          <cell r="F2847">
            <v>0</v>
          </cell>
          <cell r="G2847">
            <v>0</v>
          </cell>
          <cell r="Q2847">
            <v>0</v>
          </cell>
        </row>
        <row r="2848">
          <cell r="A2848">
            <v>480650</v>
          </cell>
          <cell r="B2848" t="str">
            <v xml:space="preserve">257 OLD BR. DELTOTA257 OLD BR. DELTOTA                     </v>
          </cell>
          <cell r="C2848" t="str">
            <v>Item in Transit</v>
          </cell>
          <cell r="D2848" t="str">
            <v>None</v>
          </cell>
          <cell r="E2848" t="str">
            <v>None</v>
          </cell>
          <cell r="F2848">
            <v>0</v>
          </cell>
          <cell r="G2848">
            <v>0</v>
          </cell>
          <cell r="Q2848">
            <v>0</v>
          </cell>
        </row>
        <row r="2849">
          <cell r="A2849">
            <v>480660</v>
          </cell>
          <cell r="B2849" t="str">
            <v xml:space="preserve">258 OLD BR. MEDAGAMA258 OLD BR. MEDAGAMA                    </v>
          </cell>
          <cell r="C2849" t="str">
            <v>Item in Transit</v>
          </cell>
          <cell r="D2849" t="str">
            <v>None</v>
          </cell>
          <cell r="E2849" t="str">
            <v>None</v>
          </cell>
          <cell r="F2849">
            <v>0</v>
          </cell>
          <cell r="G2849">
            <v>0</v>
          </cell>
          <cell r="Q2849">
            <v>0</v>
          </cell>
        </row>
        <row r="2850">
          <cell r="A2850">
            <v>480670</v>
          </cell>
          <cell r="B2850" t="str">
            <v xml:space="preserve">259 OLD BR. KEHELWATTA259 OLD BR. KEHELWATTA                  </v>
          </cell>
          <cell r="C2850" t="str">
            <v>Item in Transit</v>
          </cell>
          <cell r="D2850" t="str">
            <v>None</v>
          </cell>
          <cell r="E2850" t="str">
            <v>None</v>
          </cell>
          <cell r="F2850">
            <v>0</v>
          </cell>
          <cell r="G2850">
            <v>0</v>
          </cell>
          <cell r="Q2850">
            <v>336362037.88999999</v>
          </cell>
        </row>
        <row r="2851">
          <cell r="A2851">
            <v>480680</v>
          </cell>
          <cell r="B2851" t="str">
            <v xml:space="preserve">260 OLD BR. KOSLANDA260 OLD BR. KOSLANDA                    </v>
          </cell>
          <cell r="C2851" t="str">
            <v>Item in Transit</v>
          </cell>
          <cell r="D2851" t="str">
            <v>None</v>
          </cell>
          <cell r="E2851" t="str">
            <v>None</v>
          </cell>
          <cell r="F2851">
            <v>0</v>
          </cell>
          <cell r="G2851">
            <v>0</v>
          </cell>
          <cell r="Q2851">
            <v>0</v>
          </cell>
        </row>
        <row r="2852">
          <cell r="A2852">
            <v>480690</v>
          </cell>
          <cell r="B2852" t="str">
            <v xml:space="preserve">261 OLD BR. PELAWATTA261 OLD BR. PELAWATTA                   </v>
          </cell>
          <cell r="C2852" t="str">
            <v>Item in Transit</v>
          </cell>
          <cell r="D2852" t="str">
            <v>None</v>
          </cell>
          <cell r="E2852" t="str">
            <v>None</v>
          </cell>
          <cell r="F2852">
            <v>0</v>
          </cell>
          <cell r="G2852">
            <v>0</v>
          </cell>
          <cell r="Q2852">
            <v>0</v>
          </cell>
        </row>
        <row r="2853">
          <cell r="A2853">
            <v>480700</v>
          </cell>
          <cell r="B2853" t="str">
            <v xml:space="preserve">262 OLD BR. WADDUWA262 OLD BR. WADDUWA                     </v>
          </cell>
          <cell r="C2853" t="str">
            <v>Item in Transit</v>
          </cell>
          <cell r="D2853" t="str">
            <v>None</v>
          </cell>
          <cell r="E2853" t="str">
            <v>None</v>
          </cell>
          <cell r="F2853">
            <v>0</v>
          </cell>
          <cell r="G2853">
            <v>0</v>
          </cell>
          <cell r="Q2853">
            <v>0</v>
          </cell>
        </row>
        <row r="2854">
          <cell r="A2854">
            <v>480710</v>
          </cell>
          <cell r="B2854" t="str">
            <v xml:space="preserve">263 OLD BR. KURUWITA263 OLD BR. KURUWITA                    </v>
          </cell>
          <cell r="C2854" t="str">
            <v>Item in Transit</v>
          </cell>
          <cell r="D2854" t="str">
            <v>None</v>
          </cell>
          <cell r="E2854" t="str">
            <v>None</v>
          </cell>
          <cell r="F2854">
            <v>0</v>
          </cell>
          <cell r="G2854">
            <v>0</v>
          </cell>
          <cell r="Q2854">
            <v>0</v>
          </cell>
        </row>
        <row r="2855">
          <cell r="A2855">
            <v>480720</v>
          </cell>
          <cell r="B2855" t="str">
            <v xml:space="preserve">264 OLD BR. SURIYAWEWA264 OLD BR. SURIYAWEWA                  </v>
          </cell>
          <cell r="C2855" t="str">
            <v>Item in Transit</v>
          </cell>
          <cell r="D2855" t="str">
            <v>None</v>
          </cell>
          <cell r="E2855" t="str">
            <v>None</v>
          </cell>
          <cell r="F2855">
            <v>0</v>
          </cell>
          <cell r="G2855">
            <v>0</v>
          </cell>
          <cell r="Q2855">
            <v>0</v>
          </cell>
        </row>
        <row r="2856">
          <cell r="A2856">
            <v>480730</v>
          </cell>
          <cell r="B2856" t="str">
            <v xml:space="preserve">265 OLD BR. MIDDENIYA265 OLD BR. MIDDENIYA                   </v>
          </cell>
          <cell r="C2856" t="str">
            <v>Item in Transit</v>
          </cell>
          <cell r="D2856" t="str">
            <v>None</v>
          </cell>
          <cell r="E2856" t="str">
            <v>None</v>
          </cell>
          <cell r="F2856">
            <v>0</v>
          </cell>
          <cell r="G2856">
            <v>0</v>
          </cell>
          <cell r="Q2856">
            <v>0</v>
          </cell>
        </row>
        <row r="2857">
          <cell r="A2857">
            <v>480740</v>
          </cell>
          <cell r="B2857" t="str">
            <v xml:space="preserve">266 OLD BR. KIRIELLA266 OLD BR. KIRIELLA                    </v>
          </cell>
          <cell r="C2857" t="str">
            <v>Item in Transit</v>
          </cell>
          <cell r="D2857" t="str">
            <v>None</v>
          </cell>
          <cell r="E2857" t="str">
            <v>None</v>
          </cell>
          <cell r="F2857">
            <v>0</v>
          </cell>
          <cell r="G2857">
            <v>0</v>
          </cell>
          <cell r="Q2857">
            <v>0</v>
          </cell>
        </row>
        <row r="2858">
          <cell r="A2858">
            <v>480750</v>
          </cell>
          <cell r="B2858" t="str">
            <v xml:space="preserve">267 OLD BR. ANAMADUWA267 OLD BR. ANAMADUWA                   </v>
          </cell>
          <cell r="C2858" t="str">
            <v>Item in Transit</v>
          </cell>
          <cell r="D2858" t="str">
            <v>None</v>
          </cell>
          <cell r="E2858" t="str">
            <v>None</v>
          </cell>
          <cell r="F2858">
            <v>0</v>
          </cell>
          <cell r="G2858">
            <v>0</v>
          </cell>
          <cell r="Q2858">
            <v>0</v>
          </cell>
        </row>
        <row r="2859">
          <cell r="A2859">
            <v>480760</v>
          </cell>
          <cell r="B2859" t="str">
            <v xml:space="preserve">268 OLD BR. GIRANDURUKOTTE268 OLD BR. GIRANDURUKOTTE              </v>
          </cell>
          <cell r="C2859" t="str">
            <v>Item in Transit</v>
          </cell>
          <cell r="D2859" t="str">
            <v>None</v>
          </cell>
          <cell r="E2859" t="str">
            <v>None</v>
          </cell>
          <cell r="F2859">
            <v>0</v>
          </cell>
          <cell r="G2859">
            <v>0</v>
          </cell>
          <cell r="Q2859">
            <v>0</v>
          </cell>
        </row>
        <row r="2860">
          <cell r="A2860">
            <v>480770</v>
          </cell>
          <cell r="B2860" t="str">
            <v xml:space="preserve">269 OLD BR. BADULLA - MUTHIYANGANA269 OLD BR. BADULLA - MUTHIYANGANA      </v>
          </cell>
          <cell r="C2860" t="str">
            <v>Item in Transit</v>
          </cell>
          <cell r="D2860" t="str">
            <v>None</v>
          </cell>
          <cell r="E2860" t="str">
            <v>None</v>
          </cell>
          <cell r="F2860">
            <v>0</v>
          </cell>
          <cell r="G2860">
            <v>0</v>
          </cell>
          <cell r="Q2860">
            <v>-862007160.86000001</v>
          </cell>
        </row>
        <row r="2861">
          <cell r="A2861">
            <v>480780</v>
          </cell>
          <cell r="B2861" t="str">
            <v xml:space="preserve">270 OLD BR. THULHIRIYA270 OLD BR. THULHIRIYA                  </v>
          </cell>
          <cell r="C2861" t="str">
            <v>Item in Transit</v>
          </cell>
          <cell r="D2861" t="str">
            <v>None</v>
          </cell>
          <cell r="E2861" t="str">
            <v>None</v>
          </cell>
          <cell r="F2861">
            <v>0</v>
          </cell>
          <cell r="G2861">
            <v>0</v>
          </cell>
          <cell r="Q2861">
            <v>0</v>
          </cell>
        </row>
        <row r="2862">
          <cell r="A2862">
            <v>480790</v>
          </cell>
          <cell r="B2862" t="str">
            <v xml:space="preserve">271 OLD BR. URUBOKKA271 OLD BR. URUBOKKA                    </v>
          </cell>
          <cell r="C2862" t="str">
            <v>Item in Transit</v>
          </cell>
          <cell r="D2862" t="str">
            <v>None</v>
          </cell>
          <cell r="E2862" t="str">
            <v>None</v>
          </cell>
          <cell r="F2862">
            <v>0</v>
          </cell>
          <cell r="G2862">
            <v>0</v>
          </cell>
          <cell r="Q2862">
            <v>0</v>
          </cell>
        </row>
        <row r="2863">
          <cell r="A2863">
            <v>480800</v>
          </cell>
          <cell r="B2863" t="str">
            <v xml:space="preserve">272 OLD BR. THALGASWALA272 OLD BR. THALGASWALA                 </v>
          </cell>
          <cell r="C2863" t="str">
            <v>Item in Transit</v>
          </cell>
          <cell r="D2863" t="str">
            <v>None</v>
          </cell>
          <cell r="E2863" t="str">
            <v>None</v>
          </cell>
          <cell r="F2863">
            <v>0</v>
          </cell>
          <cell r="G2863">
            <v>0</v>
          </cell>
          <cell r="Q2863">
            <v>0</v>
          </cell>
        </row>
        <row r="2864">
          <cell r="A2864">
            <v>480810</v>
          </cell>
          <cell r="B2864" t="str">
            <v xml:space="preserve">273 OLD BR. KADAWATA273 OLD BR. KADAWATA                    </v>
          </cell>
          <cell r="C2864" t="str">
            <v>Item in Transit</v>
          </cell>
          <cell r="D2864" t="str">
            <v>None</v>
          </cell>
          <cell r="E2864" t="str">
            <v>None</v>
          </cell>
          <cell r="F2864">
            <v>0</v>
          </cell>
          <cell r="G2864">
            <v>0</v>
          </cell>
          <cell r="Q2864">
            <v>0</v>
          </cell>
        </row>
        <row r="2865">
          <cell r="A2865">
            <v>480820</v>
          </cell>
          <cell r="B2865" t="str">
            <v xml:space="preserve">274 OLD BR. PUSSELLAWA274 OLD BR. PUSSELLAWA                  </v>
          </cell>
          <cell r="C2865" t="str">
            <v>Item in Transit</v>
          </cell>
          <cell r="D2865" t="str">
            <v>None</v>
          </cell>
          <cell r="E2865" t="str">
            <v>None</v>
          </cell>
          <cell r="F2865">
            <v>0</v>
          </cell>
          <cell r="G2865">
            <v>0</v>
          </cell>
          <cell r="Q2865">
            <v>0</v>
          </cell>
        </row>
        <row r="2866">
          <cell r="A2866">
            <v>480830</v>
          </cell>
          <cell r="B2866" t="str">
            <v xml:space="preserve">275 OLD BR. OLCOTT MW. - COLOMBO275 OLD BR. OLCOTT MW. - COLOMBO        </v>
          </cell>
          <cell r="C2866" t="str">
            <v>Item in Transit</v>
          </cell>
          <cell r="D2866" t="str">
            <v>None</v>
          </cell>
          <cell r="E2866" t="str">
            <v>None</v>
          </cell>
          <cell r="F2866">
            <v>0</v>
          </cell>
          <cell r="G2866">
            <v>0</v>
          </cell>
          <cell r="Q2866">
            <v>0</v>
          </cell>
        </row>
        <row r="2867">
          <cell r="A2867">
            <v>480840</v>
          </cell>
          <cell r="B2867" t="str">
            <v xml:space="preserve">276 OLD BR. KATUNAYAKA276 OLD BR. KATUNAYAKA                  </v>
          </cell>
          <cell r="C2867" t="str">
            <v>Item in Transit</v>
          </cell>
          <cell r="D2867" t="str">
            <v>None</v>
          </cell>
          <cell r="E2867" t="str">
            <v>None</v>
          </cell>
          <cell r="F2867">
            <v>0</v>
          </cell>
          <cell r="G2867">
            <v>0</v>
          </cell>
          <cell r="Q2867">
            <v>0</v>
          </cell>
        </row>
        <row r="2868">
          <cell r="A2868">
            <v>480850</v>
          </cell>
          <cell r="B2868" t="str">
            <v xml:space="preserve">277 OLD BR. SEA STREET - COLOMBO277 OLD BR. SEA STREET - COLOMBO        </v>
          </cell>
          <cell r="C2868" t="str">
            <v>Item in Transit</v>
          </cell>
          <cell r="D2868" t="str">
            <v>None</v>
          </cell>
          <cell r="E2868" t="str">
            <v>None</v>
          </cell>
          <cell r="F2868">
            <v>0</v>
          </cell>
          <cell r="G2868">
            <v>0</v>
          </cell>
          <cell r="Q2868">
            <v>0</v>
          </cell>
        </row>
        <row r="2869">
          <cell r="A2869">
            <v>480860</v>
          </cell>
          <cell r="B2869" t="str">
            <v xml:space="preserve">278 OLD BR. NITTAMBUWA278 OLD BR. NITTAMBUWA                  </v>
          </cell>
          <cell r="C2869" t="str">
            <v>Item in Transit</v>
          </cell>
          <cell r="D2869" t="str">
            <v>None</v>
          </cell>
          <cell r="E2869" t="str">
            <v>None</v>
          </cell>
          <cell r="F2869">
            <v>0</v>
          </cell>
          <cell r="G2869">
            <v>0</v>
          </cell>
          <cell r="Q2869">
            <v>0</v>
          </cell>
        </row>
        <row r="2870">
          <cell r="A2870">
            <v>480870</v>
          </cell>
          <cell r="B2870" t="str">
            <v xml:space="preserve">279 OLD BR. PITAKOTTE279 OLD BR. PITAKOTTE                   </v>
          </cell>
          <cell r="C2870" t="str">
            <v>Item in Transit</v>
          </cell>
          <cell r="D2870" t="str">
            <v>None</v>
          </cell>
          <cell r="E2870" t="str">
            <v>None</v>
          </cell>
          <cell r="F2870">
            <v>0</v>
          </cell>
          <cell r="G2870">
            <v>0</v>
          </cell>
          <cell r="Q2870">
            <v>0</v>
          </cell>
        </row>
        <row r="2871">
          <cell r="A2871">
            <v>480880</v>
          </cell>
          <cell r="B2871" t="str">
            <v xml:space="preserve">280 OLD BR. POTHUHERA280 OLD BR. POTHUHERA                   </v>
          </cell>
          <cell r="C2871" t="str">
            <v>Item in Transit</v>
          </cell>
          <cell r="D2871" t="str">
            <v>None</v>
          </cell>
          <cell r="E2871" t="str">
            <v>None</v>
          </cell>
          <cell r="F2871">
            <v>0</v>
          </cell>
          <cell r="G2871">
            <v>0</v>
          </cell>
          <cell r="Q2871">
            <v>0</v>
          </cell>
        </row>
        <row r="2872">
          <cell r="A2872">
            <v>480890</v>
          </cell>
          <cell r="B2872" t="str">
            <v xml:space="preserve">281 OLD BR. KOBEIGANE281 OLD BR. KOBEIGANE                   </v>
          </cell>
          <cell r="C2872" t="str">
            <v>Item in Transit</v>
          </cell>
          <cell r="D2872" t="str">
            <v>None</v>
          </cell>
          <cell r="E2872" t="str">
            <v>None</v>
          </cell>
          <cell r="F2872">
            <v>0</v>
          </cell>
          <cell r="G2872">
            <v>0</v>
          </cell>
          <cell r="Q2872">
            <v>0</v>
          </cell>
        </row>
        <row r="2873">
          <cell r="A2873">
            <v>480900</v>
          </cell>
          <cell r="B2873" t="str">
            <v xml:space="preserve">282 OLD BR. MAGGONA282 OLD BR. MAGGONA                     </v>
          </cell>
          <cell r="C2873" t="str">
            <v>Item in Transit</v>
          </cell>
          <cell r="D2873" t="str">
            <v>None</v>
          </cell>
          <cell r="E2873" t="str">
            <v>None</v>
          </cell>
          <cell r="F2873">
            <v>0</v>
          </cell>
          <cell r="G2873">
            <v>0</v>
          </cell>
          <cell r="Q2873">
            <v>0</v>
          </cell>
        </row>
        <row r="2874">
          <cell r="A2874">
            <v>480910</v>
          </cell>
          <cell r="B2874" t="str">
            <v xml:space="preserve">283 OLD BR. BADURALIYA283 OLD BR. BADURALIYA                  </v>
          </cell>
          <cell r="C2874" t="str">
            <v>Item in Transit</v>
          </cell>
          <cell r="D2874" t="str">
            <v>None</v>
          </cell>
          <cell r="E2874" t="str">
            <v>None</v>
          </cell>
          <cell r="F2874">
            <v>0</v>
          </cell>
          <cell r="G2874">
            <v>0</v>
          </cell>
          <cell r="Q2874">
            <v>0</v>
          </cell>
        </row>
        <row r="2875">
          <cell r="A2875">
            <v>480920</v>
          </cell>
          <cell r="B2875" t="str">
            <v xml:space="preserve">284 OLD BR. KANNATHIDDY284 OLD BR. KANNATHIDDY                 </v>
          </cell>
          <cell r="C2875" t="str">
            <v>Item in Transit</v>
          </cell>
          <cell r="D2875" t="str">
            <v>None</v>
          </cell>
          <cell r="E2875" t="str">
            <v>None</v>
          </cell>
          <cell r="F2875">
            <v>0</v>
          </cell>
          <cell r="G2875">
            <v>0</v>
          </cell>
          <cell r="Q2875">
            <v>0</v>
          </cell>
        </row>
        <row r="2876">
          <cell r="A2876">
            <v>480930</v>
          </cell>
          <cell r="B2876" t="str">
            <v xml:space="preserve">285 OLD BR. POINT PEDRO285 OLD BR. POINT PEDRO                 </v>
          </cell>
          <cell r="C2876" t="str">
            <v>Item in Transit</v>
          </cell>
          <cell r="D2876" t="str">
            <v>None</v>
          </cell>
          <cell r="E2876" t="str">
            <v>None</v>
          </cell>
          <cell r="F2876">
            <v>0</v>
          </cell>
          <cell r="G2876">
            <v>0</v>
          </cell>
          <cell r="Q2876">
            <v>-391515111.50999999</v>
          </cell>
        </row>
        <row r="2877">
          <cell r="A2877">
            <v>480940</v>
          </cell>
          <cell r="B2877" t="str">
            <v xml:space="preserve">286 OLD BR. CLOSED286 OLD BR. CLOSED                      </v>
          </cell>
          <cell r="C2877" t="str">
            <v>Item in Transit</v>
          </cell>
          <cell r="D2877" t="str">
            <v>None</v>
          </cell>
          <cell r="E2877" t="str">
            <v>None</v>
          </cell>
          <cell r="F2877">
            <v>0</v>
          </cell>
          <cell r="G2877">
            <v>0</v>
          </cell>
          <cell r="Q2877">
            <v>0</v>
          </cell>
        </row>
        <row r="2878">
          <cell r="A2878">
            <v>480960</v>
          </cell>
          <cell r="B2878" t="str">
            <v xml:space="preserve">288 OLD BR. KUDAWELLA288 OLD BR. KUDAWELLA                   </v>
          </cell>
          <cell r="C2878" t="str">
            <v>Item in Transit</v>
          </cell>
          <cell r="D2878" t="str">
            <v>None</v>
          </cell>
          <cell r="E2878" t="str">
            <v>None</v>
          </cell>
          <cell r="F2878">
            <v>0</v>
          </cell>
          <cell r="G2878">
            <v>0</v>
          </cell>
          <cell r="Q2878">
            <v>0</v>
          </cell>
        </row>
        <row r="2879">
          <cell r="A2879">
            <v>480970</v>
          </cell>
          <cell r="B2879" t="str">
            <v xml:space="preserve">289 OLD BR. KALTOTA289 OLD BR. KALTOTA                     </v>
          </cell>
          <cell r="C2879" t="str">
            <v>Item in Transit</v>
          </cell>
          <cell r="D2879" t="str">
            <v>None</v>
          </cell>
          <cell r="E2879" t="str">
            <v>None</v>
          </cell>
          <cell r="F2879">
            <v>0</v>
          </cell>
          <cell r="G2879">
            <v>0</v>
          </cell>
          <cell r="Q2879">
            <v>0</v>
          </cell>
        </row>
        <row r="2880">
          <cell r="A2880">
            <v>480980</v>
          </cell>
          <cell r="B2880" t="str">
            <v xml:space="preserve">290 OLD BR. MORATUMULLA290 OLD BR. MORATUMULLA                 </v>
          </cell>
          <cell r="C2880" t="str">
            <v>Item in Transit</v>
          </cell>
          <cell r="D2880" t="str">
            <v>None</v>
          </cell>
          <cell r="E2880" t="str">
            <v>None</v>
          </cell>
          <cell r="F2880">
            <v>0</v>
          </cell>
          <cell r="G2880">
            <v>0</v>
          </cell>
          <cell r="Q2880">
            <v>277550700.30000001</v>
          </cell>
        </row>
        <row r="2881">
          <cell r="A2881">
            <v>480990</v>
          </cell>
          <cell r="B2881" t="str">
            <v xml:space="preserve">291 OLD BR. DANKOTUWA291 OLD BR. DANKOTUWA                   </v>
          </cell>
          <cell r="C2881" t="str">
            <v>Item in Transit</v>
          </cell>
          <cell r="D2881" t="str">
            <v>None</v>
          </cell>
          <cell r="E2881" t="str">
            <v>None</v>
          </cell>
          <cell r="F2881">
            <v>0</v>
          </cell>
          <cell r="G2881">
            <v>0</v>
          </cell>
          <cell r="Q2881">
            <v>0</v>
          </cell>
        </row>
        <row r="2882">
          <cell r="A2882">
            <v>481000</v>
          </cell>
          <cell r="B2882" t="str">
            <v xml:space="preserve">292 OLD BR. UDA PUSSELLAWA292 OLD BR. UDA PUSSELLAWA              </v>
          </cell>
          <cell r="C2882" t="str">
            <v>Item in Transit</v>
          </cell>
          <cell r="D2882" t="str">
            <v>None</v>
          </cell>
          <cell r="E2882" t="str">
            <v>None</v>
          </cell>
          <cell r="F2882">
            <v>0</v>
          </cell>
          <cell r="G2882">
            <v>0</v>
          </cell>
          <cell r="Q2882">
            <v>0</v>
          </cell>
        </row>
        <row r="2883">
          <cell r="A2883">
            <v>481010</v>
          </cell>
          <cell r="B2883" t="str">
            <v xml:space="preserve">293 OLD BR. DEHIOWITA293 OLD BR. DEHIOWITA                   </v>
          </cell>
          <cell r="C2883" t="str">
            <v>Item in Transit</v>
          </cell>
          <cell r="D2883" t="str">
            <v>None</v>
          </cell>
          <cell r="E2883" t="str">
            <v>None</v>
          </cell>
          <cell r="F2883">
            <v>0</v>
          </cell>
          <cell r="G2883">
            <v>0</v>
          </cell>
          <cell r="Q2883">
            <v>0</v>
          </cell>
        </row>
        <row r="2884">
          <cell r="A2884">
            <v>481020</v>
          </cell>
          <cell r="B2884" t="str">
            <v xml:space="preserve">294 OLD BR. ALAWATUGODA294 OLD BR. ALAWATUGODA                 </v>
          </cell>
          <cell r="C2884" t="str">
            <v>Item in Transit</v>
          </cell>
          <cell r="D2884" t="str">
            <v>None</v>
          </cell>
          <cell r="E2884" t="str">
            <v>None</v>
          </cell>
          <cell r="F2884">
            <v>0</v>
          </cell>
          <cell r="G2884">
            <v>0</v>
          </cell>
          <cell r="Q2884">
            <v>0</v>
          </cell>
        </row>
        <row r="2885">
          <cell r="A2885">
            <v>481030</v>
          </cell>
          <cell r="B2885" t="str">
            <v xml:space="preserve">295 OLD BR. UDAWALAWE295 OLD BR. UDAWALAWE                   </v>
          </cell>
          <cell r="C2885" t="str">
            <v>Item in Transit</v>
          </cell>
          <cell r="D2885" t="str">
            <v>None</v>
          </cell>
          <cell r="E2885" t="str">
            <v>None</v>
          </cell>
          <cell r="F2885">
            <v>0</v>
          </cell>
          <cell r="G2885">
            <v>0</v>
          </cell>
          <cell r="Q2885">
            <v>0</v>
          </cell>
        </row>
        <row r="2886">
          <cell r="A2886">
            <v>481040</v>
          </cell>
          <cell r="B2886" t="str">
            <v xml:space="preserve">296 OLD BR. NINTAVUR296 OLD BR. NINTAVUR                    </v>
          </cell>
          <cell r="C2886" t="str">
            <v>Item in Transit</v>
          </cell>
          <cell r="D2886" t="str">
            <v>None</v>
          </cell>
          <cell r="E2886" t="str">
            <v>None</v>
          </cell>
          <cell r="F2886">
            <v>0</v>
          </cell>
          <cell r="G2886">
            <v>0</v>
          </cell>
          <cell r="Q2886">
            <v>0</v>
          </cell>
        </row>
        <row r="2887">
          <cell r="A2887">
            <v>481050</v>
          </cell>
          <cell r="B2887" t="str">
            <v xml:space="preserve">297 OLD BR. DAM STREET - COLOMBO297 OLD BR. DAM STREET - COLOMBO        </v>
          </cell>
          <cell r="C2887" t="str">
            <v>Item in Transit</v>
          </cell>
          <cell r="D2887" t="str">
            <v>None</v>
          </cell>
          <cell r="E2887" t="str">
            <v>None</v>
          </cell>
          <cell r="F2887">
            <v>0</v>
          </cell>
          <cell r="G2887">
            <v>0</v>
          </cell>
          <cell r="Q2887">
            <v>0</v>
          </cell>
        </row>
        <row r="2888">
          <cell r="A2888">
            <v>481060</v>
          </cell>
          <cell r="B2888" t="str">
            <v xml:space="preserve">298 OLD BR. GINTHUPITIYA298 OLD BR. GINTHUPITIYA                </v>
          </cell>
          <cell r="C2888" t="str">
            <v>Item in Transit</v>
          </cell>
          <cell r="D2888" t="str">
            <v>None</v>
          </cell>
          <cell r="E2888" t="str">
            <v>None</v>
          </cell>
          <cell r="F2888">
            <v>0</v>
          </cell>
          <cell r="G2888">
            <v>0</v>
          </cell>
          <cell r="Q2888">
            <v>0</v>
          </cell>
        </row>
        <row r="2889">
          <cell r="A2889">
            <v>481070</v>
          </cell>
          <cell r="B2889" t="str">
            <v xml:space="preserve">299 OLD BR. KEGALLE BAZAAR299 OLD BR. KEGALLE BAZAAR              </v>
          </cell>
          <cell r="C2889" t="str">
            <v>Item in Transit</v>
          </cell>
          <cell r="D2889" t="str">
            <v>None</v>
          </cell>
          <cell r="E2889" t="str">
            <v>None</v>
          </cell>
          <cell r="F2889">
            <v>0</v>
          </cell>
          <cell r="G2889">
            <v>0</v>
          </cell>
          <cell r="Q2889">
            <v>0</v>
          </cell>
        </row>
        <row r="2890">
          <cell r="A2890">
            <v>481080</v>
          </cell>
          <cell r="B2890" t="str">
            <v xml:space="preserve">300 OLD BR. INGIRIYA300 OLD BR. INGIRIYA                    </v>
          </cell>
          <cell r="C2890" t="str">
            <v>Item in Transit</v>
          </cell>
          <cell r="D2890" t="str">
            <v>None</v>
          </cell>
          <cell r="E2890" t="str">
            <v>None</v>
          </cell>
          <cell r="F2890">
            <v>0</v>
          </cell>
          <cell r="G2890">
            <v>0</v>
          </cell>
          <cell r="Q2890">
            <v>0</v>
          </cell>
        </row>
        <row r="2891">
          <cell r="A2891">
            <v>481090</v>
          </cell>
          <cell r="B2891" t="str">
            <v xml:space="preserve">301 OLD BR. GALKIRIYAGAMA301 OLD BR. GALKIRIYAGAMA               </v>
          </cell>
          <cell r="C2891" t="str">
            <v>Item in Transit</v>
          </cell>
          <cell r="D2891" t="str">
            <v>None</v>
          </cell>
          <cell r="E2891" t="str">
            <v>None</v>
          </cell>
          <cell r="F2891">
            <v>0</v>
          </cell>
          <cell r="G2891">
            <v>0</v>
          </cell>
          <cell r="Q2891">
            <v>0</v>
          </cell>
        </row>
        <row r="2892">
          <cell r="A2892">
            <v>481100</v>
          </cell>
          <cell r="B2892" t="str">
            <v xml:space="preserve">302 OLD BR. GINIGATHHENA302 OLD BR. GINIGATHHENA                </v>
          </cell>
          <cell r="C2892" t="str">
            <v>Item in Transit</v>
          </cell>
          <cell r="D2892" t="str">
            <v>None</v>
          </cell>
          <cell r="E2892" t="str">
            <v>None</v>
          </cell>
          <cell r="F2892">
            <v>0</v>
          </cell>
          <cell r="G2892">
            <v>0</v>
          </cell>
          <cell r="Q2892">
            <v>0</v>
          </cell>
        </row>
        <row r="2893">
          <cell r="A2893">
            <v>481110</v>
          </cell>
          <cell r="B2893" t="str">
            <v xml:space="preserve">303 OLD BR. MAHAWEWA303 OLD BR. MAHAWEWA                    </v>
          </cell>
          <cell r="C2893" t="str">
            <v>Item in Transit</v>
          </cell>
          <cell r="D2893" t="str">
            <v>None</v>
          </cell>
          <cell r="E2893" t="str">
            <v>None</v>
          </cell>
          <cell r="F2893">
            <v>0</v>
          </cell>
          <cell r="G2893">
            <v>0</v>
          </cell>
          <cell r="Q2893">
            <v>0</v>
          </cell>
        </row>
        <row r="2894">
          <cell r="A2894">
            <v>481120</v>
          </cell>
          <cell r="B2894" t="str">
            <v xml:space="preserve">304 OLD BR. WALASGALA304 OLD BR. WALASGALA                   </v>
          </cell>
          <cell r="C2894" t="str">
            <v>Item in Transit</v>
          </cell>
          <cell r="D2894" t="str">
            <v>None</v>
          </cell>
          <cell r="E2894" t="str">
            <v>None</v>
          </cell>
          <cell r="F2894">
            <v>0</v>
          </cell>
          <cell r="G2894">
            <v>0</v>
          </cell>
          <cell r="Q2894">
            <v>0</v>
          </cell>
        </row>
        <row r="2895">
          <cell r="A2895">
            <v>481130</v>
          </cell>
          <cell r="B2895" t="str">
            <v xml:space="preserve">305 OLD BR. CLOSED305 OLD BR. CLOSED                      </v>
          </cell>
          <cell r="C2895" t="str">
            <v>Item in Transit</v>
          </cell>
          <cell r="D2895" t="str">
            <v>None</v>
          </cell>
          <cell r="E2895" t="str">
            <v>None</v>
          </cell>
          <cell r="F2895">
            <v>0</v>
          </cell>
          <cell r="G2895">
            <v>0</v>
          </cell>
          <cell r="Q2895">
            <v>0</v>
          </cell>
        </row>
        <row r="2896">
          <cell r="A2896">
            <v>481140</v>
          </cell>
          <cell r="B2896" t="str">
            <v xml:space="preserve">306 OLD BR. MAHARAGAMA306 OLD BR. MAHARAGAMA                  </v>
          </cell>
          <cell r="C2896" t="str">
            <v>Item in Transit</v>
          </cell>
          <cell r="D2896" t="str">
            <v>None</v>
          </cell>
          <cell r="E2896" t="str">
            <v>None</v>
          </cell>
          <cell r="F2896">
            <v>0</v>
          </cell>
          <cell r="G2896">
            <v>0</v>
          </cell>
          <cell r="Q2896">
            <v>0</v>
          </cell>
        </row>
        <row r="2897">
          <cell r="A2897">
            <v>481150</v>
          </cell>
          <cell r="B2897" t="str">
            <v xml:space="preserve">307 OLD BR. GANDARA307 OLD BR. GANDARA                     </v>
          </cell>
          <cell r="C2897" t="str">
            <v>Item in Transit</v>
          </cell>
          <cell r="D2897" t="str">
            <v>None</v>
          </cell>
          <cell r="E2897" t="str">
            <v>None</v>
          </cell>
          <cell r="F2897">
            <v>0</v>
          </cell>
          <cell r="G2897">
            <v>0</v>
          </cell>
          <cell r="Q2897">
            <v>0</v>
          </cell>
        </row>
        <row r="2898">
          <cell r="A2898">
            <v>481160</v>
          </cell>
          <cell r="B2898" t="str">
            <v xml:space="preserve">308 OLD BR. KOTAHENA308 OLD BR. KOTAHENA                    </v>
          </cell>
          <cell r="C2898" t="str">
            <v>Item in Transit</v>
          </cell>
          <cell r="D2898" t="str">
            <v>None</v>
          </cell>
          <cell r="E2898" t="str">
            <v>None</v>
          </cell>
          <cell r="F2898">
            <v>0</v>
          </cell>
          <cell r="G2898">
            <v>0</v>
          </cell>
          <cell r="Q2898">
            <v>8726387660.8500004</v>
          </cell>
        </row>
        <row r="2899">
          <cell r="A2899">
            <v>481170</v>
          </cell>
          <cell r="B2899" t="str">
            <v xml:space="preserve">309 OLD BR. LIBERTY PLAZA-COL 03309 OLD BR. LIBERTY PLAZA-COL 03        </v>
          </cell>
          <cell r="C2899" t="str">
            <v>Item in Transit</v>
          </cell>
          <cell r="D2899" t="str">
            <v>None</v>
          </cell>
          <cell r="E2899" t="str">
            <v>None</v>
          </cell>
          <cell r="F2899">
            <v>0</v>
          </cell>
          <cell r="G2899">
            <v>0</v>
          </cell>
          <cell r="Q2899">
            <v>0</v>
          </cell>
        </row>
        <row r="2900">
          <cell r="A2900">
            <v>481180</v>
          </cell>
          <cell r="B2900" t="str">
            <v xml:space="preserve">310 OLD BR. BAMBALAPITIYA310 OLD BR. BAMBALAPITIYA               </v>
          </cell>
          <cell r="C2900" t="str">
            <v>Item in Transit</v>
          </cell>
          <cell r="D2900" t="str">
            <v>None</v>
          </cell>
          <cell r="E2900" t="str">
            <v>None</v>
          </cell>
          <cell r="F2900">
            <v>0</v>
          </cell>
          <cell r="G2900">
            <v>0</v>
          </cell>
          <cell r="Q2900">
            <v>0</v>
          </cell>
        </row>
        <row r="2901">
          <cell r="A2901">
            <v>481190</v>
          </cell>
          <cell r="B2901" t="str">
            <v xml:space="preserve">311 OLD BR. BERUWALA311 OLD BR. BERUWALA                    </v>
          </cell>
          <cell r="C2901" t="str">
            <v>Item in Transit</v>
          </cell>
          <cell r="D2901" t="str">
            <v>None</v>
          </cell>
          <cell r="E2901" t="str">
            <v>None</v>
          </cell>
          <cell r="F2901">
            <v>0</v>
          </cell>
          <cell r="G2901">
            <v>0</v>
          </cell>
          <cell r="Q2901">
            <v>0</v>
          </cell>
        </row>
        <row r="2902">
          <cell r="A2902">
            <v>481200</v>
          </cell>
          <cell r="B2902" t="str">
            <v xml:space="preserve">312 OLD BR. MALWATTA ROAD - COLOMBO312 OLD BR. MALWATTA ROAD - COLOMBO     </v>
          </cell>
          <cell r="C2902" t="str">
            <v>Item in Transit</v>
          </cell>
          <cell r="D2902" t="str">
            <v>None</v>
          </cell>
          <cell r="E2902" t="str">
            <v>None</v>
          </cell>
          <cell r="F2902">
            <v>0</v>
          </cell>
          <cell r="G2902">
            <v>0</v>
          </cell>
          <cell r="Q2902">
            <v>0</v>
          </cell>
        </row>
        <row r="2903">
          <cell r="A2903">
            <v>481210</v>
          </cell>
          <cell r="B2903" t="str">
            <v xml:space="preserve">313 OLD BR. KATUBEDDA313 OLD BR. KATUBEDDA                   </v>
          </cell>
          <cell r="C2903" t="str">
            <v>Item in Transit</v>
          </cell>
          <cell r="D2903" t="str">
            <v>None</v>
          </cell>
          <cell r="E2903" t="str">
            <v>None</v>
          </cell>
          <cell r="F2903">
            <v>0</v>
          </cell>
          <cell r="G2903">
            <v>0</v>
          </cell>
          <cell r="Q2903">
            <v>185316704.22999999</v>
          </cell>
        </row>
        <row r="2904">
          <cell r="A2904">
            <v>481220</v>
          </cell>
          <cell r="B2904" t="str">
            <v xml:space="preserve">314 OLD BR. CLOSED314 OLD BR. CLOSED                      </v>
          </cell>
          <cell r="C2904" t="str">
            <v>Item in Transit</v>
          </cell>
          <cell r="D2904" t="str">
            <v>None</v>
          </cell>
          <cell r="E2904" t="str">
            <v>None</v>
          </cell>
          <cell r="F2904">
            <v>0</v>
          </cell>
          <cell r="G2904">
            <v>0</v>
          </cell>
          <cell r="Q2904">
            <v>0</v>
          </cell>
        </row>
        <row r="2905">
          <cell r="A2905">
            <v>481230</v>
          </cell>
          <cell r="B2905" t="str">
            <v xml:space="preserve">315 OLD BR. THALAWA315 OLD BR. THALAWA                     </v>
          </cell>
          <cell r="C2905" t="str">
            <v>Item in Transit</v>
          </cell>
          <cell r="D2905" t="str">
            <v>None</v>
          </cell>
          <cell r="E2905" t="str">
            <v>None</v>
          </cell>
          <cell r="F2905">
            <v>0</v>
          </cell>
          <cell r="G2905">
            <v>0</v>
          </cell>
          <cell r="Q2905">
            <v>0</v>
          </cell>
        </row>
        <row r="2906">
          <cell r="A2906">
            <v>481240</v>
          </cell>
          <cell r="B2906" t="str">
            <v xml:space="preserve">316 OLD BR. RAGAMA316 OLD BR. RAGAMA                      </v>
          </cell>
          <cell r="C2906" t="str">
            <v>Item in Transit</v>
          </cell>
          <cell r="D2906" t="str">
            <v>None</v>
          </cell>
          <cell r="E2906" t="str">
            <v>None</v>
          </cell>
          <cell r="F2906">
            <v>0</v>
          </cell>
          <cell r="G2906">
            <v>0</v>
          </cell>
          <cell r="Q2906">
            <v>0</v>
          </cell>
        </row>
        <row r="2907">
          <cell r="A2907">
            <v>481250</v>
          </cell>
          <cell r="B2907" t="str">
            <v xml:space="preserve">317 OLD BR. RATNAPURA - TOWN317 OLD BR. RATNAPURA - TOWN            </v>
          </cell>
          <cell r="C2907" t="str">
            <v>Item in Transit</v>
          </cell>
          <cell r="D2907" t="str">
            <v>None</v>
          </cell>
          <cell r="E2907" t="str">
            <v>None</v>
          </cell>
          <cell r="F2907">
            <v>0</v>
          </cell>
          <cell r="G2907">
            <v>0</v>
          </cell>
          <cell r="Q2907">
            <v>0</v>
          </cell>
        </row>
        <row r="2908">
          <cell r="A2908">
            <v>481260</v>
          </cell>
          <cell r="B2908" t="str">
            <v xml:space="preserve">318 OLD BR. PAMUNUGAMA318 OLD BR. PAMUNUGAMA                  </v>
          </cell>
          <cell r="C2908" t="str">
            <v>Item in Transit</v>
          </cell>
          <cell r="D2908" t="str">
            <v>None</v>
          </cell>
          <cell r="E2908" t="str">
            <v>None</v>
          </cell>
          <cell r="F2908">
            <v>0</v>
          </cell>
          <cell r="G2908">
            <v>0</v>
          </cell>
          <cell r="Q2908">
            <v>0</v>
          </cell>
        </row>
        <row r="2909">
          <cell r="A2909">
            <v>481270</v>
          </cell>
          <cell r="B2909" t="str">
            <v xml:space="preserve">319 OLD BR. KIRULAPONE319 OLD BR. KIRULAPONE                  </v>
          </cell>
          <cell r="C2909" t="str">
            <v>Item in Transit</v>
          </cell>
          <cell r="D2909" t="str">
            <v>None</v>
          </cell>
          <cell r="E2909" t="str">
            <v>None</v>
          </cell>
          <cell r="F2909">
            <v>0</v>
          </cell>
          <cell r="G2909">
            <v>0</v>
          </cell>
          <cell r="Q2909">
            <v>0</v>
          </cell>
        </row>
        <row r="2910">
          <cell r="A2910">
            <v>481280</v>
          </cell>
          <cell r="B2910" t="str">
            <v xml:space="preserve">320 OLD BR. BORELLA - COTTA ROAD320 OLD BR. BORELLA - COTTA ROAD        </v>
          </cell>
          <cell r="C2910" t="str">
            <v>Item in Transit</v>
          </cell>
          <cell r="D2910" t="str">
            <v>None</v>
          </cell>
          <cell r="E2910" t="str">
            <v>None</v>
          </cell>
          <cell r="F2910">
            <v>0</v>
          </cell>
          <cell r="G2910">
            <v>0</v>
          </cell>
          <cell r="Q2910">
            <v>0</v>
          </cell>
        </row>
        <row r="2911">
          <cell r="A2911">
            <v>481290</v>
          </cell>
          <cell r="B2911" t="str">
            <v xml:space="preserve">321 OLD BR. PANADURA - TOWN321 OLD BR. PANADURA - TOWN             </v>
          </cell>
          <cell r="C2911" t="str">
            <v>Item in Transit</v>
          </cell>
          <cell r="D2911" t="str">
            <v>None</v>
          </cell>
          <cell r="E2911" t="str">
            <v>None</v>
          </cell>
          <cell r="F2911">
            <v>0</v>
          </cell>
          <cell r="G2911">
            <v>0</v>
          </cell>
          <cell r="Q2911">
            <v>0</v>
          </cell>
        </row>
        <row r="2912">
          <cell r="A2912">
            <v>481300</v>
          </cell>
          <cell r="B2912" t="str">
            <v xml:space="preserve">322 OLD BR. MARAWILA322 OLD BR. MARAWILA                    </v>
          </cell>
          <cell r="C2912" t="str">
            <v>Item in Transit</v>
          </cell>
          <cell r="D2912" t="str">
            <v>None</v>
          </cell>
          <cell r="E2912" t="str">
            <v>None</v>
          </cell>
          <cell r="F2912">
            <v>0</v>
          </cell>
          <cell r="G2912">
            <v>0</v>
          </cell>
          <cell r="Q2912">
            <v>0</v>
          </cell>
        </row>
        <row r="2913">
          <cell r="A2913">
            <v>481310</v>
          </cell>
          <cell r="B2913" t="str">
            <v xml:space="preserve">323 OLD BR. CORPORATE BRANCH323 OLD BR. CORPORATE BRANCH            </v>
          </cell>
          <cell r="C2913" t="str">
            <v>Item in Transit</v>
          </cell>
          <cell r="D2913" t="str">
            <v>None</v>
          </cell>
          <cell r="E2913" t="str">
            <v>None</v>
          </cell>
          <cell r="F2913">
            <v>0</v>
          </cell>
          <cell r="G2913">
            <v>0</v>
          </cell>
          <cell r="Q2913">
            <v>0</v>
          </cell>
        </row>
        <row r="2914">
          <cell r="A2914">
            <v>481320</v>
          </cell>
          <cell r="B2914" t="str">
            <v xml:space="preserve">324 OLD BR. SEEDUWA324 OLD BR. SEEDUWA                     </v>
          </cell>
          <cell r="C2914" t="str">
            <v>Item in Transit</v>
          </cell>
          <cell r="D2914" t="str">
            <v>None</v>
          </cell>
          <cell r="E2914" t="str">
            <v>None</v>
          </cell>
          <cell r="F2914">
            <v>0</v>
          </cell>
          <cell r="G2914">
            <v>0</v>
          </cell>
          <cell r="Q2914">
            <v>0</v>
          </cell>
        </row>
        <row r="2915">
          <cell r="A2915">
            <v>481330</v>
          </cell>
          <cell r="B2915" t="str">
            <v xml:space="preserve">325 OLD BR. WANDURAMBA325 OLD BR. WANDURAMBA                  </v>
          </cell>
          <cell r="C2915" t="str">
            <v>Item in Transit</v>
          </cell>
          <cell r="D2915" t="str">
            <v>None</v>
          </cell>
          <cell r="E2915" t="str">
            <v>None</v>
          </cell>
          <cell r="F2915">
            <v>0</v>
          </cell>
          <cell r="G2915">
            <v>0</v>
          </cell>
          <cell r="Q2915">
            <v>0</v>
          </cell>
        </row>
        <row r="2916">
          <cell r="A2916">
            <v>481340</v>
          </cell>
          <cell r="B2916" t="str">
            <v xml:space="preserve">326 OLD BR. CLOSED326 OLD BR. CLOSED                      </v>
          </cell>
          <cell r="C2916" t="str">
            <v>Item in Transit</v>
          </cell>
          <cell r="D2916" t="str">
            <v>None</v>
          </cell>
          <cell r="E2916" t="str">
            <v>None</v>
          </cell>
          <cell r="F2916">
            <v>0</v>
          </cell>
          <cell r="G2916">
            <v>0</v>
          </cell>
          <cell r="Q2916">
            <v>0</v>
          </cell>
        </row>
        <row r="2917">
          <cell r="A2917">
            <v>481350</v>
          </cell>
          <cell r="B2917" t="str">
            <v xml:space="preserve">327 OLD BR. KESBEWA327 OLD BR. KESBEWA                     </v>
          </cell>
          <cell r="C2917" t="str">
            <v>Item in Transit</v>
          </cell>
          <cell r="D2917" t="str">
            <v>None</v>
          </cell>
          <cell r="E2917" t="str">
            <v>None</v>
          </cell>
          <cell r="F2917">
            <v>0</v>
          </cell>
          <cell r="G2917">
            <v>0</v>
          </cell>
          <cell r="Q2917">
            <v>0</v>
          </cell>
        </row>
        <row r="2918">
          <cell r="A2918">
            <v>481360</v>
          </cell>
          <cell r="B2918" t="str">
            <v xml:space="preserve">328 OLD BR. KOTTAWA328 OLD BR. KOTTAWA                     </v>
          </cell>
          <cell r="C2918" t="str">
            <v>Item in Transit</v>
          </cell>
          <cell r="D2918" t="str">
            <v>None</v>
          </cell>
          <cell r="E2918" t="str">
            <v>None</v>
          </cell>
          <cell r="F2918">
            <v>0</v>
          </cell>
          <cell r="G2918">
            <v>0</v>
          </cell>
          <cell r="Q2918">
            <v>0</v>
          </cell>
        </row>
        <row r="2919">
          <cell r="A2919">
            <v>481370</v>
          </cell>
          <cell r="B2919" t="str">
            <v xml:space="preserve">329 OLD BR. KOGGALA329 OLD BR. KOGGALA                     </v>
          </cell>
          <cell r="C2919" t="str">
            <v>Item in Transit</v>
          </cell>
          <cell r="D2919" t="str">
            <v>None</v>
          </cell>
          <cell r="E2919" t="str">
            <v>None</v>
          </cell>
          <cell r="F2919">
            <v>0</v>
          </cell>
          <cell r="G2919">
            <v>0</v>
          </cell>
          <cell r="Q2919">
            <v>0</v>
          </cell>
        </row>
        <row r="2920">
          <cell r="A2920">
            <v>481380</v>
          </cell>
          <cell r="B2920" t="str">
            <v xml:space="preserve">330 OLD BR. DEHIATTAKANDIYA330 OLD BR. DEHIATTAKANDIYA             </v>
          </cell>
          <cell r="C2920" t="str">
            <v>Item in Transit</v>
          </cell>
          <cell r="D2920" t="str">
            <v>None</v>
          </cell>
          <cell r="E2920" t="str">
            <v>None</v>
          </cell>
          <cell r="F2920">
            <v>0</v>
          </cell>
          <cell r="G2920">
            <v>0</v>
          </cell>
          <cell r="Q2920">
            <v>0</v>
          </cell>
        </row>
        <row r="2921">
          <cell r="A2921">
            <v>481390</v>
          </cell>
          <cell r="B2921" t="str">
            <v xml:space="preserve">331 OLD BR. LUCKY PLAZA331 OLD BR. LUCKY PLAZA                 </v>
          </cell>
          <cell r="C2921" t="str">
            <v>Item in Transit</v>
          </cell>
          <cell r="D2921" t="str">
            <v>None</v>
          </cell>
          <cell r="E2921" t="str">
            <v>None</v>
          </cell>
          <cell r="F2921">
            <v>0</v>
          </cell>
          <cell r="G2921">
            <v>0</v>
          </cell>
          <cell r="Q2921">
            <v>0</v>
          </cell>
        </row>
        <row r="2922">
          <cell r="A2922">
            <v>481400</v>
          </cell>
          <cell r="B2922" t="str">
            <v xml:space="preserve">332 OLD BR. GANEMULLA332 OLD BR. GANEMULLA                   </v>
          </cell>
          <cell r="C2922" t="str">
            <v>Item in Transit</v>
          </cell>
          <cell r="D2922" t="str">
            <v>None</v>
          </cell>
          <cell r="E2922" t="str">
            <v>None</v>
          </cell>
          <cell r="F2922">
            <v>0</v>
          </cell>
          <cell r="G2922">
            <v>0</v>
          </cell>
          <cell r="Q2922">
            <v>0</v>
          </cell>
        </row>
        <row r="2923">
          <cell r="A2923">
            <v>481410</v>
          </cell>
          <cell r="B2923" t="str">
            <v xml:space="preserve">333 OLD BR. YAKKALA333 OLD BR. YAKKALA                     </v>
          </cell>
          <cell r="C2923" t="str">
            <v>Item in Transit</v>
          </cell>
          <cell r="D2923" t="str">
            <v>None</v>
          </cell>
          <cell r="E2923" t="str">
            <v>None</v>
          </cell>
          <cell r="F2923">
            <v>0</v>
          </cell>
          <cell r="G2923">
            <v>0</v>
          </cell>
          <cell r="Q2923">
            <v>0</v>
          </cell>
        </row>
        <row r="2924">
          <cell r="A2924">
            <v>481420</v>
          </cell>
          <cell r="B2924" t="str">
            <v xml:space="preserve">334 OLD BR. ETHUGALPURA334 OLD BR. ETHUGALPURA                 </v>
          </cell>
          <cell r="C2924" t="str">
            <v>Item in Transit</v>
          </cell>
          <cell r="D2924" t="str">
            <v>None</v>
          </cell>
          <cell r="E2924" t="str">
            <v>None</v>
          </cell>
          <cell r="F2924">
            <v>0</v>
          </cell>
          <cell r="G2924">
            <v>0</v>
          </cell>
          <cell r="Q2924">
            <v>0</v>
          </cell>
        </row>
        <row r="2925">
          <cell r="A2925">
            <v>481430</v>
          </cell>
          <cell r="B2925" t="str">
            <v xml:space="preserve">335 OLD BR. NUGEGODA - CITY335 OLD BR. NUGEGODA - CITY             </v>
          </cell>
          <cell r="C2925" t="str">
            <v>Item in Transit</v>
          </cell>
          <cell r="D2925" t="str">
            <v>None</v>
          </cell>
          <cell r="E2925" t="str">
            <v>None</v>
          </cell>
          <cell r="F2925">
            <v>0</v>
          </cell>
          <cell r="G2925">
            <v>0</v>
          </cell>
          <cell r="Q2925">
            <v>0</v>
          </cell>
        </row>
        <row r="2926">
          <cell r="A2926">
            <v>481440</v>
          </cell>
          <cell r="B2926" t="str">
            <v xml:space="preserve">336 OLD BR. MOUNT LAVINIA336 OLD BR. MOUNT LAVINIA               </v>
          </cell>
          <cell r="C2926" t="str">
            <v>Item in Transit</v>
          </cell>
          <cell r="D2926" t="str">
            <v>None</v>
          </cell>
          <cell r="E2926" t="str">
            <v>None</v>
          </cell>
          <cell r="F2926">
            <v>0</v>
          </cell>
          <cell r="G2926">
            <v>0</v>
          </cell>
          <cell r="Q2926">
            <v>0</v>
          </cell>
        </row>
        <row r="2927">
          <cell r="A2927">
            <v>481450</v>
          </cell>
          <cell r="B2927" t="str">
            <v xml:space="preserve">337 OLD BR. DEHIWELA GALLE ROAD337 OLD BR. DEHIWELA GALLE ROAD         </v>
          </cell>
          <cell r="C2927" t="str">
            <v>Item in Transit</v>
          </cell>
          <cell r="D2927" t="str">
            <v>None</v>
          </cell>
          <cell r="E2927" t="str">
            <v>None</v>
          </cell>
          <cell r="F2927">
            <v>0</v>
          </cell>
          <cell r="G2927">
            <v>0</v>
          </cell>
          <cell r="Q2927">
            <v>0</v>
          </cell>
        </row>
        <row r="2928">
          <cell r="A2928">
            <v>481460</v>
          </cell>
          <cell r="B2928" t="str">
            <v xml:space="preserve">600 OLD BR. PEOPLES CARD CENTRE600 OLD BR. PEOPLES CARD CENTRE         </v>
          </cell>
          <cell r="C2928" t="str">
            <v>Item in Transit</v>
          </cell>
          <cell r="D2928" t="str">
            <v>None</v>
          </cell>
          <cell r="E2928" t="str">
            <v>None</v>
          </cell>
          <cell r="F2928">
            <v>0</v>
          </cell>
          <cell r="G2928">
            <v>0</v>
          </cell>
          <cell r="Q2928">
            <v>49160384041.529999</v>
          </cell>
        </row>
        <row r="2929">
          <cell r="A2929">
            <v>481470</v>
          </cell>
          <cell r="B2929" t="str">
            <v>795 OLD BR. TREASURY PRIMARY DEALER UNIT795 OLD BR. TREASURY PRIMARY DEALER UNIT</v>
          </cell>
          <cell r="C2929" t="str">
            <v>Item in Transit</v>
          </cell>
          <cell r="D2929" t="str">
            <v>None</v>
          </cell>
          <cell r="E2929" t="str">
            <v>None</v>
          </cell>
          <cell r="F2929">
            <v>0</v>
          </cell>
          <cell r="G2929">
            <v>0</v>
          </cell>
          <cell r="Q2929">
            <v>0</v>
          </cell>
        </row>
        <row r="2930">
          <cell r="A2930">
            <v>481480</v>
          </cell>
          <cell r="B2930" t="str">
            <v xml:space="preserve">796 OLD BR. OCU                                        </v>
          </cell>
          <cell r="C2930" t="str">
            <v>Item in Transit</v>
          </cell>
          <cell r="D2930" t="str">
            <v>None</v>
          </cell>
          <cell r="E2930" t="str">
            <v>None</v>
          </cell>
          <cell r="F2930">
            <v>0</v>
          </cell>
          <cell r="G2930">
            <v>0</v>
          </cell>
          <cell r="Q2930">
            <v>0</v>
          </cell>
        </row>
        <row r="2931">
          <cell r="A2931">
            <v>481490</v>
          </cell>
          <cell r="B2931" t="str">
            <v xml:space="preserve">797 OLD BR. TREASURY                                        </v>
          </cell>
          <cell r="C2931" t="str">
            <v>Item in Transit</v>
          </cell>
          <cell r="D2931" t="str">
            <v>None</v>
          </cell>
          <cell r="E2931" t="str">
            <v>None</v>
          </cell>
          <cell r="F2931">
            <v>0</v>
          </cell>
          <cell r="G2931">
            <v>0</v>
          </cell>
          <cell r="Q2931">
            <v>9271970.6400000006</v>
          </cell>
        </row>
        <row r="2932">
          <cell r="A2932">
            <v>481500</v>
          </cell>
          <cell r="B2932" t="str">
            <v xml:space="preserve">794 OLD BR.SPECIAL ASSETS UNIT                                        </v>
          </cell>
          <cell r="C2932" t="str">
            <v>Item in Transit</v>
          </cell>
          <cell r="D2932" t="str">
            <v>None</v>
          </cell>
          <cell r="E2932" t="str">
            <v>None</v>
          </cell>
          <cell r="F2932">
            <v>0</v>
          </cell>
          <cell r="G2932">
            <v>0</v>
          </cell>
          <cell r="Q2932">
            <v>0</v>
          </cell>
        </row>
        <row r="2933">
          <cell r="A2933">
            <v>481510</v>
          </cell>
          <cell r="B2933" t="str">
            <v xml:space="preserve">338 OLD BR SAINTHAMARUTHU338 OLD BR SAINTHAMARUTHU               </v>
          </cell>
          <cell r="C2933" t="str">
            <v>Item in Transit</v>
          </cell>
          <cell r="D2933" t="str">
            <v>None</v>
          </cell>
          <cell r="E2933" t="str">
            <v>None</v>
          </cell>
          <cell r="F2933">
            <v>0</v>
          </cell>
          <cell r="G2933">
            <v>0</v>
          </cell>
          <cell r="Q2933">
            <v>0</v>
          </cell>
        </row>
        <row r="2934">
          <cell r="A2934">
            <v>481520</v>
          </cell>
          <cell r="B2934" t="str">
            <v xml:space="preserve">500 OLD BR PALM TOP                                        </v>
          </cell>
          <cell r="C2934" t="str">
            <v>Item in Transit</v>
          </cell>
          <cell r="D2934" t="str">
            <v>None</v>
          </cell>
          <cell r="E2934" t="str">
            <v>None</v>
          </cell>
          <cell r="F2934">
            <v>0</v>
          </cell>
          <cell r="G2934">
            <v>0</v>
          </cell>
          <cell r="Q2934">
            <v>-4064418.2</v>
          </cell>
        </row>
        <row r="2935">
          <cell r="A2935">
            <v>481530</v>
          </cell>
          <cell r="B2935" t="str">
            <v xml:space="preserve">339 OLD BR KALLAR                                        </v>
          </cell>
          <cell r="C2935" t="str">
            <v>Item in Transit</v>
          </cell>
          <cell r="D2935" t="str">
            <v>None</v>
          </cell>
          <cell r="E2935" t="str">
            <v>None</v>
          </cell>
          <cell r="F2935">
            <v>0</v>
          </cell>
          <cell r="G2935">
            <v>0</v>
          </cell>
          <cell r="Q2935">
            <v>0</v>
          </cell>
        </row>
        <row r="2936">
          <cell r="A2936">
            <v>481540</v>
          </cell>
          <cell r="B2936" t="str">
            <v xml:space="preserve">340 OLD BR ODDAMAWADDI                                        </v>
          </cell>
          <cell r="C2936" t="str">
            <v>Item in Transit</v>
          </cell>
          <cell r="D2936" t="str">
            <v>None</v>
          </cell>
          <cell r="E2936" t="str">
            <v>None</v>
          </cell>
          <cell r="F2936">
            <v>0</v>
          </cell>
          <cell r="G2936">
            <v>0</v>
          </cell>
          <cell r="Q2936">
            <v>0</v>
          </cell>
        </row>
        <row r="2937">
          <cell r="A2937">
            <v>481550</v>
          </cell>
          <cell r="B2937" t="str">
            <v xml:space="preserve">341 OLD BR. HATHARALIYADDA                                        </v>
          </cell>
          <cell r="C2937" t="str">
            <v>Item in Transit</v>
          </cell>
          <cell r="D2937" t="str">
            <v>None</v>
          </cell>
          <cell r="E2937" t="str">
            <v>None</v>
          </cell>
          <cell r="F2937">
            <v>0</v>
          </cell>
          <cell r="G2937">
            <v>0</v>
          </cell>
          <cell r="Q2937">
            <v>0</v>
          </cell>
        </row>
        <row r="2938">
          <cell r="A2938">
            <v>481560</v>
          </cell>
          <cell r="B2938" t="str">
            <v xml:space="preserve">342 OLD BR. KOKKADDICHCHOLAI                                        </v>
          </cell>
          <cell r="C2938" t="str">
            <v>Item in Transit</v>
          </cell>
          <cell r="D2938" t="str">
            <v>None</v>
          </cell>
          <cell r="E2938" t="str">
            <v>None</v>
          </cell>
          <cell r="F2938">
            <v>0</v>
          </cell>
          <cell r="G2938">
            <v>0</v>
          </cell>
          <cell r="Q2938">
            <v>0</v>
          </cell>
        </row>
        <row r="2939">
          <cell r="A2939">
            <v>481570</v>
          </cell>
          <cell r="B2939" t="str">
            <v xml:space="preserve">343 OLD BR. KARAPITIYA                                        </v>
          </cell>
          <cell r="C2939" t="str">
            <v>Item in Transit</v>
          </cell>
          <cell r="D2939" t="str">
            <v>None</v>
          </cell>
          <cell r="E2939" t="str">
            <v>None</v>
          </cell>
          <cell r="F2939">
            <v>0</v>
          </cell>
          <cell r="G2939">
            <v>0</v>
          </cell>
          <cell r="Q2939">
            <v>0</v>
          </cell>
        </row>
        <row r="2940">
          <cell r="A2940">
            <v>481580</v>
          </cell>
          <cell r="B2940" t="str">
            <v xml:space="preserve">344 OLD BR . MELSIRIPURA                                        </v>
          </cell>
          <cell r="C2940" t="str">
            <v>Item in Transit</v>
          </cell>
          <cell r="D2940" t="str">
            <v>None</v>
          </cell>
          <cell r="E2940" t="str">
            <v>None</v>
          </cell>
          <cell r="F2940">
            <v>0</v>
          </cell>
          <cell r="G2940">
            <v>0</v>
          </cell>
          <cell r="Q2940">
            <v>0</v>
          </cell>
        </row>
        <row r="2941">
          <cell r="A2941">
            <v>481590</v>
          </cell>
          <cell r="B2941" t="str">
            <v xml:space="preserve">345 OLD BR . RANNA                                        </v>
          </cell>
          <cell r="C2941" t="str">
            <v>Item in Transit</v>
          </cell>
          <cell r="D2941" t="str">
            <v>None</v>
          </cell>
          <cell r="E2941" t="str">
            <v>None</v>
          </cell>
          <cell r="F2941">
            <v>0</v>
          </cell>
          <cell r="G2941">
            <v>0</v>
          </cell>
          <cell r="Q2941">
            <v>0</v>
          </cell>
        </row>
        <row r="2942">
          <cell r="A2942">
            <v>481600</v>
          </cell>
          <cell r="B2942" t="str">
            <v xml:space="preserve">346 OLD BR. MARUTHAMUNAI                                        </v>
          </cell>
          <cell r="C2942" t="str">
            <v>Item in Transit</v>
          </cell>
          <cell r="D2942" t="str">
            <v>None</v>
          </cell>
          <cell r="E2942" t="str">
            <v>None</v>
          </cell>
          <cell r="F2942">
            <v>0</v>
          </cell>
          <cell r="G2942">
            <v>0</v>
          </cell>
          <cell r="Q2942">
            <v>0</v>
          </cell>
        </row>
        <row r="2943">
          <cell r="A2943">
            <v>481610</v>
          </cell>
          <cell r="B2943" t="str">
            <v xml:space="preserve">347 OLD BR. BADALKUMBURA                                        </v>
          </cell>
          <cell r="C2943" t="str">
            <v>Item in Transit</v>
          </cell>
          <cell r="D2943" t="str">
            <v>None</v>
          </cell>
          <cell r="E2943" t="str">
            <v>None</v>
          </cell>
          <cell r="F2943">
            <v>0</v>
          </cell>
          <cell r="G2943">
            <v>0</v>
          </cell>
          <cell r="Q2943">
            <v>0</v>
          </cell>
        </row>
        <row r="2944">
          <cell r="A2944">
            <v>481620</v>
          </cell>
          <cell r="B2944" t="str">
            <v xml:space="preserve">348 OLD BR. BORALESGAMUWA                                        </v>
          </cell>
          <cell r="C2944" t="str">
            <v>Item in Transit</v>
          </cell>
          <cell r="D2944" t="str">
            <v>None</v>
          </cell>
          <cell r="E2944" t="str">
            <v>None</v>
          </cell>
          <cell r="F2944">
            <v>0</v>
          </cell>
          <cell r="G2944">
            <v>0</v>
          </cell>
          <cell r="Q2944">
            <v>0</v>
          </cell>
        </row>
        <row r="2945">
          <cell r="A2945">
            <v>481630</v>
          </cell>
          <cell r="B2945" t="str">
            <v xml:space="preserve">349 OLD BR. PALLEBEDDA                                        </v>
          </cell>
          <cell r="C2945" t="str">
            <v>Item in Transit</v>
          </cell>
          <cell r="D2945" t="str">
            <v>None</v>
          </cell>
          <cell r="E2945" t="str">
            <v>None</v>
          </cell>
          <cell r="F2945">
            <v>0</v>
          </cell>
          <cell r="G2945">
            <v>0</v>
          </cell>
          <cell r="Q2945">
            <v>0</v>
          </cell>
        </row>
        <row r="2946">
          <cell r="A2946">
            <v>481640</v>
          </cell>
          <cell r="B2946" t="str">
            <v xml:space="preserve">350 OLD BR. WEERAKETIYA                                        </v>
          </cell>
          <cell r="C2946" t="str">
            <v>Item in Transit</v>
          </cell>
          <cell r="D2946" t="str">
            <v>None</v>
          </cell>
          <cell r="E2946" t="str">
            <v>None</v>
          </cell>
          <cell r="F2946">
            <v>0</v>
          </cell>
          <cell r="G2946">
            <v>0</v>
          </cell>
          <cell r="Q2946">
            <v>0</v>
          </cell>
        </row>
        <row r="2947">
          <cell r="A2947">
            <v>481650</v>
          </cell>
          <cell r="B2947" t="str">
            <v xml:space="preserve">351 OLD BR. THAMBALA                                        </v>
          </cell>
          <cell r="C2947" t="str">
            <v>Item in Transit</v>
          </cell>
          <cell r="D2947" t="str">
            <v>None</v>
          </cell>
          <cell r="E2947" t="str">
            <v>None</v>
          </cell>
          <cell r="F2947">
            <v>0</v>
          </cell>
          <cell r="G2947">
            <v>0</v>
          </cell>
          <cell r="Q2947">
            <v>0</v>
          </cell>
        </row>
        <row r="2948">
          <cell r="A2948">
            <v>481660</v>
          </cell>
          <cell r="B2948" t="str">
            <v xml:space="preserve">352 OLD BR. PULMUDE                                        </v>
          </cell>
          <cell r="C2948" t="str">
            <v>Item in Transit</v>
          </cell>
          <cell r="D2948" t="str">
            <v>None</v>
          </cell>
          <cell r="E2948" t="str">
            <v>None</v>
          </cell>
          <cell r="F2948">
            <v>0</v>
          </cell>
          <cell r="G2948">
            <v>0</v>
          </cell>
          <cell r="Q2948">
            <v>0</v>
          </cell>
        </row>
        <row r="2949">
          <cell r="A2949">
            <v>481670</v>
          </cell>
          <cell r="B2949" t="str">
            <v xml:space="preserve">353 OLD BR. RIKILLAGASKADA                                        </v>
          </cell>
          <cell r="C2949" t="str">
            <v>Item in Transit</v>
          </cell>
          <cell r="D2949" t="str">
            <v>None</v>
          </cell>
          <cell r="E2949" t="str">
            <v>None</v>
          </cell>
          <cell r="F2949">
            <v>0</v>
          </cell>
          <cell r="G2949">
            <v>0</v>
          </cell>
          <cell r="Q2949">
            <v>0</v>
          </cell>
        </row>
        <row r="2950">
          <cell r="A2950">
            <v>481680</v>
          </cell>
          <cell r="B2950" t="str">
            <v xml:space="preserve">793 OLD BR.INVESTMENT BANKING UNIT                                        </v>
          </cell>
          <cell r="C2950" t="str">
            <v>Item in Transit</v>
          </cell>
          <cell r="D2950" t="str">
            <v>None</v>
          </cell>
          <cell r="E2950" t="str">
            <v>None</v>
          </cell>
          <cell r="F2950">
            <v>0</v>
          </cell>
          <cell r="G2950">
            <v>0</v>
          </cell>
          <cell r="Q2950">
            <v>0</v>
          </cell>
        </row>
        <row r="2951">
          <cell r="A2951">
            <v>481690</v>
          </cell>
          <cell r="B2951" t="str">
            <v xml:space="preserve">354 OLD BR. BOGAWANTHALAWA                                        </v>
          </cell>
          <cell r="C2951" t="str">
            <v>Item in Transit</v>
          </cell>
          <cell r="D2951" t="str">
            <v>None</v>
          </cell>
          <cell r="E2951" t="str">
            <v>None</v>
          </cell>
          <cell r="F2951">
            <v>0</v>
          </cell>
          <cell r="G2951">
            <v>0</v>
          </cell>
          <cell r="Q2951">
            <v>0</v>
          </cell>
        </row>
        <row r="2952">
          <cell r="A2952">
            <v>481700</v>
          </cell>
          <cell r="B2952" t="str">
            <v xml:space="preserve">355 OLD BR.KOTIYAKUMBURA                                        </v>
          </cell>
          <cell r="C2952" t="str">
            <v>Item in Transit</v>
          </cell>
          <cell r="D2952" t="str">
            <v>None</v>
          </cell>
          <cell r="E2952" t="str">
            <v>None</v>
          </cell>
          <cell r="F2952">
            <v>0</v>
          </cell>
          <cell r="G2952">
            <v>0</v>
          </cell>
          <cell r="Q2952">
            <v>0</v>
          </cell>
        </row>
        <row r="2953">
          <cell r="A2953">
            <v>481710</v>
          </cell>
          <cell r="B2953" t="str">
            <v xml:space="preserve">356 OLD BR. CHETTIKULAM                                        </v>
          </cell>
          <cell r="C2953" t="str">
            <v>Item in Transit</v>
          </cell>
          <cell r="D2953" t="str">
            <v>None</v>
          </cell>
          <cell r="E2953" t="str">
            <v>None</v>
          </cell>
          <cell r="F2953">
            <v>0</v>
          </cell>
          <cell r="G2953">
            <v>0</v>
          </cell>
          <cell r="Q2953">
            <v>0</v>
          </cell>
        </row>
        <row r="2954">
          <cell r="A2954">
            <v>481720</v>
          </cell>
          <cell r="B2954" t="str">
            <v xml:space="preserve">357 OLD BR.KANDY CITY CENTRE                                        </v>
          </cell>
          <cell r="C2954" t="str">
            <v>Item in Transit</v>
          </cell>
          <cell r="D2954" t="str">
            <v>None</v>
          </cell>
          <cell r="E2954" t="str">
            <v>None</v>
          </cell>
          <cell r="F2954">
            <v>0</v>
          </cell>
          <cell r="G2954">
            <v>0</v>
          </cell>
          <cell r="Q2954">
            <v>0</v>
          </cell>
        </row>
        <row r="2955">
          <cell r="A2955">
            <v>481730</v>
          </cell>
          <cell r="B2955" t="str">
            <v xml:space="preserve">358 OLD BR. PUJAPITIYA                                        </v>
          </cell>
          <cell r="C2955" t="str">
            <v>Item in Transit</v>
          </cell>
          <cell r="D2955" t="str">
            <v>None</v>
          </cell>
          <cell r="E2955" t="str">
            <v>None</v>
          </cell>
          <cell r="F2955">
            <v>0</v>
          </cell>
          <cell r="G2955">
            <v>0</v>
          </cell>
          <cell r="Q2955">
            <v>0</v>
          </cell>
        </row>
        <row r="2956">
          <cell r="A2956">
            <v>482010</v>
          </cell>
          <cell r="B2956" t="str">
            <v xml:space="preserve">SIBS BR.  001 DUKE STREET - COLOMBO                                        </v>
          </cell>
          <cell r="C2956" t="str">
            <v>Item in Transit</v>
          </cell>
          <cell r="D2956" t="str">
            <v>None</v>
          </cell>
          <cell r="E2956" t="str">
            <v>None</v>
          </cell>
          <cell r="F2956">
            <v>0</v>
          </cell>
          <cell r="G2956">
            <v>0</v>
          </cell>
          <cell r="Q2956">
            <v>0</v>
          </cell>
        </row>
        <row r="2957">
          <cell r="A2957">
            <v>482020</v>
          </cell>
          <cell r="B2957" t="str">
            <v xml:space="preserve">SIBS BR.  002 MATALE                                        </v>
          </cell>
          <cell r="C2957" t="str">
            <v>Item in Transit</v>
          </cell>
          <cell r="D2957" t="str">
            <v>None</v>
          </cell>
          <cell r="E2957" t="str">
            <v>None</v>
          </cell>
          <cell r="F2957">
            <v>0</v>
          </cell>
          <cell r="G2957">
            <v>0</v>
          </cell>
          <cell r="Q2957">
            <v>0</v>
          </cell>
        </row>
        <row r="2958">
          <cell r="A2958">
            <v>482030</v>
          </cell>
          <cell r="B2958" t="str">
            <v xml:space="preserve">SIBS BR.  003 KANDY                                        </v>
          </cell>
          <cell r="C2958" t="str">
            <v>Item in Transit</v>
          </cell>
          <cell r="D2958" t="str">
            <v>None</v>
          </cell>
          <cell r="E2958" t="str">
            <v>None</v>
          </cell>
          <cell r="F2958">
            <v>0</v>
          </cell>
          <cell r="G2958">
            <v>0</v>
          </cell>
          <cell r="Q2958">
            <v>-260.89</v>
          </cell>
        </row>
        <row r="2959">
          <cell r="A2959">
            <v>482040</v>
          </cell>
          <cell r="B2959" t="str">
            <v xml:space="preserve">SIBS BR.  004 C.B.D.                                        </v>
          </cell>
          <cell r="C2959" t="str">
            <v>Item in Transit</v>
          </cell>
          <cell r="D2959" t="str">
            <v>None</v>
          </cell>
          <cell r="E2959" t="str">
            <v>None</v>
          </cell>
          <cell r="F2959">
            <v>0</v>
          </cell>
          <cell r="G2959">
            <v>0</v>
          </cell>
          <cell r="Q2959">
            <v>-8341.5</v>
          </cell>
        </row>
        <row r="2960">
          <cell r="A2960">
            <v>482050</v>
          </cell>
          <cell r="B2960" t="str">
            <v xml:space="preserve">SIBS BR.  005 POLONNARUWA                                        </v>
          </cell>
          <cell r="C2960" t="str">
            <v>Item in Transit</v>
          </cell>
          <cell r="D2960" t="str">
            <v>None</v>
          </cell>
          <cell r="E2960" t="str">
            <v>None</v>
          </cell>
          <cell r="F2960">
            <v>0</v>
          </cell>
          <cell r="G2960">
            <v>0</v>
          </cell>
          <cell r="Q2960">
            <v>0</v>
          </cell>
        </row>
        <row r="2961">
          <cell r="A2961">
            <v>482060</v>
          </cell>
          <cell r="B2961" t="str">
            <v xml:space="preserve">SIBS BR.  006 HINGURAKGODA                                        </v>
          </cell>
          <cell r="C2961" t="str">
            <v>Item in Transit</v>
          </cell>
          <cell r="D2961" t="str">
            <v>None</v>
          </cell>
          <cell r="E2961" t="str">
            <v>None</v>
          </cell>
          <cell r="F2961">
            <v>0</v>
          </cell>
          <cell r="G2961">
            <v>0</v>
          </cell>
          <cell r="Q2961">
            <v>0</v>
          </cell>
        </row>
        <row r="2962">
          <cell r="A2962">
            <v>482070</v>
          </cell>
          <cell r="B2962" t="str">
            <v xml:space="preserve">SIBS BR.  007 HAMBANTOTA                                        </v>
          </cell>
          <cell r="C2962" t="str">
            <v>Item in Transit</v>
          </cell>
          <cell r="D2962" t="str">
            <v>None</v>
          </cell>
          <cell r="E2962" t="str">
            <v>None</v>
          </cell>
          <cell r="F2962">
            <v>0</v>
          </cell>
          <cell r="G2962">
            <v>0</v>
          </cell>
          <cell r="Q2962">
            <v>0</v>
          </cell>
        </row>
        <row r="2963">
          <cell r="A2963">
            <v>482080</v>
          </cell>
          <cell r="B2963" t="str">
            <v xml:space="preserve">SIBS BR.  008 ANURADHAPURA                                        </v>
          </cell>
          <cell r="C2963" t="str">
            <v>Item in Transit</v>
          </cell>
          <cell r="D2963" t="str">
            <v>None</v>
          </cell>
          <cell r="E2963" t="str">
            <v>None</v>
          </cell>
          <cell r="F2963">
            <v>0</v>
          </cell>
          <cell r="G2963">
            <v>0</v>
          </cell>
          <cell r="Q2963">
            <v>0</v>
          </cell>
        </row>
        <row r="2964">
          <cell r="A2964">
            <v>482090</v>
          </cell>
          <cell r="B2964" t="str">
            <v xml:space="preserve">SIBS BR.  009 PUTTALAM                                        </v>
          </cell>
          <cell r="C2964" t="str">
            <v>Item in Transit</v>
          </cell>
          <cell r="D2964" t="str">
            <v>None</v>
          </cell>
          <cell r="E2964" t="str">
            <v>None</v>
          </cell>
          <cell r="F2964">
            <v>0</v>
          </cell>
          <cell r="G2964">
            <v>0</v>
          </cell>
          <cell r="Q2964">
            <v>0</v>
          </cell>
        </row>
        <row r="2965">
          <cell r="A2965">
            <v>482100</v>
          </cell>
          <cell r="B2965" t="str">
            <v xml:space="preserve">SIBS BR.  010 BADULLA                                        </v>
          </cell>
          <cell r="C2965" t="str">
            <v>Item in Transit</v>
          </cell>
          <cell r="D2965" t="str">
            <v>None</v>
          </cell>
          <cell r="E2965" t="str">
            <v>None</v>
          </cell>
          <cell r="F2965">
            <v>0</v>
          </cell>
          <cell r="G2965">
            <v>0</v>
          </cell>
          <cell r="Q2965">
            <v>0</v>
          </cell>
        </row>
        <row r="2966">
          <cell r="A2966">
            <v>482110</v>
          </cell>
          <cell r="B2966" t="str">
            <v xml:space="preserve">SIBS BR.  011 BIBILE                                        </v>
          </cell>
          <cell r="C2966" t="str">
            <v>Item in Transit</v>
          </cell>
          <cell r="D2966" t="str">
            <v>None</v>
          </cell>
          <cell r="E2966" t="str">
            <v>None</v>
          </cell>
          <cell r="F2966">
            <v>0</v>
          </cell>
          <cell r="G2966">
            <v>0</v>
          </cell>
          <cell r="Q2966">
            <v>0</v>
          </cell>
        </row>
        <row r="2967">
          <cell r="A2967">
            <v>482120</v>
          </cell>
          <cell r="B2967" t="str">
            <v xml:space="preserve">SIBS BR.  012 KURUNEGALA                                        </v>
          </cell>
          <cell r="C2967" t="str">
            <v>Item in Transit</v>
          </cell>
          <cell r="D2967" t="str">
            <v>None</v>
          </cell>
          <cell r="E2967" t="str">
            <v>None</v>
          </cell>
          <cell r="F2967">
            <v>0</v>
          </cell>
          <cell r="G2967">
            <v>0</v>
          </cell>
          <cell r="Q2967">
            <v>0</v>
          </cell>
        </row>
        <row r="2968">
          <cell r="A2968">
            <v>482130</v>
          </cell>
          <cell r="B2968" t="str">
            <v xml:space="preserve">SIBS BR.  013 GALLE - FORT                                        </v>
          </cell>
          <cell r="C2968" t="str">
            <v>Item in Transit</v>
          </cell>
          <cell r="D2968" t="str">
            <v>None</v>
          </cell>
          <cell r="E2968" t="str">
            <v>None</v>
          </cell>
          <cell r="F2968">
            <v>0</v>
          </cell>
          <cell r="G2968">
            <v>0</v>
          </cell>
          <cell r="Q2968">
            <v>0</v>
          </cell>
        </row>
        <row r="2969">
          <cell r="A2969">
            <v>482140</v>
          </cell>
          <cell r="B2969" t="str">
            <v xml:space="preserve">SIBS BR.  014 UNION PLACE - COLOMBO                                        </v>
          </cell>
          <cell r="C2969" t="str">
            <v>Item in Transit</v>
          </cell>
          <cell r="D2969" t="str">
            <v>None</v>
          </cell>
          <cell r="E2969" t="str">
            <v>None</v>
          </cell>
          <cell r="F2969">
            <v>0</v>
          </cell>
          <cell r="G2969">
            <v>0</v>
          </cell>
          <cell r="Q2969">
            <v>47462.400000000001</v>
          </cell>
        </row>
        <row r="2970">
          <cell r="A2970">
            <v>482150</v>
          </cell>
          <cell r="B2970" t="str">
            <v xml:space="preserve">SIBS BR.  015 AMPARAI                                        </v>
          </cell>
          <cell r="C2970" t="str">
            <v>Item in Transit</v>
          </cell>
          <cell r="D2970" t="str">
            <v>None</v>
          </cell>
          <cell r="E2970" t="str">
            <v>None</v>
          </cell>
          <cell r="F2970">
            <v>0</v>
          </cell>
          <cell r="G2970">
            <v>0</v>
          </cell>
          <cell r="Q2970">
            <v>0</v>
          </cell>
        </row>
        <row r="2971">
          <cell r="A2971">
            <v>482160</v>
          </cell>
          <cell r="B2971" t="str">
            <v xml:space="preserve">SIBS BR.  016 WELIMADA                                        </v>
          </cell>
          <cell r="C2971" t="str">
            <v>Item in Transit</v>
          </cell>
          <cell r="D2971" t="str">
            <v>None</v>
          </cell>
          <cell r="E2971" t="str">
            <v>None</v>
          </cell>
          <cell r="F2971">
            <v>0</v>
          </cell>
          <cell r="G2971">
            <v>0</v>
          </cell>
          <cell r="Q2971">
            <v>0</v>
          </cell>
        </row>
        <row r="2972">
          <cell r="A2972">
            <v>482170</v>
          </cell>
          <cell r="B2972" t="str">
            <v xml:space="preserve">SIBS BR.  017 BALANGODA                                        </v>
          </cell>
          <cell r="C2972" t="str">
            <v>Item in Transit</v>
          </cell>
          <cell r="D2972" t="str">
            <v>None</v>
          </cell>
          <cell r="E2972" t="str">
            <v>None</v>
          </cell>
          <cell r="F2972">
            <v>0</v>
          </cell>
          <cell r="G2972">
            <v>0</v>
          </cell>
          <cell r="Q2972">
            <v>0</v>
          </cell>
        </row>
        <row r="2973">
          <cell r="A2973">
            <v>482180</v>
          </cell>
          <cell r="B2973" t="str">
            <v xml:space="preserve">SIBS BR.  018 GAMPOLA                                        </v>
          </cell>
          <cell r="C2973" t="str">
            <v>Item in Transit</v>
          </cell>
          <cell r="D2973" t="str">
            <v>None</v>
          </cell>
          <cell r="E2973" t="str">
            <v>None</v>
          </cell>
          <cell r="F2973">
            <v>0</v>
          </cell>
          <cell r="G2973">
            <v>0</v>
          </cell>
          <cell r="Q2973">
            <v>0</v>
          </cell>
        </row>
        <row r="2974">
          <cell r="A2974">
            <v>482190</v>
          </cell>
          <cell r="B2974" t="str">
            <v xml:space="preserve">SIBS BR.  019 DEHIWALA                                        </v>
          </cell>
          <cell r="C2974" t="str">
            <v>Item in Transit</v>
          </cell>
          <cell r="D2974" t="str">
            <v>None</v>
          </cell>
          <cell r="E2974" t="str">
            <v>None</v>
          </cell>
          <cell r="F2974">
            <v>0</v>
          </cell>
          <cell r="G2974">
            <v>0</v>
          </cell>
          <cell r="Q2974">
            <v>0</v>
          </cell>
        </row>
        <row r="2975">
          <cell r="A2975">
            <v>482200</v>
          </cell>
          <cell r="B2975" t="str">
            <v xml:space="preserve">SIBS BR.  020 MULLAITIVU                                        </v>
          </cell>
          <cell r="C2975" t="str">
            <v>Item in Transit</v>
          </cell>
          <cell r="D2975" t="str">
            <v>None</v>
          </cell>
          <cell r="E2975" t="str">
            <v>None</v>
          </cell>
          <cell r="F2975">
            <v>0</v>
          </cell>
          <cell r="G2975">
            <v>0</v>
          </cell>
          <cell r="Q2975">
            <v>0</v>
          </cell>
        </row>
        <row r="2976">
          <cell r="A2976">
            <v>482210</v>
          </cell>
          <cell r="B2976" t="str">
            <v xml:space="preserve">SIBS BR.  021 MINUWANGODA                                        </v>
          </cell>
          <cell r="C2976" t="str">
            <v>Item in Transit</v>
          </cell>
          <cell r="D2976" t="str">
            <v>None</v>
          </cell>
          <cell r="E2976" t="str">
            <v>None</v>
          </cell>
          <cell r="F2976">
            <v>0</v>
          </cell>
          <cell r="G2976">
            <v>0</v>
          </cell>
          <cell r="Q2976">
            <v>0</v>
          </cell>
        </row>
        <row r="2977">
          <cell r="A2977">
            <v>482220</v>
          </cell>
          <cell r="B2977" t="str">
            <v xml:space="preserve">SIBS BR.  022 HANGURANKETA                                        </v>
          </cell>
          <cell r="C2977" t="str">
            <v>Item in Transit</v>
          </cell>
          <cell r="D2977" t="str">
            <v>None</v>
          </cell>
          <cell r="E2977" t="str">
            <v>None</v>
          </cell>
          <cell r="F2977">
            <v>0</v>
          </cell>
          <cell r="G2977">
            <v>0</v>
          </cell>
          <cell r="Q2977">
            <v>0</v>
          </cell>
        </row>
        <row r="2978">
          <cell r="A2978">
            <v>482230</v>
          </cell>
          <cell r="B2978" t="str">
            <v xml:space="preserve">SIBS BR.  023 KALMUNAI                                        </v>
          </cell>
          <cell r="C2978" t="str">
            <v>Item in Transit</v>
          </cell>
          <cell r="D2978" t="str">
            <v>None</v>
          </cell>
          <cell r="E2978" t="str">
            <v>None</v>
          </cell>
          <cell r="F2978">
            <v>0</v>
          </cell>
          <cell r="G2978">
            <v>0</v>
          </cell>
          <cell r="Q2978">
            <v>0</v>
          </cell>
        </row>
        <row r="2979">
          <cell r="A2979">
            <v>482240</v>
          </cell>
          <cell r="B2979" t="str">
            <v xml:space="preserve">SIBS BR.  024 CHILAW                                        </v>
          </cell>
          <cell r="C2979" t="str">
            <v>Item in Transit</v>
          </cell>
          <cell r="D2979" t="str">
            <v>None</v>
          </cell>
          <cell r="E2979" t="str">
            <v>None</v>
          </cell>
          <cell r="F2979">
            <v>0</v>
          </cell>
          <cell r="G2979">
            <v>0</v>
          </cell>
          <cell r="Q2979">
            <v>0</v>
          </cell>
        </row>
        <row r="2980">
          <cell r="A2980">
            <v>482250</v>
          </cell>
          <cell r="B2980" t="str">
            <v xml:space="preserve">SIBS BR.  025 PARK STREET - COLOMBO                                        </v>
          </cell>
          <cell r="C2980" t="str">
            <v>Item in Transit</v>
          </cell>
          <cell r="D2980" t="str">
            <v>None</v>
          </cell>
          <cell r="E2980" t="str">
            <v>None</v>
          </cell>
          <cell r="F2980">
            <v>0</v>
          </cell>
          <cell r="G2980">
            <v>0</v>
          </cell>
          <cell r="Q2980">
            <v>0</v>
          </cell>
        </row>
        <row r="2981">
          <cell r="A2981">
            <v>482260</v>
          </cell>
          <cell r="B2981" t="str">
            <v xml:space="preserve">SIBS BR.  026 GAMPAHA                                        </v>
          </cell>
          <cell r="C2981" t="str">
            <v>Item in Transit</v>
          </cell>
          <cell r="D2981" t="str">
            <v>None</v>
          </cell>
          <cell r="E2981" t="str">
            <v>None</v>
          </cell>
          <cell r="F2981">
            <v>0</v>
          </cell>
          <cell r="G2981">
            <v>0</v>
          </cell>
          <cell r="Q2981">
            <v>0</v>
          </cell>
        </row>
        <row r="2982">
          <cell r="A2982">
            <v>482270</v>
          </cell>
          <cell r="B2982" t="str">
            <v xml:space="preserve">SIBS BR.  027 KEGALLE                                        </v>
          </cell>
          <cell r="C2982" t="str">
            <v>Item in Transit</v>
          </cell>
          <cell r="D2982" t="str">
            <v>None</v>
          </cell>
          <cell r="E2982" t="str">
            <v>None</v>
          </cell>
          <cell r="F2982">
            <v>0</v>
          </cell>
          <cell r="G2982">
            <v>0</v>
          </cell>
          <cell r="Q2982">
            <v>0</v>
          </cell>
        </row>
        <row r="2983">
          <cell r="A2983">
            <v>482280</v>
          </cell>
          <cell r="B2983" t="str">
            <v xml:space="preserve">SIBS BR.  028 KULIYAPITIYA                                        </v>
          </cell>
          <cell r="C2983" t="str">
            <v>Item in Transit</v>
          </cell>
          <cell r="D2983" t="str">
            <v>None</v>
          </cell>
          <cell r="E2983" t="str">
            <v>None</v>
          </cell>
          <cell r="F2983">
            <v>0</v>
          </cell>
          <cell r="G2983">
            <v>0</v>
          </cell>
          <cell r="Q2983">
            <v>0</v>
          </cell>
        </row>
        <row r="2984">
          <cell r="A2984">
            <v>482290</v>
          </cell>
          <cell r="B2984" t="str">
            <v xml:space="preserve">SIBS BR.  029 AVISSAWELLA                                        </v>
          </cell>
          <cell r="C2984" t="str">
            <v>Item in Transit</v>
          </cell>
          <cell r="D2984" t="str">
            <v>None</v>
          </cell>
          <cell r="E2984" t="str">
            <v>None</v>
          </cell>
          <cell r="F2984">
            <v>0</v>
          </cell>
          <cell r="G2984">
            <v>0</v>
          </cell>
          <cell r="Q2984">
            <v>0</v>
          </cell>
        </row>
        <row r="2985">
          <cell r="A2985">
            <v>482300</v>
          </cell>
          <cell r="B2985" t="str">
            <v xml:space="preserve">SIBS BR.  030 JAFFNA - STANLEY ROAD                                        </v>
          </cell>
          <cell r="C2985" t="str">
            <v>Item in Transit</v>
          </cell>
          <cell r="D2985" t="str">
            <v>None</v>
          </cell>
          <cell r="E2985" t="str">
            <v>None</v>
          </cell>
          <cell r="F2985">
            <v>0</v>
          </cell>
          <cell r="G2985">
            <v>0</v>
          </cell>
          <cell r="Q2985">
            <v>0</v>
          </cell>
        </row>
        <row r="2986">
          <cell r="A2986">
            <v>482310</v>
          </cell>
          <cell r="B2986" t="str">
            <v xml:space="preserve">SIBS BR.  031 KANKESANTURAI                                        </v>
          </cell>
          <cell r="C2986" t="str">
            <v>Item in Transit</v>
          </cell>
          <cell r="D2986" t="str">
            <v>None</v>
          </cell>
          <cell r="E2986" t="str">
            <v>None</v>
          </cell>
          <cell r="F2986">
            <v>0</v>
          </cell>
          <cell r="G2986">
            <v>0</v>
          </cell>
          <cell r="Q2986">
            <v>0</v>
          </cell>
        </row>
        <row r="2987">
          <cell r="A2987">
            <v>482320</v>
          </cell>
          <cell r="B2987" t="str">
            <v xml:space="preserve">SIBS BR.  032 MATARA - UYANWATTA                                        </v>
          </cell>
          <cell r="C2987" t="str">
            <v>Item in Transit</v>
          </cell>
          <cell r="D2987" t="str">
            <v>None</v>
          </cell>
          <cell r="E2987" t="str">
            <v>None</v>
          </cell>
          <cell r="F2987">
            <v>0</v>
          </cell>
          <cell r="G2987">
            <v>0</v>
          </cell>
          <cell r="Q2987">
            <v>0</v>
          </cell>
        </row>
        <row r="2988">
          <cell r="A2988">
            <v>482330</v>
          </cell>
          <cell r="B2988" t="str">
            <v xml:space="preserve">SIBS BR.  033 QUEEN STREET - COLOMBO                                        </v>
          </cell>
          <cell r="C2988" t="str">
            <v>Item in Transit</v>
          </cell>
          <cell r="D2988" t="str">
            <v>None</v>
          </cell>
          <cell r="E2988" t="str">
            <v>None</v>
          </cell>
          <cell r="F2988">
            <v>0</v>
          </cell>
          <cell r="G2988">
            <v>0</v>
          </cell>
          <cell r="Q2988">
            <v>0</v>
          </cell>
        </row>
        <row r="2989">
          <cell r="A2989">
            <v>482340</v>
          </cell>
          <cell r="B2989" t="str">
            <v xml:space="preserve">SIBS BR.  034 NEGOMBO                                        </v>
          </cell>
          <cell r="C2989" t="str">
            <v>Item in Transit</v>
          </cell>
          <cell r="D2989" t="str">
            <v>None</v>
          </cell>
          <cell r="E2989" t="str">
            <v>None</v>
          </cell>
          <cell r="F2989">
            <v>0</v>
          </cell>
          <cell r="G2989">
            <v>0</v>
          </cell>
          <cell r="Q2989">
            <v>0</v>
          </cell>
        </row>
        <row r="2990">
          <cell r="A2990">
            <v>482350</v>
          </cell>
          <cell r="B2990" t="str">
            <v xml:space="preserve">SIBS BR.  035 AMBALANGODA                                        </v>
          </cell>
          <cell r="C2990" t="str">
            <v>Item in Transit</v>
          </cell>
          <cell r="D2990" t="str">
            <v>None</v>
          </cell>
          <cell r="E2990" t="str">
            <v>None</v>
          </cell>
          <cell r="F2990">
            <v>0</v>
          </cell>
          <cell r="G2990">
            <v>0</v>
          </cell>
          <cell r="Q2990">
            <v>0</v>
          </cell>
        </row>
        <row r="2991">
          <cell r="A2991">
            <v>482360</v>
          </cell>
          <cell r="B2991" t="str">
            <v xml:space="preserve">SIBS BR.  036 RAGALA                                        </v>
          </cell>
          <cell r="C2991" t="str">
            <v>Item in Transit</v>
          </cell>
          <cell r="D2991" t="str">
            <v>None</v>
          </cell>
          <cell r="E2991" t="str">
            <v>None</v>
          </cell>
          <cell r="F2991">
            <v>0</v>
          </cell>
          <cell r="G2991">
            <v>0</v>
          </cell>
          <cell r="Q2991">
            <v>0</v>
          </cell>
        </row>
        <row r="2992">
          <cell r="A2992">
            <v>482370</v>
          </cell>
          <cell r="B2992" t="str">
            <v xml:space="preserve">SIBS BR.  037 BANDARAWELA                                        </v>
          </cell>
          <cell r="C2992" t="str">
            <v>Item in Transit</v>
          </cell>
          <cell r="D2992" t="str">
            <v>None</v>
          </cell>
          <cell r="E2992" t="str">
            <v>None</v>
          </cell>
          <cell r="F2992">
            <v>0</v>
          </cell>
          <cell r="G2992">
            <v>0</v>
          </cell>
          <cell r="Q2992">
            <v>0</v>
          </cell>
        </row>
        <row r="2993">
          <cell r="A2993">
            <v>482380</v>
          </cell>
          <cell r="B2993" t="str">
            <v xml:space="preserve">SIBS BR.  038 TALAWAKELE                                        </v>
          </cell>
          <cell r="C2993" t="str">
            <v>Item in Transit</v>
          </cell>
          <cell r="D2993" t="str">
            <v>None</v>
          </cell>
          <cell r="E2993" t="str">
            <v>None</v>
          </cell>
          <cell r="F2993">
            <v>0</v>
          </cell>
          <cell r="G2993">
            <v>0</v>
          </cell>
          <cell r="Q2993">
            <v>0</v>
          </cell>
        </row>
        <row r="2994">
          <cell r="A2994">
            <v>482390</v>
          </cell>
          <cell r="B2994" t="str">
            <v xml:space="preserve">SIBS BR.  039 KALUTARA                                        </v>
          </cell>
          <cell r="C2994" t="str">
            <v>Item in Transit</v>
          </cell>
          <cell r="D2994" t="str">
            <v>None</v>
          </cell>
          <cell r="E2994" t="str">
            <v>None</v>
          </cell>
          <cell r="F2994">
            <v>0</v>
          </cell>
          <cell r="G2994">
            <v>0</v>
          </cell>
          <cell r="Q2994">
            <v>0</v>
          </cell>
        </row>
        <row r="2995">
          <cell r="A2995">
            <v>482400</v>
          </cell>
          <cell r="B2995" t="str">
            <v xml:space="preserve">SIBS BR.  040 VAVUNIYA                                        </v>
          </cell>
          <cell r="C2995" t="str">
            <v>Item in Transit</v>
          </cell>
          <cell r="D2995" t="str">
            <v>None</v>
          </cell>
          <cell r="E2995" t="str">
            <v>None</v>
          </cell>
          <cell r="F2995">
            <v>0</v>
          </cell>
          <cell r="G2995">
            <v>0</v>
          </cell>
          <cell r="Q2995">
            <v>0</v>
          </cell>
        </row>
        <row r="2996">
          <cell r="A2996">
            <v>482410</v>
          </cell>
          <cell r="B2996" t="str">
            <v xml:space="preserve">SIBS BR.  041 HORANA                                        </v>
          </cell>
          <cell r="C2996" t="str">
            <v>Item in Transit</v>
          </cell>
          <cell r="D2996" t="str">
            <v>None</v>
          </cell>
          <cell r="E2996" t="str">
            <v>None</v>
          </cell>
          <cell r="F2996">
            <v>0</v>
          </cell>
          <cell r="G2996">
            <v>0</v>
          </cell>
          <cell r="Q2996">
            <v>0</v>
          </cell>
        </row>
        <row r="2997">
          <cell r="A2997">
            <v>482420</v>
          </cell>
          <cell r="B2997" t="str">
            <v xml:space="preserve">SIBS BR.  042 KEKIRAWA                                        </v>
          </cell>
          <cell r="C2997" t="str">
            <v>Item in Transit</v>
          </cell>
          <cell r="D2997" t="str">
            <v>None</v>
          </cell>
          <cell r="E2997" t="str">
            <v>None</v>
          </cell>
          <cell r="F2997">
            <v>0</v>
          </cell>
          <cell r="G2997">
            <v>0</v>
          </cell>
          <cell r="Q2997">
            <v>0</v>
          </cell>
        </row>
        <row r="2998">
          <cell r="A2998">
            <v>482430</v>
          </cell>
          <cell r="B2998" t="str">
            <v xml:space="preserve">SIBS BR.  043 PADAVIYA                                        </v>
          </cell>
          <cell r="C2998" t="str">
            <v>Item in Transit</v>
          </cell>
          <cell r="D2998" t="str">
            <v>None</v>
          </cell>
          <cell r="E2998" t="str">
            <v>None</v>
          </cell>
          <cell r="F2998">
            <v>0</v>
          </cell>
          <cell r="G2998">
            <v>0</v>
          </cell>
          <cell r="Q2998">
            <v>0</v>
          </cell>
        </row>
        <row r="2999">
          <cell r="A2999">
            <v>482440</v>
          </cell>
          <cell r="B2999" t="str">
            <v xml:space="preserve">SIBS BR.  044 MANNAR                                        </v>
          </cell>
          <cell r="C2999" t="str">
            <v>Item in Transit</v>
          </cell>
          <cell r="D2999" t="str">
            <v>None</v>
          </cell>
          <cell r="E2999" t="str">
            <v>None</v>
          </cell>
          <cell r="F2999">
            <v>0</v>
          </cell>
          <cell r="G2999">
            <v>0</v>
          </cell>
          <cell r="Q2999">
            <v>0</v>
          </cell>
        </row>
        <row r="3000">
          <cell r="A3000">
            <v>482450</v>
          </cell>
          <cell r="B3000" t="str">
            <v xml:space="preserve">SIBS BR.  045 EMBILIPITIYA                                        </v>
          </cell>
          <cell r="C3000" t="str">
            <v>Item in Transit</v>
          </cell>
          <cell r="D3000" t="str">
            <v>None</v>
          </cell>
          <cell r="E3000" t="str">
            <v>None</v>
          </cell>
          <cell r="F3000">
            <v>0</v>
          </cell>
          <cell r="G3000">
            <v>0</v>
          </cell>
          <cell r="Q3000">
            <v>0</v>
          </cell>
        </row>
        <row r="3001">
          <cell r="A3001">
            <v>482460</v>
          </cell>
          <cell r="B3001" t="str">
            <v xml:space="preserve">SIBS BR.  046 MUDALIGE MW. - COLOMBO                                        </v>
          </cell>
          <cell r="C3001" t="str">
            <v>Item in Transit</v>
          </cell>
          <cell r="D3001" t="str">
            <v>None</v>
          </cell>
          <cell r="E3001" t="str">
            <v>None</v>
          </cell>
          <cell r="F3001">
            <v>0</v>
          </cell>
          <cell r="G3001">
            <v>0</v>
          </cell>
          <cell r="Q3001">
            <v>0</v>
          </cell>
        </row>
        <row r="3002">
          <cell r="A3002">
            <v>482470</v>
          </cell>
          <cell r="B3002" t="str">
            <v xml:space="preserve">SIBS BR.  047 YATIYANTOTA                                        </v>
          </cell>
          <cell r="C3002" t="str">
            <v>Item in Transit</v>
          </cell>
          <cell r="D3002" t="str">
            <v>None</v>
          </cell>
          <cell r="E3002" t="str">
            <v>None</v>
          </cell>
          <cell r="F3002">
            <v>0</v>
          </cell>
          <cell r="G3002">
            <v>0</v>
          </cell>
          <cell r="Q3002">
            <v>0</v>
          </cell>
        </row>
        <row r="3003">
          <cell r="A3003">
            <v>482480</v>
          </cell>
          <cell r="B3003" t="str">
            <v xml:space="preserve">SIBS BR.  048 KILINOCHCHI                                        </v>
          </cell>
          <cell r="C3003" t="str">
            <v>Item in Transit</v>
          </cell>
          <cell r="D3003" t="str">
            <v>None</v>
          </cell>
          <cell r="E3003" t="str">
            <v>None</v>
          </cell>
          <cell r="F3003">
            <v>0</v>
          </cell>
          <cell r="G3003">
            <v>0</v>
          </cell>
          <cell r="Q3003">
            <v>0</v>
          </cell>
        </row>
        <row r="3004">
          <cell r="A3004">
            <v>482490</v>
          </cell>
          <cell r="B3004" t="str">
            <v xml:space="preserve">SIBS BR.  049 HOMAGAMA                                        </v>
          </cell>
          <cell r="C3004" t="str">
            <v>Item in Transit</v>
          </cell>
          <cell r="D3004" t="str">
            <v>None</v>
          </cell>
          <cell r="E3004" t="str">
            <v>None</v>
          </cell>
          <cell r="F3004">
            <v>0</v>
          </cell>
          <cell r="G3004">
            <v>0</v>
          </cell>
          <cell r="Q3004">
            <v>0</v>
          </cell>
        </row>
        <row r="3005">
          <cell r="A3005">
            <v>482510</v>
          </cell>
          <cell r="B3005" t="str">
            <v xml:space="preserve">SIBS BR.  051 KAHATAGASDIGILIYA                                        </v>
          </cell>
          <cell r="C3005" t="str">
            <v>Item in Transit</v>
          </cell>
          <cell r="D3005" t="str">
            <v>None</v>
          </cell>
          <cell r="E3005" t="str">
            <v>None</v>
          </cell>
          <cell r="F3005">
            <v>0</v>
          </cell>
          <cell r="G3005">
            <v>0</v>
          </cell>
          <cell r="Q3005">
            <v>0</v>
          </cell>
        </row>
        <row r="3006">
          <cell r="A3006">
            <v>482520</v>
          </cell>
          <cell r="B3006" t="str">
            <v xml:space="preserve">SIBS BR.  052 MAHO                                        </v>
          </cell>
          <cell r="C3006" t="str">
            <v>Item in Transit</v>
          </cell>
          <cell r="D3006" t="str">
            <v>None</v>
          </cell>
          <cell r="E3006" t="str">
            <v>None</v>
          </cell>
          <cell r="F3006">
            <v>0</v>
          </cell>
          <cell r="G3006">
            <v>0</v>
          </cell>
          <cell r="Q3006">
            <v>0</v>
          </cell>
        </row>
        <row r="3007">
          <cell r="A3007">
            <v>482530</v>
          </cell>
          <cell r="B3007" t="str">
            <v xml:space="preserve">SIBS BR.  053 NAWALAPITIYA                                        </v>
          </cell>
          <cell r="C3007" t="str">
            <v>Item in Transit</v>
          </cell>
          <cell r="D3007" t="str">
            <v>None</v>
          </cell>
          <cell r="E3007" t="str">
            <v>None</v>
          </cell>
          <cell r="F3007">
            <v>0</v>
          </cell>
          <cell r="G3007">
            <v>0</v>
          </cell>
          <cell r="Q3007">
            <v>0</v>
          </cell>
        </row>
        <row r="3008">
          <cell r="A3008">
            <v>482540</v>
          </cell>
          <cell r="B3008" t="str">
            <v xml:space="preserve">SIBS BR.  054 WARAKAPOLA                                        </v>
          </cell>
          <cell r="C3008" t="str">
            <v>Item in Transit</v>
          </cell>
          <cell r="D3008" t="str">
            <v>None</v>
          </cell>
          <cell r="E3008" t="str">
            <v>None</v>
          </cell>
          <cell r="F3008">
            <v>0</v>
          </cell>
          <cell r="G3008">
            <v>0</v>
          </cell>
          <cell r="Q3008">
            <v>0</v>
          </cell>
        </row>
        <row r="3009">
          <cell r="A3009">
            <v>482550</v>
          </cell>
          <cell r="B3009" t="str">
            <v xml:space="preserve">SIBS BR.  055 KELANIYA                                        </v>
          </cell>
          <cell r="C3009" t="str">
            <v>Item in Transit</v>
          </cell>
          <cell r="D3009" t="str">
            <v>None</v>
          </cell>
          <cell r="E3009" t="str">
            <v>None</v>
          </cell>
          <cell r="F3009">
            <v>0</v>
          </cell>
          <cell r="G3009">
            <v>0</v>
          </cell>
          <cell r="Q3009">
            <v>0</v>
          </cell>
        </row>
        <row r="3010">
          <cell r="A3010">
            <v>482560</v>
          </cell>
          <cell r="B3010" t="str">
            <v xml:space="preserve">SIBS BR.  056 SANGARAJA MW. - COLOMBO                                        </v>
          </cell>
          <cell r="C3010" t="str">
            <v>Item in Transit</v>
          </cell>
          <cell r="D3010" t="str">
            <v>None</v>
          </cell>
          <cell r="E3010" t="str">
            <v>None</v>
          </cell>
          <cell r="F3010">
            <v>0</v>
          </cell>
          <cell r="G3010">
            <v>0</v>
          </cell>
          <cell r="Q3010">
            <v>0</v>
          </cell>
        </row>
        <row r="3011">
          <cell r="A3011">
            <v>482570</v>
          </cell>
          <cell r="B3011" t="str">
            <v xml:space="preserve">SIBS BR.  057 PERADENIYA                                        </v>
          </cell>
          <cell r="C3011" t="str">
            <v>Item in Transit</v>
          </cell>
          <cell r="D3011" t="str">
            <v>None</v>
          </cell>
          <cell r="E3011" t="str">
            <v>None</v>
          </cell>
          <cell r="F3011">
            <v>0</v>
          </cell>
          <cell r="G3011">
            <v>0</v>
          </cell>
          <cell r="Q3011">
            <v>0</v>
          </cell>
        </row>
        <row r="3012">
          <cell r="A3012">
            <v>482580</v>
          </cell>
          <cell r="B3012" t="str">
            <v xml:space="preserve">SIBS BR.  058 MAHIYANGANA                                        </v>
          </cell>
          <cell r="C3012" t="str">
            <v>Item in Transit</v>
          </cell>
          <cell r="D3012" t="str">
            <v>None</v>
          </cell>
          <cell r="E3012" t="str">
            <v>None</v>
          </cell>
          <cell r="F3012">
            <v>0</v>
          </cell>
          <cell r="G3012">
            <v>0</v>
          </cell>
          <cell r="Q3012">
            <v>0</v>
          </cell>
        </row>
        <row r="3013">
          <cell r="A3013">
            <v>482590</v>
          </cell>
          <cell r="B3013" t="str">
            <v xml:space="preserve">SIBS BR.  059 POLGAHAWELA                                        </v>
          </cell>
          <cell r="C3013" t="str">
            <v>Item in Transit</v>
          </cell>
          <cell r="D3013" t="str">
            <v>None</v>
          </cell>
          <cell r="E3013" t="str">
            <v>None</v>
          </cell>
          <cell r="F3013">
            <v>0</v>
          </cell>
          <cell r="G3013">
            <v>0</v>
          </cell>
          <cell r="Q3013">
            <v>0</v>
          </cell>
        </row>
        <row r="3014">
          <cell r="A3014">
            <v>482600</v>
          </cell>
          <cell r="B3014" t="str">
            <v xml:space="preserve">SIBS BR.  060 MORAWAKA                                        </v>
          </cell>
          <cell r="C3014" t="str">
            <v>Item in Transit</v>
          </cell>
          <cell r="D3014" t="str">
            <v>None</v>
          </cell>
          <cell r="E3014" t="str">
            <v>None</v>
          </cell>
          <cell r="F3014">
            <v>0</v>
          </cell>
          <cell r="G3014">
            <v>0</v>
          </cell>
          <cell r="Q3014">
            <v>0</v>
          </cell>
        </row>
        <row r="3015">
          <cell r="A3015">
            <v>482610</v>
          </cell>
          <cell r="B3015" t="str">
            <v xml:space="preserve">SIBS BR.  061 TISSAMAHARAMA                                        </v>
          </cell>
          <cell r="C3015" t="str">
            <v>Item in Transit</v>
          </cell>
          <cell r="D3015" t="str">
            <v>None</v>
          </cell>
          <cell r="E3015" t="str">
            <v>None</v>
          </cell>
          <cell r="F3015">
            <v>0</v>
          </cell>
          <cell r="G3015">
            <v>0</v>
          </cell>
          <cell r="Q3015">
            <v>0</v>
          </cell>
        </row>
        <row r="3016">
          <cell r="A3016">
            <v>482620</v>
          </cell>
          <cell r="B3016" t="str">
            <v xml:space="preserve">SIBS BR.  062 WELLAWAYA                                        </v>
          </cell>
          <cell r="C3016" t="str">
            <v>Item in Transit</v>
          </cell>
          <cell r="D3016" t="str">
            <v>None</v>
          </cell>
          <cell r="E3016" t="str">
            <v>None</v>
          </cell>
          <cell r="F3016">
            <v>0</v>
          </cell>
          <cell r="G3016">
            <v>0</v>
          </cell>
          <cell r="Q3016">
            <v>0</v>
          </cell>
        </row>
        <row r="3017">
          <cell r="A3017">
            <v>482630</v>
          </cell>
          <cell r="B3017" t="str">
            <v xml:space="preserve">SIBS BR.  063 AKKARAIPATTU                                        </v>
          </cell>
          <cell r="C3017" t="str">
            <v>Item in Transit</v>
          </cell>
          <cell r="D3017" t="str">
            <v>None</v>
          </cell>
          <cell r="E3017" t="str">
            <v>None</v>
          </cell>
          <cell r="F3017">
            <v>0</v>
          </cell>
          <cell r="G3017">
            <v>0</v>
          </cell>
          <cell r="Q3017">
            <v>0</v>
          </cell>
        </row>
        <row r="3018">
          <cell r="A3018">
            <v>482640</v>
          </cell>
          <cell r="B3018" t="str">
            <v xml:space="preserve">SIBS BR.  064 SAMANTURAI                                        </v>
          </cell>
          <cell r="C3018" t="str">
            <v>Item in Transit</v>
          </cell>
          <cell r="D3018" t="str">
            <v>None</v>
          </cell>
          <cell r="E3018" t="str">
            <v>None</v>
          </cell>
          <cell r="F3018">
            <v>0</v>
          </cell>
          <cell r="G3018">
            <v>0</v>
          </cell>
          <cell r="Q3018">
            <v>0</v>
          </cell>
        </row>
        <row r="3019">
          <cell r="A3019">
            <v>482650</v>
          </cell>
          <cell r="B3019" t="str">
            <v xml:space="preserve">SIBS BR.  065 KATTANKUDY                                        </v>
          </cell>
          <cell r="C3019" t="str">
            <v>Item in Transit</v>
          </cell>
          <cell r="D3019" t="str">
            <v>None</v>
          </cell>
          <cell r="E3019" t="str">
            <v>None</v>
          </cell>
          <cell r="F3019">
            <v>0</v>
          </cell>
          <cell r="G3019">
            <v>0</v>
          </cell>
          <cell r="Q3019">
            <v>0</v>
          </cell>
        </row>
        <row r="3020">
          <cell r="A3020">
            <v>482660</v>
          </cell>
          <cell r="B3020" t="str">
            <v xml:space="preserve">SIBS BR.  066 TRINCOMALEE                                        </v>
          </cell>
          <cell r="C3020" t="str">
            <v>Item in Transit</v>
          </cell>
          <cell r="D3020" t="str">
            <v>None</v>
          </cell>
          <cell r="E3020" t="str">
            <v>None</v>
          </cell>
          <cell r="F3020">
            <v>0</v>
          </cell>
          <cell r="G3020">
            <v>0</v>
          </cell>
          <cell r="Q3020">
            <v>0</v>
          </cell>
        </row>
        <row r="3021">
          <cell r="A3021">
            <v>482670</v>
          </cell>
          <cell r="B3021" t="str">
            <v xml:space="preserve">SIBS BR.  067 TANGALLE                                        </v>
          </cell>
          <cell r="C3021" t="str">
            <v>Item in Transit</v>
          </cell>
          <cell r="D3021" t="str">
            <v>None</v>
          </cell>
          <cell r="E3021" t="str">
            <v>None</v>
          </cell>
          <cell r="F3021">
            <v>0</v>
          </cell>
          <cell r="G3021">
            <v>0</v>
          </cell>
          <cell r="Q3021">
            <v>0</v>
          </cell>
        </row>
        <row r="3022">
          <cell r="A3022">
            <v>482680</v>
          </cell>
          <cell r="B3022" t="str">
            <v xml:space="preserve">SIBS BR.  068 MONARAGALA                                        </v>
          </cell>
          <cell r="C3022" t="str">
            <v>Item in Transit</v>
          </cell>
          <cell r="D3022" t="str">
            <v>None</v>
          </cell>
          <cell r="E3022" t="str">
            <v>None</v>
          </cell>
          <cell r="F3022">
            <v>0</v>
          </cell>
          <cell r="G3022">
            <v>0</v>
          </cell>
          <cell r="Q3022">
            <v>0</v>
          </cell>
        </row>
        <row r="3023">
          <cell r="A3023">
            <v>482690</v>
          </cell>
          <cell r="B3023" t="str">
            <v xml:space="preserve">SIBS BR.  069 MAWANELLA                                        </v>
          </cell>
          <cell r="C3023" t="str">
            <v>Item in Transit</v>
          </cell>
          <cell r="D3023" t="str">
            <v>None</v>
          </cell>
          <cell r="E3023" t="str">
            <v>None</v>
          </cell>
          <cell r="F3023">
            <v>0</v>
          </cell>
          <cell r="G3023">
            <v>0</v>
          </cell>
          <cell r="Q3023">
            <v>0</v>
          </cell>
        </row>
        <row r="3024">
          <cell r="A3024">
            <v>482700</v>
          </cell>
          <cell r="B3024" t="str">
            <v xml:space="preserve">SIBS BR.  070 MATUGAMA                                        </v>
          </cell>
          <cell r="C3024" t="str">
            <v>Item in Transit</v>
          </cell>
          <cell r="D3024" t="str">
            <v>None</v>
          </cell>
          <cell r="E3024" t="str">
            <v>None</v>
          </cell>
          <cell r="F3024">
            <v>0</v>
          </cell>
          <cell r="G3024">
            <v>0</v>
          </cell>
          <cell r="Q3024">
            <v>0</v>
          </cell>
        </row>
        <row r="3025">
          <cell r="A3025">
            <v>482710</v>
          </cell>
          <cell r="B3025" t="str">
            <v xml:space="preserve">SIBS BR.  071 DEMATAGODA                                        </v>
          </cell>
          <cell r="C3025" t="str">
            <v>Item in Transit</v>
          </cell>
          <cell r="D3025" t="str">
            <v>None</v>
          </cell>
          <cell r="E3025" t="str">
            <v>None</v>
          </cell>
          <cell r="F3025">
            <v>0</v>
          </cell>
          <cell r="G3025">
            <v>0</v>
          </cell>
          <cell r="Q3025">
            <v>0</v>
          </cell>
        </row>
        <row r="3026">
          <cell r="A3026">
            <v>482720</v>
          </cell>
          <cell r="B3026" t="str">
            <v xml:space="preserve">SIBS BR.  072 AMBALANTOTA                                        </v>
          </cell>
          <cell r="C3026" t="str">
            <v>Item in Transit</v>
          </cell>
          <cell r="D3026" t="str">
            <v>None</v>
          </cell>
          <cell r="E3026" t="str">
            <v>None</v>
          </cell>
          <cell r="F3026">
            <v>0</v>
          </cell>
          <cell r="G3026">
            <v>0</v>
          </cell>
          <cell r="Q3026">
            <v>0</v>
          </cell>
        </row>
        <row r="3027">
          <cell r="A3027">
            <v>482730</v>
          </cell>
          <cell r="B3027" t="str">
            <v xml:space="preserve">SIBS BR.  073 ELPITIYA                                        </v>
          </cell>
          <cell r="C3027" t="str">
            <v>Item in Transit</v>
          </cell>
          <cell r="D3027" t="str">
            <v>None</v>
          </cell>
          <cell r="E3027" t="str">
            <v>None</v>
          </cell>
          <cell r="F3027">
            <v>0</v>
          </cell>
          <cell r="G3027">
            <v>0</v>
          </cell>
          <cell r="Q3027">
            <v>0</v>
          </cell>
        </row>
        <row r="3028">
          <cell r="A3028">
            <v>482740</v>
          </cell>
          <cell r="B3028" t="str">
            <v xml:space="preserve">SIBS BR.  074 WATTEGAMA                                        </v>
          </cell>
          <cell r="C3028" t="str">
            <v>Item in Transit</v>
          </cell>
          <cell r="D3028" t="str">
            <v>None</v>
          </cell>
          <cell r="E3028" t="str">
            <v>None</v>
          </cell>
          <cell r="F3028">
            <v>0</v>
          </cell>
          <cell r="G3028">
            <v>0</v>
          </cell>
          <cell r="Q3028">
            <v>0</v>
          </cell>
        </row>
        <row r="3029">
          <cell r="A3029">
            <v>482750</v>
          </cell>
          <cell r="B3029" t="str">
            <v xml:space="preserve">SIBS BR.  075 BATTICALOA                                        </v>
          </cell>
          <cell r="C3029" t="str">
            <v>Item in Transit</v>
          </cell>
          <cell r="D3029" t="str">
            <v>None</v>
          </cell>
          <cell r="E3029" t="str">
            <v>None</v>
          </cell>
          <cell r="F3029">
            <v>0</v>
          </cell>
          <cell r="G3029">
            <v>0</v>
          </cell>
          <cell r="Q3029">
            <v>0</v>
          </cell>
        </row>
        <row r="3030">
          <cell r="A3030">
            <v>482760</v>
          </cell>
          <cell r="B3030" t="str">
            <v xml:space="preserve">SIBS BR.  076 WENNAPPUWA                                        </v>
          </cell>
          <cell r="C3030" t="str">
            <v>Item in Transit</v>
          </cell>
          <cell r="D3030" t="str">
            <v>None</v>
          </cell>
          <cell r="E3030" t="str">
            <v>None</v>
          </cell>
          <cell r="F3030">
            <v>0</v>
          </cell>
          <cell r="G3030">
            <v>0</v>
          </cell>
          <cell r="Q3030">
            <v>0</v>
          </cell>
        </row>
        <row r="3031">
          <cell r="A3031">
            <v>482770</v>
          </cell>
          <cell r="B3031" t="str">
            <v xml:space="preserve">SIBS BR.  077 WELIGAMA                                        </v>
          </cell>
          <cell r="C3031" t="str">
            <v>Item in Transit</v>
          </cell>
          <cell r="D3031" t="str">
            <v>None</v>
          </cell>
          <cell r="E3031" t="str">
            <v>None</v>
          </cell>
          <cell r="F3031">
            <v>0</v>
          </cell>
          <cell r="G3031">
            <v>0</v>
          </cell>
          <cell r="Q3031">
            <v>0</v>
          </cell>
        </row>
        <row r="3032">
          <cell r="A3032">
            <v>482780</v>
          </cell>
          <cell r="B3032" t="str">
            <v xml:space="preserve">SIBS BR.  078 BORELLA                                        </v>
          </cell>
          <cell r="C3032" t="str">
            <v>Item in Transit</v>
          </cell>
          <cell r="D3032" t="str">
            <v>None</v>
          </cell>
          <cell r="E3032" t="str">
            <v>None</v>
          </cell>
          <cell r="F3032">
            <v>0</v>
          </cell>
          <cell r="G3032">
            <v>0</v>
          </cell>
          <cell r="Q3032">
            <v>0</v>
          </cell>
        </row>
        <row r="3033">
          <cell r="A3033">
            <v>482790</v>
          </cell>
          <cell r="B3033" t="str">
            <v xml:space="preserve">SIBS BR.  079 VEYANGODA                                        </v>
          </cell>
          <cell r="C3033" t="str">
            <v>Item in Transit</v>
          </cell>
          <cell r="D3033" t="str">
            <v>None</v>
          </cell>
          <cell r="E3033" t="str">
            <v>None</v>
          </cell>
          <cell r="F3033">
            <v>0</v>
          </cell>
          <cell r="G3033">
            <v>0</v>
          </cell>
          <cell r="Q3033">
            <v>0</v>
          </cell>
        </row>
        <row r="3034">
          <cell r="A3034">
            <v>482800</v>
          </cell>
          <cell r="B3034" t="str">
            <v xml:space="preserve">SIBS BR.  080 RATMALANA                                        </v>
          </cell>
          <cell r="C3034" t="str">
            <v>Item in Transit</v>
          </cell>
          <cell r="D3034" t="str">
            <v>None</v>
          </cell>
          <cell r="E3034" t="str">
            <v>None</v>
          </cell>
          <cell r="F3034">
            <v>0</v>
          </cell>
          <cell r="G3034">
            <v>0</v>
          </cell>
          <cell r="Q3034">
            <v>0</v>
          </cell>
        </row>
        <row r="3035">
          <cell r="A3035">
            <v>482810</v>
          </cell>
          <cell r="B3035" t="str">
            <v xml:space="preserve">SIBS BR.  081 RUWANWELLA                                        </v>
          </cell>
          <cell r="C3035" t="str">
            <v>Item in Transit</v>
          </cell>
          <cell r="D3035" t="str">
            <v>None</v>
          </cell>
          <cell r="E3035" t="str">
            <v>None</v>
          </cell>
          <cell r="F3035">
            <v>0</v>
          </cell>
          <cell r="G3035">
            <v>0</v>
          </cell>
          <cell r="Q3035">
            <v>0</v>
          </cell>
        </row>
        <row r="3036">
          <cell r="A3036">
            <v>482820</v>
          </cell>
          <cell r="B3036" t="str">
            <v xml:space="preserve">SIBS BR.  082 NARAMMALA                                        </v>
          </cell>
          <cell r="C3036" t="str">
            <v>Item in Transit</v>
          </cell>
          <cell r="D3036" t="str">
            <v>None</v>
          </cell>
          <cell r="E3036" t="str">
            <v>None</v>
          </cell>
          <cell r="F3036">
            <v>0</v>
          </cell>
          <cell r="G3036">
            <v>0</v>
          </cell>
          <cell r="Q3036">
            <v>0</v>
          </cell>
        </row>
        <row r="3037">
          <cell r="A3037">
            <v>482830</v>
          </cell>
          <cell r="B3037" t="str">
            <v xml:space="preserve">SIBS BR.  083 NATTANDIYA                                        </v>
          </cell>
          <cell r="C3037" t="str">
            <v>Item in Transit</v>
          </cell>
          <cell r="D3037" t="str">
            <v>None</v>
          </cell>
          <cell r="E3037" t="str">
            <v>None</v>
          </cell>
          <cell r="F3037">
            <v>0</v>
          </cell>
          <cell r="G3037">
            <v>0</v>
          </cell>
          <cell r="Q3037">
            <v>0</v>
          </cell>
        </row>
        <row r="3038">
          <cell r="A3038">
            <v>482840</v>
          </cell>
          <cell r="B3038" t="str">
            <v xml:space="preserve">SIBS BR.  084 ALUTHGAMA                                        </v>
          </cell>
          <cell r="C3038" t="str">
            <v>Item in Transit</v>
          </cell>
          <cell r="D3038" t="str">
            <v>None</v>
          </cell>
          <cell r="E3038" t="str">
            <v>None</v>
          </cell>
          <cell r="F3038">
            <v>0</v>
          </cell>
          <cell r="G3038">
            <v>0</v>
          </cell>
          <cell r="Q3038">
            <v>0</v>
          </cell>
        </row>
        <row r="3039">
          <cell r="A3039">
            <v>482850</v>
          </cell>
          <cell r="B3039" t="str">
            <v xml:space="preserve">SIBS BR.  085 EHELIYAGODA                                        </v>
          </cell>
          <cell r="C3039" t="str">
            <v>Item in Transit</v>
          </cell>
          <cell r="D3039" t="str">
            <v>None</v>
          </cell>
          <cell r="E3039" t="str">
            <v>None</v>
          </cell>
          <cell r="F3039">
            <v>0</v>
          </cell>
          <cell r="G3039">
            <v>0</v>
          </cell>
          <cell r="Q3039">
            <v>0</v>
          </cell>
        </row>
        <row r="3040">
          <cell r="A3040">
            <v>482860</v>
          </cell>
          <cell r="B3040" t="str">
            <v xml:space="preserve">SIBS BR.  086 THIMBIRIGASYAYA                                        </v>
          </cell>
          <cell r="C3040" t="str">
            <v>Item in Transit</v>
          </cell>
          <cell r="D3040" t="str">
            <v>None</v>
          </cell>
          <cell r="E3040" t="str">
            <v>None</v>
          </cell>
          <cell r="F3040">
            <v>0</v>
          </cell>
          <cell r="G3040">
            <v>0</v>
          </cell>
          <cell r="Q3040">
            <v>0</v>
          </cell>
        </row>
        <row r="3041">
          <cell r="A3041">
            <v>482870</v>
          </cell>
          <cell r="B3041" t="str">
            <v xml:space="preserve">SIBS BR.  087 BADDEGAMA                                        </v>
          </cell>
          <cell r="C3041" t="str">
            <v>Item in Transit</v>
          </cell>
          <cell r="D3041" t="str">
            <v>None</v>
          </cell>
          <cell r="E3041" t="str">
            <v>None</v>
          </cell>
          <cell r="F3041">
            <v>0</v>
          </cell>
          <cell r="G3041">
            <v>0</v>
          </cell>
          <cell r="Q3041">
            <v>0</v>
          </cell>
        </row>
        <row r="3042">
          <cell r="A3042">
            <v>482880</v>
          </cell>
          <cell r="B3042" t="str">
            <v xml:space="preserve">SIBS BR.  088 RATNAPURA                                        </v>
          </cell>
          <cell r="C3042" t="str">
            <v>Item in Transit</v>
          </cell>
          <cell r="D3042" t="str">
            <v>None</v>
          </cell>
          <cell r="E3042" t="str">
            <v>None</v>
          </cell>
          <cell r="F3042">
            <v>0</v>
          </cell>
          <cell r="G3042">
            <v>0</v>
          </cell>
          <cell r="Q3042">
            <v>0</v>
          </cell>
        </row>
        <row r="3043">
          <cell r="A3043">
            <v>482890</v>
          </cell>
          <cell r="B3043" t="str">
            <v xml:space="preserve">SIBS BR.  089 KATUGASTOTA                                        </v>
          </cell>
          <cell r="C3043" t="str">
            <v>Item in Transit</v>
          </cell>
          <cell r="D3043" t="str">
            <v>None</v>
          </cell>
          <cell r="E3043" t="str">
            <v>None</v>
          </cell>
          <cell r="F3043">
            <v>0</v>
          </cell>
          <cell r="G3043">
            <v>0</v>
          </cell>
          <cell r="Q3043">
            <v>0</v>
          </cell>
        </row>
        <row r="3044">
          <cell r="A3044">
            <v>482900</v>
          </cell>
          <cell r="B3044" t="str">
            <v xml:space="preserve">SIBS BR.  090 KANTALAI                                        </v>
          </cell>
          <cell r="C3044" t="str">
            <v>Item in Transit</v>
          </cell>
          <cell r="D3044" t="str">
            <v>None</v>
          </cell>
          <cell r="E3044" t="str">
            <v>None</v>
          </cell>
          <cell r="F3044">
            <v>0</v>
          </cell>
          <cell r="G3044">
            <v>0</v>
          </cell>
          <cell r="Q3044">
            <v>0</v>
          </cell>
        </row>
        <row r="3045">
          <cell r="A3045">
            <v>482910</v>
          </cell>
          <cell r="B3045" t="str">
            <v xml:space="preserve">SIBS BR.  091 MORATUWA                                        </v>
          </cell>
          <cell r="C3045" t="str">
            <v>Item in Transit</v>
          </cell>
          <cell r="D3045" t="str">
            <v>None</v>
          </cell>
          <cell r="E3045" t="str">
            <v>None</v>
          </cell>
          <cell r="F3045">
            <v>0</v>
          </cell>
          <cell r="G3045">
            <v>0</v>
          </cell>
          <cell r="Q3045">
            <v>0</v>
          </cell>
        </row>
        <row r="3046">
          <cell r="A3046">
            <v>482920</v>
          </cell>
          <cell r="B3046" t="str">
            <v xml:space="preserve">SIBS BR.  092 GIRIULLA                                        </v>
          </cell>
          <cell r="C3046" t="str">
            <v>Item in Transit</v>
          </cell>
          <cell r="D3046" t="str">
            <v>None</v>
          </cell>
          <cell r="E3046" t="str">
            <v>None</v>
          </cell>
          <cell r="F3046">
            <v>0</v>
          </cell>
          <cell r="G3046">
            <v>0</v>
          </cell>
          <cell r="Q3046">
            <v>0</v>
          </cell>
        </row>
        <row r="3047">
          <cell r="A3047">
            <v>482930</v>
          </cell>
          <cell r="B3047" t="str">
            <v xml:space="preserve">SIBS BR.  093 PUGODA                                        </v>
          </cell>
          <cell r="C3047" t="str">
            <v>Item in Transit</v>
          </cell>
          <cell r="D3047" t="str">
            <v>None</v>
          </cell>
          <cell r="E3047" t="str">
            <v>None</v>
          </cell>
          <cell r="F3047">
            <v>0</v>
          </cell>
          <cell r="G3047">
            <v>0</v>
          </cell>
          <cell r="Q3047">
            <v>0</v>
          </cell>
        </row>
        <row r="3048">
          <cell r="A3048">
            <v>482940</v>
          </cell>
          <cell r="B3048" t="str">
            <v xml:space="preserve">SIBS BR.  094 KINNIYA                                        </v>
          </cell>
          <cell r="C3048" t="str">
            <v>Item in Transit</v>
          </cell>
          <cell r="D3048" t="str">
            <v>None</v>
          </cell>
          <cell r="E3048" t="str">
            <v>None</v>
          </cell>
          <cell r="F3048">
            <v>0</v>
          </cell>
          <cell r="G3048">
            <v>0</v>
          </cell>
          <cell r="Q3048">
            <v>0</v>
          </cell>
        </row>
        <row r="3049">
          <cell r="A3049">
            <v>482950</v>
          </cell>
          <cell r="B3049" t="str">
            <v xml:space="preserve">SIBS BR.  095 MUTTUR                                        </v>
          </cell>
          <cell r="C3049" t="str">
            <v>Item in Transit</v>
          </cell>
          <cell r="D3049" t="str">
            <v>None</v>
          </cell>
          <cell r="E3049" t="str">
            <v>None</v>
          </cell>
          <cell r="F3049">
            <v>0</v>
          </cell>
          <cell r="G3049">
            <v>0</v>
          </cell>
          <cell r="Q3049">
            <v>0</v>
          </cell>
        </row>
        <row r="3050">
          <cell r="A3050">
            <v>482960</v>
          </cell>
          <cell r="B3050" t="str">
            <v xml:space="preserve">SIBS BR.  096 MEDAWACHCHIYA                                        </v>
          </cell>
          <cell r="C3050" t="str">
            <v>Item in Transit</v>
          </cell>
          <cell r="D3050" t="str">
            <v>None</v>
          </cell>
          <cell r="E3050" t="str">
            <v>None</v>
          </cell>
          <cell r="F3050">
            <v>0</v>
          </cell>
          <cell r="G3050">
            <v>0</v>
          </cell>
          <cell r="Q3050">
            <v>0</v>
          </cell>
        </row>
        <row r="3051">
          <cell r="A3051">
            <v>482970</v>
          </cell>
          <cell r="B3051" t="str">
            <v xml:space="preserve">SIBS BR.  097 GANGODAWILA                                        </v>
          </cell>
          <cell r="C3051" t="str">
            <v>Item in Transit</v>
          </cell>
          <cell r="D3051" t="str">
            <v>None</v>
          </cell>
          <cell r="E3051" t="str">
            <v>None</v>
          </cell>
          <cell r="F3051">
            <v>0</v>
          </cell>
          <cell r="G3051">
            <v>0</v>
          </cell>
          <cell r="Q3051">
            <v>0</v>
          </cell>
        </row>
        <row r="3052">
          <cell r="A3052">
            <v>482980</v>
          </cell>
          <cell r="B3052" t="str">
            <v xml:space="preserve">SIBS BR.  098 KOTIKAWATTA                                        </v>
          </cell>
          <cell r="C3052" t="str">
            <v>Item in Transit</v>
          </cell>
          <cell r="D3052" t="str">
            <v>None</v>
          </cell>
          <cell r="E3052" t="str">
            <v>None</v>
          </cell>
          <cell r="F3052">
            <v>0</v>
          </cell>
          <cell r="G3052">
            <v>0</v>
          </cell>
          <cell r="Q3052">
            <v>0</v>
          </cell>
        </row>
        <row r="3053">
          <cell r="A3053">
            <v>482990</v>
          </cell>
          <cell r="B3053" t="str">
            <v>SIBS BR.  099 CLOSED</v>
          </cell>
          <cell r="Q3053">
            <v>15458.31</v>
          </cell>
        </row>
        <row r="3054">
          <cell r="A3054">
            <v>483000</v>
          </cell>
          <cell r="B3054" t="str">
            <v xml:space="preserve">SIBS BR.  100 MARANDAGAHAMULA                                        </v>
          </cell>
          <cell r="C3054" t="str">
            <v>Item in Transit</v>
          </cell>
          <cell r="D3054" t="str">
            <v>None</v>
          </cell>
          <cell r="E3054" t="str">
            <v>None</v>
          </cell>
          <cell r="F3054">
            <v>0</v>
          </cell>
          <cell r="G3054">
            <v>0</v>
          </cell>
          <cell r="Q3054">
            <v>0</v>
          </cell>
        </row>
        <row r="3055">
          <cell r="A3055">
            <v>483010</v>
          </cell>
          <cell r="B3055" t="str">
            <v xml:space="preserve">SIBS BR.  101 RAMBUKKANA                                        </v>
          </cell>
          <cell r="C3055" t="str">
            <v>Item in Transit</v>
          </cell>
          <cell r="D3055" t="str">
            <v>None</v>
          </cell>
          <cell r="E3055" t="str">
            <v>None</v>
          </cell>
          <cell r="F3055">
            <v>0</v>
          </cell>
          <cell r="G3055">
            <v>0</v>
          </cell>
          <cell r="Q3055">
            <v>0</v>
          </cell>
        </row>
        <row r="3056">
          <cell r="A3056">
            <v>483020</v>
          </cell>
          <cell r="B3056" t="str">
            <v xml:space="preserve">SIBS BR.  102 VALAICHENAI                                        </v>
          </cell>
          <cell r="C3056" t="str">
            <v>Item in Transit</v>
          </cell>
          <cell r="D3056" t="str">
            <v>None</v>
          </cell>
          <cell r="E3056" t="str">
            <v>None</v>
          </cell>
          <cell r="F3056">
            <v>0</v>
          </cell>
          <cell r="G3056">
            <v>0</v>
          </cell>
          <cell r="Q3056">
            <v>0</v>
          </cell>
        </row>
        <row r="3057">
          <cell r="A3057">
            <v>483030</v>
          </cell>
          <cell r="B3057" t="str">
            <v xml:space="preserve">SIBS BR.  103 PILIYANDALA                                        </v>
          </cell>
          <cell r="C3057" t="str">
            <v>Item in Transit</v>
          </cell>
          <cell r="D3057" t="str">
            <v>None</v>
          </cell>
          <cell r="E3057" t="str">
            <v>None</v>
          </cell>
          <cell r="F3057">
            <v>0</v>
          </cell>
          <cell r="G3057">
            <v>0</v>
          </cell>
          <cell r="Q3057">
            <v>0</v>
          </cell>
        </row>
        <row r="3058">
          <cell r="A3058">
            <v>483040</v>
          </cell>
          <cell r="B3058" t="str">
            <v xml:space="preserve">SIBS BR.  104 JAFFNA - MAIN STREET                                        </v>
          </cell>
          <cell r="C3058" t="str">
            <v>Item in Transit</v>
          </cell>
          <cell r="D3058" t="str">
            <v>None</v>
          </cell>
          <cell r="E3058" t="str">
            <v>None</v>
          </cell>
          <cell r="F3058">
            <v>0</v>
          </cell>
          <cell r="G3058">
            <v>0</v>
          </cell>
          <cell r="Q3058">
            <v>0</v>
          </cell>
        </row>
        <row r="3059">
          <cell r="A3059">
            <v>483050</v>
          </cell>
          <cell r="B3059" t="str">
            <v xml:space="preserve">SIBS BR.  105 KAYTS                                        </v>
          </cell>
          <cell r="C3059" t="str">
            <v>Item in Transit</v>
          </cell>
          <cell r="D3059" t="str">
            <v>None</v>
          </cell>
          <cell r="E3059" t="str">
            <v>None</v>
          </cell>
          <cell r="F3059">
            <v>0</v>
          </cell>
          <cell r="G3059">
            <v>0</v>
          </cell>
          <cell r="Q3059">
            <v>0</v>
          </cell>
        </row>
        <row r="3060">
          <cell r="A3060">
            <v>483060</v>
          </cell>
          <cell r="B3060" t="str">
            <v xml:space="preserve">SIBS BR.  106 NELLIADY                                        </v>
          </cell>
          <cell r="C3060" t="str">
            <v>Item in Transit</v>
          </cell>
          <cell r="D3060" t="str">
            <v>None</v>
          </cell>
          <cell r="E3060" t="str">
            <v>None</v>
          </cell>
          <cell r="F3060">
            <v>0</v>
          </cell>
          <cell r="G3060">
            <v>0</v>
          </cell>
          <cell r="Q3060">
            <v>0</v>
          </cell>
        </row>
        <row r="3061">
          <cell r="A3061">
            <v>483070</v>
          </cell>
          <cell r="B3061" t="str">
            <v xml:space="preserve">SIBS BR.  107 ATCHUWELI                                        </v>
          </cell>
          <cell r="C3061" t="str">
            <v>Item in Transit</v>
          </cell>
          <cell r="D3061" t="str">
            <v>None</v>
          </cell>
          <cell r="E3061" t="str">
            <v>None</v>
          </cell>
          <cell r="F3061">
            <v>0</v>
          </cell>
          <cell r="G3061">
            <v>0</v>
          </cell>
          <cell r="Q3061">
            <v>0</v>
          </cell>
        </row>
        <row r="3062">
          <cell r="A3062">
            <v>483080</v>
          </cell>
          <cell r="B3062" t="str">
            <v xml:space="preserve">SIBS BR.  108 CHANKANAI                                        </v>
          </cell>
          <cell r="C3062" t="str">
            <v>Item in Transit</v>
          </cell>
          <cell r="D3062" t="str">
            <v>None</v>
          </cell>
          <cell r="E3062" t="str">
            <v>None</v>
          </cell>
          <cell r="F3062">
            <v>0</v>
          </cell>
          <cell r="G3062">
            <v>0</v>
          </cell>
          <cell r="Q3062">
            <v>0</v>
          </cell>
        </row>
        <row r="3063">
          <cell r="A3063">
            <v>483090</v>
          </cell>
          <cell r="B3063" t="str">
            <v xml:space="preserve">SIBS BR.  109 CHUNNAKAM                                        </v>
          </cell>
          <cell r="C3063" t="str">
            <v>Item in Transit</v>
          </cell>
          <cell r="D3063" t="str">
            <v>None</v>
          </cell>
          <cell r="E3063" t="str">
            <v>None</v>
          </cell>
          <cell r="F3063">
            <v>0</v>
          </cell>
          <cell r="G3063">
            <v>0</v>
          </cell>
          <cell r="Q3063">
            <v>0</v>
          </cell>
        </row>
        <row r="3064">
          <cell r="A3064">
            <v>483100</v>
          </cell>
          <cell r="B3064" t="str">
            <v xml:space="preserve">SIBS BR.  110 CHAVAKACHCHERI                                        </v>
          </cell>
          <cell r="C3064" t="str">
            <v>Item in Transit</v>
          </cell>
          <cell r="D3064" t="str">
            <v>None</v>
          </cell>
          <cell r="E3064" t="str">
            <v>None</v>
          </cell>
          <cell r="F3064">
            <v>0</v>
          </cell>
          <cell r="G3064">
            <v>0</v>
          </cell>
          <cell r="Q3064">
            <v>0</v>
          </cell>
        </row>
        <row r="3065">
          <cell r="A3065">
            <v>483110</v>
          </cell>
          <cell r="B3065" t="str">
            <v xml:space="preserve">SIBS BR.  111 PARANTHAN                                        </v>
          </cell>
          <cell r="C3065" t="str">
            <v>Item in Transit</v>
          </cell>
          <cell r="D3065" t="str">
            <v>None</v>
          </cell>
          <cell r="E3065" t="str">
            <v>None</v>
          </cell>
          <cell r="F3065">
            <v>0</v>
          </cell>
          <cell r="G3065">
            <v>0</v>
          </cell>
          <cell r="Q3065">
            <v>0</v>
          </cell>
        </row>
        <row r="3066">
          <cell r="A3066">
            <v>483120</v>
          </cell>
          <cell r="B3066" t="str">
            <v xml:space="preserve">SIBS BR.  112 TELDENIYA                                        </v>
          </cell>
          <cell r="C3066" t="str">
            <v>Item in Transit</v>
          </cell>
          <cell r="D3066" t="str">
            <v>None</v>
          </cell>
          <cell r="E3066" t="str">
            <v>None</v>
          </cell>
          <cell r="F3066">
            <v>0</v>
          </cell>
          <cell r="G3066">
            <v>0</v>
          </cell>
          <cell r="Q3066">
            <v>0</v>
          </cell>
        </row>
        <row r="3067">
          <cell r="A3067">
            <v>483130</v>
          </cell>
          <cell r="B3067" t="str">
            <v xml:space="preserve">SIBS BR.  113 BATTICALOA - TOWN                                        </v>
          </cell>
          <cell r="C3067" t="str">
            <v>Item in Transit</v>
          </cell>
          <cell r="D3067" t="str">
            <v>None</v>
          </cell>
          <cell r="E3067" t="str">
            <v>None</v>
          </cell>
          <cell r="F3067">
            <v>0</v>
          </cell>
          <cell r="G3067">
            <v>0</v>
          </cell>
          <cell r="Q3067">
            <v>0</v>
          </cell>
        </row>
        <row r="3068">
          <cell r="A3068">
            <v>483140</v>
          </cell>
          <cell r="B3068" t="str">
            <v xml:space="preserve">SIBS BR.  114 GALAGEDARA                                        </v>
          </cell>
          <cell r="C3068" t="str">
            <v>Item in Transit</v>
          </cell>
          <cell r="D3068" t="str">
            <v>None</v>
          </cell>
          <cell r="E3068" t="str">
            <v>None</v>
          </cell>
          <cell r="F3068">
            <v>0</v>
          </cell>
          <cell r="G3068">
            <v>0</v>
          </cell>
          <cell r="Q3068">
            <v>0</v>
          </cell>
        </row>
        <row r="3069">
          <cell r="A3069">
            <v>483150</v>
          </cell>
          <cell r="B3069" t="str">
            <v xml:space="preserve">SIBS BR.  115 GALEWELA                                        </v>
          </cell>
          <cell r="C3069" t="str">
            <v>Item in Transit</v>
          </cell>
          <cell r="D3069" t="str">
            <v>None</v>
          </cell>
          <cell r="E3069" t="str">
            <v>None</v>
          </cell>
          <cell r="F3069">
            <v>0</v>
          </cell>
          <cell r="G3069">
            <v>0</v>
          </cell>
          <cell r="Q3069">
            <v>0</v>
          </cell>
        </row>
        <row r="3070">
          <cell r="A3070">
            <v>483160</v>
          </cell>
          <cell r="B3070" t="str">
            <v xml:space="preserve">SIBS BR.  116 PASSARA                                        </v>
          </cell>
          <cell r="C3070" t="str">
            <v>Item in Transit</v>
          </cell>
          <cell r="D3070" t="str">
            <v>None</v>
          </cell>
          <cell r="E3070" t="str">
            <v>None</v>
          </cell>
          <cell r="F3070">
            <v>0</v>
          </cell>
          <cell r="G3070">
            <v>0</v>
          </cell>
          <cell r="Q3070">
            <v>0</v>
          </cell>
        </row>
        <row r="3071">
          <cell r="A3071">
            <v>483170</v>
          </cell>
          <cell r="B3071" t="str">
            <v xml:space="preserve">SIBS BR.  117 AKURESSA                                        </v>
          </cell>
          <cell r="C3071" t="str">
            <v>Item in Transit</v>
          </cell>
          <cell r="D3071" t="str">
            <v>None</v>
          </cell>
          <cell r="E3071" t="str">
            <v>None</v>
          </cell>
          <cell r="F3071">
            <v>0</v>
          </cell>
          <cell r="G3071">
            <v>0</v>
          </cell>
          <cell r="Q3071">
            <v>0</v>
          </cell>
        </row>
        <row r="3072">
          <cell r="A3072">
            <v>483180</v>
          </cell>
          <cell r="B3072" t="str">
            <v xml:space="preserve">SIBS BR.  118 DELGODA                                        </v>
          </cell>
          <cell r="C3072" t="str">
            <v>Item in Transit</v>
          </cell>
          <cell r="D3072" t="str">
            <v>None</v>
          </cell>
          <cell r="E3072" t="str">
            <v>None</v>
          </cell>
          <cell r="F3072">
            <v>0</v>
          </cell>
          <cell r="G3072">
            <v>0</v>
          </cell>
          <cell r="Q3072">
            <v>0</v>
          </cell>
        </row>
        <row r="3073">
          <cell r="A3073">
            <v>483190</v>
          </cell>
          <cell r="B3073" t="str">
            <v xml:space="preserve">SIBS BR.  119 NARAHENPITA                                        </v>
          </cell>
          <cell r="C3073" t="str">
            <v>Item in Transit</v>
          </cell>
          <cell r="D3073" t="str">
            <v>None</v>
          </cell>
          <cell r="E3073" t="str">
            <v>None</v>
          </cell>
          <cell r="F3073">
            <v>0</v>
          </cell>
          <cell r="G3073">
            <v>0</v>
          </cell>
          <cell r="Q3073">
            <v>0</v>
          </cell>
        </row>
        <row r="3074">
          <cell r="A3074">
            <v>483200</v>
          </cell>
          <cell r="B3074" t="str">
            <v xml:space="preserve">SIBS BR.  120 WALASMULLA                                        </v>
          </cell>
          <cell r="C3074" t="str">
            <v>Item in Transit</v>
          </cell>
          <cell r="D3074" t="str">
            <v>None</v>
          </cell>
          <cell r="E3074" t="str">
            <v>None</v>
          </cell>
          <cell r="F3074">
            <v>0</v>
          </cell>
          <cell r="G3074">
            <v>0</v>
          </cell>
          <cell r="Q3074">
            <v>0</v>
          </cell>
        </row>
        <row r="3075">
          <cell r="A3075">
            <v>483210</v>
          </cell>
          <cell r="B3075" t="str">
            <v xml:space="preserve">SIBS BR.  121 BANDARAGAMA                                        </v>
          </cell>
          <cell r="C3075" t="str">
            <v>Item in Transit</v>
          </cell>
          <cell r="D3075" t="str">
            <v>None</v>
          </cell>
          <cell r="E3075" t="str">
            <v>None</v>
          </cell>
          <cell r="F3075">
            <v>0</v>
          </cell>
          <cell r="G3075">
            <v>0</v>
          </cell>
          <cell r="Q3075">
            <v>0</v>
          </cell>
        </row>
        <row r="3076">
          <cell r="A3076">
            <v>483220</v>
          </cell>
          <cell r="B3076" t="str">
            <v xml:space="preserve">SIBS BR.  122 WILGAMUWA                                        </v>
          </cell>
          <cell r="C3076" t="str">
            <v>Item in Transit</v>
          </cell>
          <cell r="D3076" t="str">
            <v>None</v>
          </cell>
          <cell r="E3076" t="str">
            <v>None</v>
          </cell>
          <cell r="F3076">
            <v>0</v>
          </cell>
          <cell r="G3076">
            <v>0</v>
          </cell>
          <cell r="Q3076">
            <v>0</v>
          </cell>
        </row>
        <row r="3077">
          <cell r="A3077">
            <v>483230</v>
          </cell>
          <cell r="B3077" t="str">
            <v xml:space="preserve">SIBS BR.  123 ERAVUR                                        </v>
          </cell>
          <cell r="C3077" t="str">
            <v>Item in Transit</v>
          </cell>
          <cell r="D3077" t="str">
            <v>None</v>
          </cell>
          <cell r="E3077" t="str">
            <v>None</v>
          </cell>
          <cell r="F3077">
            <v>0</v>
          </cell>
          <cell r="G3077">
            <v>0</v>
          </cell>
          <cell r="Q3077">
            <v>0</v>
          </cell>
        </row>
        <row r="3078">
          <cell r="A3078">
            <v>483240</v>
          </cell>
          <cell r="B3078" t="str">
            <v xml:space="preserve">SIBS BR.  124 NIKAWERATIYA                                        </v>
          </cell>
          <cell r="C3078" t="str">
            <v>Item in Transit</v>
          </cell>
          <cell r="D3078" t="str">
            <v>None</v>
          </cell>
          <cell r="E3078" t="str">
            <v>None</v>
          </cell>
          <cell r="F3078">
            <v>0</v>
          </cell>
          <cell r="G3078">
            <v>0</v>
          </cell>
          <cell r="Q3078">
            <v>0</v>
          </cell>
        </row>
        <row r="3079">
          <cell r="A3079">
            <v>483250</v>
          </cell>
          <cell r="B3079" t="str">
            <v xml:space="preserve">SIBS BR.  125 KALPITIYA                                        </v>
          </cell>
          <cell r="C3079" t="str">
            <v>Item in Transit</v>
          </cell>
          <cell r="D3079" t="str">
            <v>None</v>
          </cell>
          <cell r="E3079" t="str">
            <v>None</v>
          </cell>
          <cell r="F3079">
            <v>0</v>
          </cell>
          <cell r="G3079">
            <v>0</v>
          </cell>
          <cell r="Q3079">
            <v>0</v>
          </cell>
        </row>
        <row r="3080">
          <cell r="A3080">
            <v>483260</v>
          </cell>
          <cell r="B3080" t="str">
            <v xml:space="preserve">SIBS BR.  126 GRANDPASS                                        </v>
          </cell>
          <cell r="C3080" t="str">
            <v>Item in Transit</v>
          </cell>
          <cell r="D3080" t="str">
            <v>None</v>
          </cell>
          <cell r="E3080" t="str">
            <v>None</v>
          </cell>
          <cell r="F3080">
            <v>0</v>
          </cell>
          <cell r="G3080">
            <v>0</v>
          </cell>
          <cell r="Q3080">
            <v>0</v>
          </cell>
        </row>
        <row r="3081">
          <cell r="A3081">
            <v>483270</v>
          </cell>
          <cell r="B3081" t="str">
            <v xml:space="preserve">SIBS BR.  127 NILDANDAHINNA                                        </v>
          </cell>
          <cell r="C3081" t="str">
            <v>Item in Transit</v>
          </cell>
          <cell r="D3081" t="str">
            <v>None</v>
          </cell>
          <cell r="E3081" t="str">
            <v>None</v>
          </cell>
          <cell r="F3081">
            <v>0</v>
          </cell>
          <cell r="G3081">
            <v>0</v>
          </cell>
          <cell r="Q3081">
            <v>0</v>
          </cell>
        </row>
        <row r="3082">
          <cell r="A3082">
            <v>483280</v>
          </cell>
          <cell r="B3082" t="str">
            <v xml:space="preserve">SIBS BR.  128 RATTOTA                                        </v>
          </cell>
          <cell r="C3082" t="str">
            <v>Item in Transit</v>
          </cell>
          <cell r="D3082" t="str">
            <v>None</v>
          </cell>
          <cell r="E3082" t="str">
            <v>None</v>
          </cell>
          <cell r="F3082">
            <v>0</v>
          </cell>
          <cell r="G3082">
            <v>0</v>
          </cell>
          <cell r="Q3082">
            <v>0</v>
          </cell>
        </row>
        <row r="3083">
          <cell r="A3083">
            <v>483290</v>
          </cell>
          <cell r="B3083" t="str">
            <v xml:space="preserve">SIBS BR.  129 RAKWANA                                        </v>
          </cell>
          <cell r="C3083" t="str">
            <v>Item in Transit</v>
          </cell>
          <cell r="D3083" t="str">
            <v>None</v>
          </cell>
          <cell r="E3083" t="str">
            <v>None</v>
          </cell>
          <cell r="F3083">
            <v>0</v>
          </cell>
          <cell r="G3083">
            <v>0</v>
          </cell>
          <cell r="Q3083">
            <v>0</v>
          </cell>
        </row>
        <row r="3084">
          <cell r="A3084">
            <v>483300</v>
          </cell>
          <cell r="B3084" t="str">
            <v xml:space="preserve">SIBS BR.  130 HAKMANA                                        </v>
          </cell>
          <cell r="C3084" t="str">
            <v>Item in Transit</v>
          </cell>
          <cell r="D3084" t="str">
            <v>None</v>
          </cell>
          <cell r="E3084" t="str">
            <v>None</v>
          </cell>
          <cell r="F3084">
            <v>0</v>
          </cell>
          <cell r="G3084">
            <v>0</v>
          </cell>
          <cell r="Q3084">
            <v>0</v>
          </cell>
        </row>
        <row r="3085">
          <cell r="A3085">
            <v>483310</v>
          </cell>
          <cell r="B3085" t="str">
            <v xml:space="preserve">SIBS BR.  131 UDUGAMA                                        </v>
          </cell>
          <cell r="C3085" t="str">
            <v>Item in Transit</v>
          </cell>
          <cell r="D3085" t="str">
            <v>None</v>
          </cell>
          <cell r="E3085" t="str">
            <v>None</v>
          </cell>
          <cell r="F3085">
            <v>0</v>
          </cell>
          <cell r="G3085">
            <v>0</v>
          </cell>
          <cell r="Q3085">
            <v>0</v>
          </cell>
        </row>
        <row r="3086">
          <cell r="A3086">
            <v>483320</v>
          </cell>
          <cell r="B3086" t="str">
            <v xml:space="preserve">SIBS BR.  132 DENIYAYA                                        </v>
          </cell>
          <cell r="C3086" t="str">
            <v>Item in Transit</v>
          </cell>
          <cell r="D3086" t="str">
            <v>None</v>
          </cell>
          <cell r="E3086" t="str">
            <v>None</v>
          </cell>
          <cell r="F3086">
            <v>0</v>
          </cell>
          <cell r="G3086">
            <v>0</v>
          </cell>
          <cell r="Q3086">
            <v>0</v>
          </cell>
        </row>
        <row r="3087">
          <cell r="A3087">
            <v>483330</v>
          </cell>
          <cell r="B3087" t="str">
            <v xml:space="preserve">SIBS BR.  133 KAMBURUPITIYA                                        </v>
          </cell>
          <cell r="C3087" t="str">
            <v>Item in Transit</v>
          </cell>
          <cell r="D3087" t="str">
            <v>None</v>
          </cell>
          <cell r="E3087" t="str">
            <v>None</v>
          </cell>
          <cell r="F3087">
            <v>0</v>
          </cell>
          <cell r="G3087">
            <v>0</v>
          </cell>
          <cell r="Q3087">
            <v>0</v>
          </cell>
        </row>
        <row r="3088">
          <cell r="A3088">
            <v>483340</v>
          </cell>
          <cell r="B3088" t="str">
            <v xml:space="preserve">SIBS BR.  134 NUWARA-ELIYA                                        </v>
          </cell>
          <cell r="C3088" t="str">
            <v>Item in Transit</v>
          </cell>
          <cell r="D3088" t="str">
            <v>None</v>
          </cell>
          <cell r="E3088" t="str">
            <v>None</v>
          </cell>
          <cell r="F3088">
            <v>0</v>
          </cell>
          <cell r="G3088">
            <v>0</v>
          </cell>
          <cell r="Q3088">
            <v>0</v>
          </cell>
        </row>
        <row r="3089">
          <cell r="A3089">
            <v>483350</v>
          </cell>
          <cell r="B3089" t="str">
            <v xml:space="preserve">SIBS BR.  135 DICKWELLA                                        </v>
          </cell>
          <cell r="C3089" t="str">
            <v>Item in Transit</v>
          </cell>
          <cell r="D3089" t="str">
            <v>None</v>
          </cell>
          <cell r="E3089" t="str">
            <v>None</v>
          </cell>
          <cell r="F3089">
            <v>0</v>
          </cell>
          <cell r="G3089">
            <v>0</v>
          </cell>
          <cell r="Q3089">
            <v>0</v>
          </cell>
        </row>
        <row r="3090">
          <cell r="A3090">
            <v>483360</v>
          </cell>
          <cell r="B3090" t="str">
            <v xml:space="preserve">SIBS BR.  136 HIKKADUWA                                        </v>
          </cell>
          <cell r="C3090" t="str">
            <v>Item in Transit</v>
          </cell>
          <cell r="D3090" t="str">
            <v>None</v>
          </cell>
          <cell r="E3090" t="str">
            <v>None</v>
          </cell>
          <cell r="F3090">
            <v>0</v>
          </cell>
          <cell r="G3090">
            <v>0</v>
          </cell>
          <cell r="Q3090">
            <v>0</v>
          </cell>
        </row>
        <row r="3091">
          <cell r="A3091">
            <v>483370</v>
          </cell>
          <cell r="B3091" t="str">
            <v xml:space="preserve">SIBS BR.  137 MAKANDURA                                        </v>
          </cell>
          <cell r="C3091" t="str">
            <v>Item in Transit</v>
          </cell>
          <cell r="D3091" t="str">
            <v>None</v>
          </cell>
          <cell r="E3091" t="str">
            <v>None</v>
          </cell>
          <cell r="F3091">
            <v>0</v>
          </cell>
          <cell r="G3091">
            <v>0</v>
          </cell>
          <cell r="Q3091">
            <v>0</v>
          </cell>
        </row>
        <row r="3092">
          <cell r="A3092">
            <v>483380</v>
          </cell>
          <cell r="B3092" t="str">
            <v xml:space="preserve">SIBS BR.  138 DAMBULLA                                        </v>
          </cell>
          <cell r="C3092" t="str">
            <v>Item in Transit</v>
          </cell>
          <cell r="D3092" t="str">
            <v>None</v>
          </cell>
          <cell r="E3092" t="str">
            <v>None</v>
          </cell>
          <cell r="F3092">
            <v>0</v>
          </cell>
          <cell r="G3092">
            <v>0</v>
          </cell>
          <cell r="Q3092">
            <v>0</v>
          </cell>
        </row>
        <row r="3093">
          <cell r="A3093">
            <v>483390</v>
          </cell>
          <cell r="B3093" t="str">
            <v xml:space="preserve">SIBS BR.  139 PETTAH                                        </v>
          </cell>
          <cell r="C3093" t="str">
            <v>Item in Transit</v>
          </cell>
          <cell r="D3093" t="str">
            <v>None</v>
          </cell>
          <cell r="E3093" t="str">
            <v>None</v>
          </cell>
          <cell r="F3093">
            <v>0</v>
          </cell>
          <cell r="G3093">
            <v>0</v>
          </cell>
          <cell r="Q3093">
            <v>0</v>
          </cell>
        </row>
        <row r="3094">
          <cell r="A3094">
            <v>483400</v>
          </cell>
          <cell r="B3094" t="str">
            <v xml:space="preserve">SIBS BR.  140 HASALAKA                                        </v>
          </cell>
          <cell r="C3094" t="str">
            <v>Item in Transit</v>
          </cell>
          <cell r="D3094" t="str">
            <v>None</v>
          </cell>
          <cell r="E3094" t="str">
            <v>None</v>
          </cell>
          <cell r="F3094">
            <v>0</v>
          </cell>
          <cell r="G3094">
            <v>0</v>
          </cell>
          <cell r="Q3094">
            <v>0</v>
          </cell>
        </row>
        <row r="3095">
          <cell r="A3095">
            <v>483410</v>
          </cell>
          <cell r="B3095" t="str">
            <v xml:space="preserve">SIBS BR.  141 VALVETITURAI                                        </v>
          </cell>
          <cell r="C3095" t="str">
            <v>Item in Transit</v>
          </cell>
          <cell r="D3095" t="str">
            <v>None</v>
          </cell>
          <cell r="E3095" t="str">
            <v>None</v>
          </cell>
          <cell r="F3095">
            <v>0</v>
          </cell>
          <cell r="G3095">
            <v>0</v>
          </cell>
          <cell r="Q3095">
            <v>0</v>
          </cell>
        </row>
        <row r="3096">
          <cell r="A3096">
            <v>483420</v>
          </cell>
          <cell r="B3096" t="str">
            <v xml:space="preserve">SIBS BR.  142 KOCHCHIKADE                                        </v>
          </cell>
          <cell r="C3096" t="str">
            <v>Item in Transit</v>
          </cell>
          <cell r="D3096" t="str">
            <v>None</v>
          </cell>
          <cell r="E3096" t="str">
            <v>None</v>
          </cell>
          <cell r="F3096">
            <v>0</v>
          </cell>
          <cell r="G3096">
            <v>0</v>
          </cell>
          <cell r="Q3096">
            <v>0</v>
          </cell>
        </row>
        <row r="3097">
          <cell r="A3097">
            <v>483430</v>
          </cell>
          <cell r="B3097" t="str">
            <v xml:space="preserve">SIBS BR.  143 SUDUWELLA                                        </v>
          </cell>
          <cell r="C3097" t="str">
            <v>Item in Transit</v>
          </cell>
          <cell r="D3097" t="str">
            <v>None</v>
          </cell>
          <cell r="E3097" t="str">
            <v>None</v>
          </cell>
          <cell r="F3097">
            <v>0</v>
          </cell>
          <cell r="G3097">
            <v>0</v>
          </cell>
          <cell r="Q3097">
            <v>0</v>
          </cell>
        </row>
        <row r="3098">
          <cell r="A3098">
            <v>483440</v>
          </cell>
          <cell r="B3098" t="str">
            <v xml:space="preserve">SIBS BR.  144 HETTIPOLA                                        </v>
          </cell>
          <cell r="C3098" t="str">
            <v>Item in Transit</v>
          </cell>
          <cell r="D3098" t="str">
            <v>None</v>
          </cell>
          <cell r="E3098" t="str">
            <v>None</v>
          </cell>
          <cell r="F3098">
            <v>0</v>
          </cell>
          <cell r="G3098">
            <v>0</v>
          </cell>
          <cell r="Q3098">
            <v>0</v>
          </cell>
        </row>
        <row r="3099">
          <cell r="A3099">
            <v>483450</v>
          </cell>
          <cell r="B3099" t="str">
            <v xml:space="preserve">SIBS BR.  145 WELLAWATTA                                        </v>
          </cell>
          <cell r="C3099" t="str">
            <v>Item in Transit</v>
          </cell>
          <cell r="D3099" t="str">
            <v>None</v>
          </cell>
          <cell r="E3099" t="str">
            <v>None</v>
          </cell>
          <cell r="F3099">
            <v>0</v>
          </cell>
          <cell r="G3099">
            <v>0</v>
          </cell>
          <cell r="Q3099">
            <v>0</v>
          </cell>
        </row>
        <row r="3100">
          <cell r="A3100">
            <v>483460</v>
          </cell>
          <cell r="B3100" t="str">
            <v xml:space="preserve">SIBS BR.  146 NAULA                                        </v>
          </cell>
          <cell r="C3100" t="str">
            <v>Item in Transit</v>
          </cell>
          <cell r="D3100" t="str">
            <v>None</v>
          </cell>
          <cell r="E3100" t="str">
            <v>None</v>
          </cell>
          <cell r="F3100">
            <v>0</v>
          </cell>
          <cell r="G3100">
            <v>0</v>
          </cell>
          <cell r="Q3100">
            <v>0</v>
          </cell>
        </row>
        <row r="3101">
          <cell r="A3101">
            <v>483470</v>
          </cell>
          <cell r="B3101" t="str">
            <v xml:space="preserve">SIBS BR.  147 BUTTALA                                        </v>
          </cell>
          <cell r="C3101" t="str">
            <v>Item in Transit</v>
          </cell>
          <cell r="D3101" t="str">
            <v>None</v>
          </cell>
          <cell r="E3101" t="str">
            <v>None</v>
          </cell>
          <cell r="F3101">
            <v>0</v>
          </cell>
          <cell r="G3101">
            <v>0</v>
          </cell>
          <cell r="Q3101">
            <v>0</v>
          </cell>
        </row>
        <row r="3102">
          <cell r="A3102">
            <v>483480</v>
          </cell>
          <cell r="B3102" t="str">
            <v xml:space="preserve">SIBS BR.  148 PANADURA                                        </v>
          </cell>
          <cell r="C3102" t="str">
            <v>Item in Transit</v>
          </cell>
          <cell r="D3102" t="str">
            <v>None</v>
          </cell>
          <cell r="E3102" t="str">
            <v>None</v>
          </cell>
          <cell r="F3102">
            <v>0</v>
          </cell>
          <cell r="G3102">
            <v>0</v>
          </cell>
          <cell r="Q3102">
            <v>0</v>
          </cell>
        </row>
        <row r="3103">
          <cell r="A3103">
            <v>483490</v>
          </cell>
          <cell r="B3103" t="str">
            <v xml:space="preserve">SIBS BR.  149 ALAWWA                                        </v>
          </cell>
          <cell r="C3103" t="str">
            <v>Item in Transit</v>
          </cell>
          <cell r="D3103" t="str">
            <v>None</v>
          </cell>
          <cell r="E3103" t="str">
            <v>None</v>
          </cell>
          <cell r="F3103">
            <v>0</v>
          </cell>
          <cell r="G3103">
            <v>0</v>
          </cell>
          <cell r="Q3103">
            <v>0</v>
          </cell>
        </row>
        <row r="3104">
          <cell r="A3104">
            <v>483500</v>
          </cell>
          <cell r="B3104" t="str">
            <v xml:space="preserve">SIBS BR.  150 KEBITHIGOLLEWA                                        </v>
          </cell>
          <cell r="C3104" t="str">
            <v>Item in Transit</v>
          </cell>
          <cell r="D3104" t="str">
            <v>None</v>
          </cell>
          <cell r="E3104" t="str">
            <v>None</v>
          </cell>
          <cell r="F3104">
            <v>0</v>
          </cell>
          <cell r="G3104">
            <v>0</v>
          </cell>
          <cell r="Q3104">
            <v>0</v>
          </cell>
        </row>
        <row r="3105">
          <cell r="A3105">
            <v>483510</v>
          </cell>
          <cell r="B3105" t="str">
            <v xml:space="preserve">SIBS BR.  151 DIYATALAWA                                        </v>
          </cell>
          <cell r="C3105" t="str">
            <v>Item in Transit</v>
          </cell>
          <cell r="D3105" t="str">
            <v>None</v>
          </cell>
          <cell r="E3105" t="str">
            <v>None</v>
          </cell>
          <cell r="F3105">
            <v>0</v>
          </cell>
          <cell r="G3105">
            <v>0</v>
          </cell>
          <cell r="Q3105">
            <v>0</v>
          </cell>
        </row>
        <row r="3106">
          <cell r="A3106">
            <v>483520</v>
          </cell>
          <cell r="B3106" t="str">
            <v xml:space="preserve">SIBS BR.  152 MATARA - DHARMAPALA MW.                                        </v>
          </cell>
          <cell r="C3106" t="str">
            <v>Item in Transit</v>
          </cell>
          <cell r="D3106" t="str">
            <v>None</v>
          </cell>
          <cell r="E3106" t="str">
            <v>None</v>
          </cell>
          <cell r="F3106">
            <v>0</v>
          </cell>
          <cell r="G3106">
            <v>0</v>
          </cell>
          <cell r="Q3106">
            <v>0</v>
          </cell>
        </row>
        <row r="3107">
          <cell r="A3107">
            <v>483530</v>
          </cell>
          <cell r="B3107" t="str">
            <v xml:space="preserve">SIBS BR.  153 AKURANA                                        </v>
          </cell>
          <cell r="C3107" t="str">
            <v>Item in Transit</v>
          </cell>
          <cell r="D3107" t="str">
            <v>None</v>
          </cell>
          <cell r="E3107" t="str">
            <v>None</v>
          </cell>
          <cell r="F3107">
            <v>0</v>
          </cell>
          <cell r="G3107">
            <v>0</v>
          </cell>
          <cell r="Q3107">
            <v>0</v>
          </cell>
        </row>
        <row r="3108">
          <cell r="A3108">
            <v>483540</v>
          </cell>
          <cell r="B3108" t="str">
            <v xml:space="preserve">SIBS BR.  154 BALAPITIYA                                        </v>
          </cell>
          <cell r="C3108" t="str">
            <v>Item in Transit</v>
          </cell>
          <cell r="D3108" t="str">
            <v>None</v>
          </cell>
          <cell r="E3108" t="str">
            <v>None</v>
          </cell>
          <cell r="F3108">
            <v>0</v>
          </cell>
          <cell r="G3108">
            <v>0</v>
          </cell>
          <cell r="Q3108">
            <v>0</v>
          </cell>
        </row>
        <row r="3109">
          <cell r="A3109">
            <v>483550</v>
          </cell>
          <cell r="B3109" t="str">
            <v xml:space="preserve">SIBS BR.  155 KAHAWATTA                                        </v>
          </cell>
          <cell r="C3109" t="str">
            <v>Item in Transit</v>
          </cell>
          <cell r="D3109" t="str">
            <v>None</v>
          </cell>
          <cell r="E3109" t="str">
            <v>None</v>
          </cell>
          <cell r="F3109">
            <v>0</v>
          </cell>
          <cell r="G3109">
            <v>0</v>
          </cell>
          <cell r="Q3109">
            <v>0</v>
          </cell>
        </row>
        <row r="3110">
          <cell r="A3110">
            <v>483560</v>
          </cell>
          <cell r="B3110" t="str">
            <v xml:space="preserve">SIBS BR.  156 UVA-PARANAGAMA                                        </v>
          </cell>
          <cell r="C3110" t="str">
            <v>Item in Transit</v>
          </cell>
          <cell r="D3110" t="str">
            <v>None</v>
          </cell>
          <cell r="E3110" t="str">
            <v>None</v>
          </cell>
          <cell r="F3110">
            <v>0</v>
          </cell>
          <cell r="G3110">
            <v>0</v>
          </cell>
          <cell r="Q3110">
            <v>0</v>
          </cell>
        </row>
        <row r="3111">
          <cell r="A3111">
            <v>483570</v>
          </cell>
          <cell r="B3111" t="str">
            <v xml:space="preserve">SIBS BR.  157 MENIKHINNA                                        </v>
          </cell>
          <cell r="C3111" t="str">
            <v>Item in Transit</v>
          </cell>
          <cell r="D3111" t="str">
            <v>None</v>
          </cell>
          <cell r="E3111" t="str">
            <v>None</v>
          </cell>
          <cell r="F3111">
            <v>0</v>
          </cell>
          <cell r="G3111">
            <v>0</v>
          </cell>
          <cell r="Q3111">
            <v>0</v>
          </cell>
        </row>
        <row r="3112">
          <cell r="A3112">
            <v>483580</v>
          </cell>
          <cell r="B3112" t="str">
            <v xml:space="preserve">SIBS BR.  158 SENKADAGALA                                        </v>
          </cell>
          <cell r="C3112" t="str">
            <v>Item in Transit</v>
          </cell>
          <cell r="D3112" t="str">
            <v>None</v>
          </cell>
          <cell r="E3112" t="str">
            <v>None</v>
          </cell>
          <cell r="F3112">
            <v>0</v>
          </cell>
          <cell r="G3112">
            <v>0</v>
          </cell>
          <cell r="Q3112">
            <v>260.89</v>
          </cell>
        </row>
        <row r="3113">
          <cell r="A3113">
            <v>483590</v>
          </cell>
          <cell r="B3113" t="str">
            <v xml:space="preserve">SIBS BR.  159 KADUGANNAWA                                        </v>
          </cell>
          <cell r="C3113" t="str">
            <v>Item in Transit</v>
          </cell>
          <cell r="D3113" t="str">
            <v>None</v>
          </cell>
          <cell r="E3113" t="str">
            <v>None</v>
          </cell>
          <cell r="F3113">
            <v>0</v>
          </cell>
          <cell r="G3113">
            <v>0</v>
          </cell>
          <cell r="Q3113">
            <v>0</v>
          </cell>
        </row>
        <row r="3114">
          <cell r="A3114">
            <v>483600</v>
          </cell>
          <cell r="B3114" t="str">
            <v xml:space="preserve">SIBS BR.  160 PELMADULLA                                        </v>
          </cell>
          <cell r="C3114" t="str">
            <v>Item in Transit</v>
          </cell>
          <cell r="D3114" t="str">
            <v>None</v>
          </cell>
          <cell r="E3114" t="str">
            <v>None</v>
          </cell>
          <cell r="F3114">
            <v>0</v>
          </cell>
          <cell r="G3114">
            <v>0</v>
          </cell>
          <cell r="Q3114">
            <v>0</v>
          </cell>
        </row>
        <row r="3115">
          <cell r="A3115">
            <v>483610</v>
          </cell>
          <cell r="B3115" t="str">
            <v xml:space="preserve">SIBS BR.  161 BULATHSINHALA                                        </v>
          </cell>
          <cell r="C3115" t="str">
            <v>Item in Transit</v>
          </cell>
          <cell r="D3115" t="str">
            <v>None</v>
          </cell>
          <cell r="E3115" t="str">
            <v>None</v>
          </cell>
          <cell r="F3115">
            <v>0</v>
          </cell>
          <cell r="G3115">
            <v>0</v>
          </cell>
          <cell r="Q3115">
            <v>0</v>
          </cell>
        </row>
        <row r="3116">
          <cell r="A3116">
            <v>483620</v>
          </cell>
          <cell r="B3116" t="str">
            <v xml:space="preserve">SIBS BR.  162 JAFFNA - UNIVERSITY                                        </v>
          </cell>
          <cell r="C3116" t="str">
            <v>Item in Transit</v>
          </cell>
          <cell r="D3116" t="str">
            <v>None</v>
          </cell>
          <cell r="E3116" t="str">
            <v>None</v>
          </cell>
          <cell r="F3116">
            <v>0</v>
          </cell>
          <cell r="G3116">
            <v>0</v>
          </cell>
          <cell r="Q3116">
            <v>0</v>
          </cell>
        </row>
        <row r="3117">
          <cell r="A3117">
            <v>483630</v>
          </cell>
          <cell r="B3117" t="str">
            <v xml:space="preserve">SIBS BR.  163 WARIYAPOLA                                        </v>
          </cell>
          <cell r="C3117" t="str">
            <v>Item in Transit</v>
          </cell>
          <cell r="D3117" t="str">
            <v>None</v>
          </cell>
          <cell r="E3117" t="str">
            <v>None</v>
          </cell>
          <cell r="F3117">
            <v>0</v>
          </cell>
          <cell r="G3117">
            <v>0</v>
          </cell>
          <cell r="Q3117">
            <v>0</v>
          </cell>
        </row>
        <row r="3118">
          <cell r="A3118">
            <v>483640</v>
          </cell>
          <cell r="B3118" t="str">
            <v xml:space="preserve">SIBS BR.  164 POTUVIL                                        </v>
          </cell>
          <cell r="C3118" t="str">
            <v>Item in Transit</v>
          </cell>
          <cell r="D3118" t="str">
            <v>None</v>
          </cell>
          <cell r="E3118" t="str">
            <v>None</v>
          </cell>
          <cell r="F3118">
            <v>0</v>
          </cell>
          <cell r="G3118">
            <v>0</v>
          </cell>
          <cell r="Q3118">
            <v>0</v>
          </cell>
        </row>
        <row r="3119">
          <cell r="A3119">
            <v>483650</v>
          </cell>
          <cell r="B3119" t="str">
            <v xml:space="preserve">SIBS BR.  165 MANKULAM                                        </v>
          </cell>
          <cell r="C3119" t="str">
            <v>Item in Transit</v>
          </cell>
          <cell r="D3119" t="str">
            <v>None</v>
          </cell>
          <cell r="E3119" t="str">
            <v>None</v>
          </cell>
          <cell r="F3119">
            <v>0</v>
          </cell>
          <cell r="G3119">
            <v>0</v>
          </cell>
          <cell r="Q3119">
            <v>0</v>
          </cell>
        </row>
        <row r="3120">
          <cell r="A3120">
            <v>483660</v>
          </cell>
          <cell r="B3120" t="str">
            <v xml:space="preserve">SIBS BR.  166 MURUNKAN                                        </v>
          </cell>
          <cell r="C3120" t="str">
            <v>Item in Transit</v>
          </cell>
          <cell r="D3120" t="str">
            <v>None</v>
          </cell>
          <cell r="E3120" t="str">
            <v>None</v>
          </cell>
          <cell r="F3120">
            <v>0</v>
          </cell>
          <cell r="G3120">
            <v>0</v>
          </cell>
          <cell r="Q3120">
            <v>0</v>
          </cell>
        </row>
        <row r="3121">
          <cell r="A3121">
            <v>483670</v>
          </cell>
          <cell r="B3121" t="str">
            <v xml:space="preserve">SIBS BR.  167 TOWN HALL - COLOMBO                                        </v>
          </cell>
          <cell r="C3121" t="str">
            <v>Item in Transit</v>
          </cell>
          <cell r="D3121" t="str">
            <v>None</v>
          </cell>
          <cell r="E3121" t="str">
            <v>None</v>
          </cell>
          <cell r="F3121">
            <v>0</v>
          </cell>
          <cell r="G3121">
            <v>0</v>
          </cell>
          <cell r="Q3121">
            <v>0</v>
          </cell>
        </row>
        <row r="3122">
          <cell r="A3122">
            <v>483680</v>
          </cell>
          <cell r="B3122" t="str">
            <v xml:space="preserve">SIBS BR.  168 KATARAGAMA                                        </v>
          </cell>
          <cell r="C3122" t="str">
            <v>Item in Transit</v>
          </cell>
          <cell r="D3122" t="str">
            <v>None</v>
          </cell>
          <cell r="E3122" t="str">
            <v>None</v>
          </cell>
          <cell r="F3122">
            <v>0</v>
          </cell>
          <cell r="G3122">
            <v>0</v>
          </cell>
          <cell r="Q3122">
            <v>0</v>
          </cell>
        </row>
        <row r="3123">
          <cell r="A3123">
            <v>483690</v>
          </cell>
          <cell r="B3123" t="str">
            <v xml:space="preserve">SIBS BR.  169 GALLE BAZAAR                                        </v>
          </cell>
          <cell r="C3123" t="str">
            <v>Item in Transit</v>
          </cell>
          <cell r="D3123" t="str">
            <v>None</v>
          </cell>
          <cell r="E3123" t="str">
            <v>None</v>
          </cell>
          <cell r="F3123">
            <v>0</v>
          </cell>
          <cell r="G3123">
            <v>0</v>
          </cell>
          <cell r="Q3123">
            <v>0</v>
          </cell>
        </row>
        <row r="3124">
          <cell r="A3124">
            <v>483700</v>
          </cell>
          <cell r="B3124" t="str">
            <v xml:space="preserve">SIBS BR.  170 EPPAWALA                                        </v>
          </cell>
          <cell r="C3124" t="str">
            <v>Item in Transit</v>
          </cell>
          <cell r="D3124" t="str">
            <v>None</v>
          </cell>
          <cell r="E3124" t="str">
            <v>None</v>
          </cell>
          <cell r="F3124">
            <v>0</v>
          </cell>
          <cell r="G3124">
            <v>0</v>
          </cell>
          <cell r="Q3124">
            <v>0</v>
          </cell>
        </row>
        <row r="3125">
          <cell r="A3125">
            <v>483710</v>
          </cell>
          <cell r="B3125" t="str">
            <v xml:space="preserve">SIBS BR.  171 NOCHCHIYAGAMA                                        </v>
          </cell>
          <cell r="C3125" t="str">
            <v>Item in Transit</v>
          </cell>
          <cell r="D3125" t="str">
            <v>None</v>
          </cell>
          <cell r="E3125" t="str">
            <v>None</v>
          </cell>
          <cell r="F3125">
            <v>0</v>
          </cell>
          <cell r="G3125">
            <v>0</v>
          </cell>
          <cell r="Q3125">
            <v>0</v>
          </cell>
        </row>
        <row r="3126">
          <cell r="A3126">
            <v>483720</v>
          </cell>
          <cell r="B3126" t="str">
            <v xml:space="preserve">SIBS BR.  172 BINGIRIYA                                        </v>
          </cell>
          <cell r="C3126" t="str">
            <v>Item in Transit</v>
          </cell>
          <cell r="D3126" t="str">
            <v>None</v>
          </cell>
          <cell r="E3126" t="str">
            <v>None</v>
          </cell>
          <cell r="F3126">
            <v>0</v>
          </cell>
          <cell r="G3126">
            <v>0</v>
          </cell>
          <cell r="Q3126">
            <v>0</v>
          </cell>
        </row>
        <row r="3127">
          <cell r="A3127">
            <v>483730</v>
          </cell>
          <cell r="B3127" t="str">
            <v xml:space="preserve">SIBS BR.  173 PUNDALUOYA                                        </v>
          </cell>
          <cell r="C3127" t="str">
            <v>Item in Transit</v>
          </cell>
          <cell r="D3127" t="str">
            <v>None</v>
          </cell>
          <cell r="E3127" t="str">
            <v>None</v>
          </cell>
          <cell r="F3127">
            <v>0</v>
          </cell>
          <cell r="G3127">
            <v>0</v>
          </cell>
          <cell r="Q3127">
            <v>0</v>
          </cell>
        </row>
        <row r="3128">
          <cell r="A3128">
            <v>483740</v>
          </cell>
          <cell r="B3128" t="str">
            <v xml:space="preserve">SIBS BR.  174 NUGEGODA                                        </v>
          </cell>
          <cell r="C3128" t="str">
            <v>Item in Transit</v>
          </cell>
          <cell r="D3128" t="str">
            <v>None</v>
          </cell>
          <cell r="E3128" t="str">
            <v>None</v>
          </cell>
          <cell r="F3128">
            <v>0</v>
          </cell>
          <cell r="G3128">
            <v>0</v>
          </cell>
          <cell r="Q3128">
            <v>0</v>
          </cell>
        </row>
        <row r="3129">
          <cell r="A3129">
            <v>483750</v>
          </cell>
          <cell r="B3129" t="str">
            <v xml:space="preserve">SIBS BR.  175 KANDANA                                        </v>
          </cell>
          <cell r="C3129" t="str">
            <v>Item in Transit</v>
          </cell>
          <cell r="D3129" t="str">
            <v>None</v>
          </cell>
          <cell r="E3129" t="str">
            <v>None</v>
          </cell>
          <cell r="F3129">
            <v>0</v>
          </cell>
          <cell r="G3129">
            <v>0</v>
          </cell>
          <cell r="Q3129">
            <v>0</v>
          </cell>
        </row>
        <row r="3130">
          <cell r="A3130">
            <v>483760</v>
          </cell>
          <cell r="B3130" t="str">
            <v xml:space="preserve">SIBS BR.  176 MIDCITY                                        </v>
          </cell>
          <cell r="C3130" t="str">
            <v>Item in Transit</v>
          </cell>
          <cell r="D3130" t="str">
            <v>None</v>
          </cell>
          <cell r="E3130" t="str">
            <v>None</v>
          </cell>
          <cell r="F3130">
            <v>0</v>
          </cell>
          <cell r="G3130">
            <v>0</v>
          </cell>
          <cell r="Q3130">
            <v>0</v>
          </cell>
        </row>
        <row r="3131">
          <cell r="A3131">
            <v>483770</v>
          </cell>
          <cell r="B3131" t="str">
            <v xml:space="preserve">SIBS BR.  177 GALENBINDUNUWEWA                                        </v>
          </cell>
          <cell r="C3131" t="str">
            <v>Item in Transit</v>
          </cell>
          <cell r="D3131" t="str">
            <v>None</v>
          </cell>
          <cell r="E3131" t="str">
            <v>None</v>
          </cell>
          <cell r="F3131">
            <v>0</v>
          </cell>
          <cell r="G3131">
            <v>0</v>
          </cell>
          <cell r="Q3131">
            <v>0</v>
          </cell>
        </row>
        <row r="3132">
          <cell r="A3132">
            <v>483780</v>
          </cell>
          <cell r="B3132" t="str">
            <v xml:space="preserve">SIBS BR.  178 MASKELIYA                                        </v>
          </cell>
          <cell r="C3132" t="str">
            <v>Item in Transit</v>
          </cell>
          <cell r="D3132" t="str">
            <v>None</v>
          </cell>
          <cell r="E3132" t="str">
            <v>None</v>
          </cell>
          <cell r="F3132">
            <v>0</v>
          </cell>
          <cell r="G3132">
            <v>0</v>
          </cell>
          <cell r="Q3132">
            <v>0</v>
          </cell>
        </row>
        <row r="3133">
          <cell r="A3133">
            <v>483790</v>
          </cell>
          <cell r="B3133" t="str">
            <v xml:space="preserve">SIBS BR.  179 GALNEWA                                        </v>
          </cell>
          <cell r="C3133" t="str">
            <v>Item in Transit</v>
          </cell>
          <cell r="D3133" t="str">
            <v>None</v>
          </cell>
          <cell r="E3133" t="str">
            <v>None</v>
          </cell>
          <cell r="F3133">
            <v>0</v>
          </cell>
          <cell r="G3133">
            <v>0</v>
          </cell>
          <cell r="Q3133">
            <v>0</v>
          </cell>
        </row>
        <row r="3134">
          <cell r="A3134">
            <v>483800</v>
          </cell>
          <cell r="B3134" t="str">
            <v xml:space="preserve">SIBS BR.  180 DERANIYAGALA                                        </v>
          </cell>
          <cell r="C3134" t="str">
            <v>Item in Transit</v>
          </cell>
          <cell r="D3134" t="str">
            <v>None</v>
          </cell>
          <cell r="E3134" t="str">
            <v>None</v>
          </cell>
          <cell r="F3134">
            <v>0</v>
          </cell>
          <cell r="G3134">
            <v>0</v>
          </cell>
          <cell r="Q3134">
            <v>0</v>
          </cell>
        </row>
        <row r="3135">
          <cell r="A3135">
            <v>483810</v>
          </cell>
          <cell r="B3135" t="str">
            <v xml:space="preserve">SIBS BR.  181 MAHA-OYA                                        </v>
          </cell>
          <cell r="C3135" t="str">
            <v>Item in Transit</v>
          </cell>
          <cell r="D3135" t="str">
            <v>None</v>
          </cell>
          <cell r="E3135" t="str">
            <v>None</v>
          </cell>
          <cell r="F3135">
            <v>0</v>
          </cell>
          <cell r="G3135">
            <v>0</v>
          </cell>
          <cell r="Q3135">
            <v>0</v>
          </cell>
        </row>
        <row r="3136">
          <cell r="A3136">
            <v>483830</v>
          </cell>
          <cell r="B3136" t="str">
            <v xml:space="preserve">SIBS BR.  183 ANKUMBURA                                        </v>
          </cell>
          <cell r="C3136" t="str">
            <v>Item in Transit</v>
          </cell>
          <cell r="D3136" t="str">
            <v>None</v>
          </cell>
          <cell r="E3136" t="str">
            <v>None</v>
          </cell>
          <cell r="F3136">
            <v>0</v>
          </cell>
          <cell r="G3136">
            <v>0</v>
          </cell>
          <cell r="Q3136">
            <v>0</v>
          </cell>
        </row>
        <row r="3137">
          <cell r="A3137">
            <v>483840</v>
          </cell>
          <cell r="B3137" t="str">
            <v xml:space="preserve">SIBS BR.  184 GALGAMUWA                                        </v>
          </cell>
          <cell r="C3137" t="str">
            <v>Item in Transit</v>
          </cell>
          <cell r="D3137" t="str">
            <v>None</v>
          </cell>
          <cell r="E3137" t="str">
            <v>None</v>
          </cell>
          <cell r="F3137">
            <v>0</v>
          </cell>
          <cell r="G3137">
            <v>0</v>
          </cell>
          <cell r="Q3137">
            <v>0</v>
          </cell>
        </row>
        <row r="3138">
          <cell r="A3138">
            <v>483850</v>
          </cell>
          <cell r="B3138" t="str">
            <v xml:space="preserve">SIBS BR.  185 GALIGAMUWA                                        </v>
          </cell>
          <cell r="C3138" t="str">
            <v>Item in Transit</v>
          </cell>
          <cell r="D3138" t="str">
            <v>None</v>
          </cell>
          <cell r="E3138" t="str">
            <v>None</v>
          </cell>
          <cell r="F3138">
            <v>0</v>
          </cell>
          <cell r="G3138">
            <v>0</v>
          </cell>
          <cell r="Q3138">
            <v>0</v>
          </cell>
        </row>
        <row r="3139">
          <cell r="A3139">
            <v>483860</v>
          </cell>
          <cell r="B3139" t="str">
            <v xml:space="preserve">SIBS BR.  186 HATTON                                        </v>
          </cell>
          <cell r="C3139" t="str">
            <v>Item in Transit</v>
          </cell>
          <cell r="D3139" t="str">
            <v>None</v>
          </cell>
          <cell r="E3139" t="str">
            <v>None</v>
          </cell>
          <cell r="F3139">
            <v>0</v>
          </cell>
          <cell r="G3139">
            <v>0</v>
          </cell>
          <cell r="Q3139">
            <v>0</v>
          </cell>
        </row>
        <row r="3140">
          <cell r="A3140">
            <v>483870</v>
          </cell>
          <cell r="B3140" t="str">
            <v>SIBS BR.  187 CLOSED</v>
          </cell>
          <cell r="Q3140">
            <v>700.92</v>
          </cell>
        </row>
        <row r="3141">
          <cell r="A3141">
            <v>483880</v>
          </cell>
          <cell r="B3141" t="str">
            <v xml:space="preserve">SIBS BR.  188 AHANGAMA                                        </v>
          </cell>
          <cell r="C3141" t="str">
            <v>Item in Transit</v>
          </cell>
          <cell r="D3141" t="str">
            <v>None</v>
          </cell>
          <cell r="E3141" t="str">
            <v>None</v>
          </cell>
          <cell r="F3141">
            <v>0</v>
          </cell>
          <cell r="G3141">
            <v>0</v>
          </cell>
          <cell r="Q3141">
            <v>23000</v>
          </cell>
        </row>
        <row r="3142">
          <cell r="A3142">
            <v>483890</v>
          </cell>
          <cell r="B3142" t="str">
            <v xml:space="preserve">SIBS BR.  189 UHANA                                        </v>
          </cell>
          <cell r="C3142" t="str">
            <v>Item in Transit</v>
          </cell>
          <cell r="D3142" t="str">
            <v>None</v>
          </cell>
          <cell r="E3142" t="str">
            <v>None</v>
          </cell>
          <cell r="F3142">
            <v>0</v>
          </cell>
          <cell r="G3142">
            <v>0</v>
          </cell>
          <cell r="Q3142">
            <v>0</v>
          </cell>
        </row>
        <row r="3143">
          <cell r="A3143">
            <v>483900</v>
          </cell>
          <cell r="B3143" t="str">
            <v xml:space="preserve">SIBS BR.  190 KALUWANCHIKUDY                                        </v>
          </cell>
          <cell r="C3143" t="str">
            <v>Item in Transit</v>
          </cell>
          <cell r="D3143" t="str">
            <v>None</v>
          </cell>
          <cell r="E3143" t="str">
            <v>None</v>
          </cell>
          <cell r="F3143">
            <v>0</v>
          </cell>
          <cell r="G3143">
            <v>0</v>
          </cell>
          <cell r="Q3143">
            <v>0</v>
          </cell>
        </row>
        <row r="3144">
          <cell r="A3144">
            <v>483910</v>
          </cell>
          <cell r="B3144" t="str">
            <v xml:space="preserve">SIBS BR.  191 MALWANA                                        </v>
          </cell>
          <cell r="C3144" t="str">
            <v>Item in Transit</v>
          </cell>
          <cell r="D3144" t="str">
            <v>None</v>
          </cell>
          <cell r="E3144" t="str">
            <v>None</v>
          </cell>
          <cell r="F3144">
            <v>0</v>
          </cell>
          <cell r="G3144">
            <v>0</v>
          </cell>
          <cell r="Q3144">
            <v>0</v>
          </cell>
        </row>
        <row r="3145">
          <cell r="A3145">
            <v>483920</v>
          </cell>
          <cell r="B3145" t="str">
            <v xml:space="preserve">SIBS BR.  192 NIVITHIGALA                                        </v>
          </cell>
          <cell r="C3145" t="str">
            <v>Item in Transit</v>
          </cell>
          <cell r="D3145" t="str">
            <v>None</v>
          </cell>
          <cell r="E3145" t="str">
            <v>None</v>
          </cell>
          <cell r="F3145">
            <v>0</v>
          </cell>
          <cell r="G3145">
            <v>0</v>
          </cell>
          <cell r="Q3145">
            <v>0</v>
          </cell>
        </row>
        <row r="3146">
          <cell r="A3146">
            <v>483930</v>
          </cell>
          <cell r="B3146" t="str">
            <v xml:space="preserve">SIBS BR.  193 RIDIGAMA                                        </v>
          </cell>
          <cell r="C3146" t="str">
            <v>Item in Transit</v>
          </cell>
          <cell r="D3146" t="str">
            <v>None</v>
          </cell>
          <cell r="E3146" t="str">
            <v>None</v>
          </cell>
          <cell r="F3146">
            <v>0</v>
          </cell>
          <cell r="G3146">
            <v>0</v>
          </cell>
          <cell r="Q3146">
            <v>0</v>
          </cell>
        </row>
        <row r="3147">
          <cell r="A3147">
            <v>483940</v>
          </cell>
          <cell r="B3147" t="str">
            <v xml:space="preserve">SIBS BR.  194 KOLONNAWA                                        </v>
          </cell>
          <cell r="C3147" t="str">
            <v>Item in Transit</v>
          </cell>
          <cell r="D3147" t="str">
            <v>None</v>
          </cell>
          <cell r="E3147" t="str">
            <v>None</v>
          </cell>
          <cell r="F3147">
            <v>0</v>
          </cell>
          <cell r="G3147">
            <v>0</v>
          </cell>
          <cell r="Q3147">
            <v>0</v>
          </cell>
        </row>
        <row r="3148">
          <cell r="A3148">
            <v>483950</v>
          </cell>
          <cell r="B3148" t="str">
            <v xml:space="preserve">SIBS BR.  195 HALDUMMULLA                                        </v>
          </cell>
          <cell r="C3148" t="str">
            <v>Item in Transit</v>
          </cell>
          <cell r="D3148" t="str">
            <v>None</v>
          </cell>
          <cell r="E3148" t="str">
            <v>None</v>
          </cell>
          <cell r="F3148">
            <v>0</v>
          </cell>
          <cell r="G3148">
            <v>0</v>
          </cell>
          <cell r="Q3148">
            <v>0</v>
          </cell>
        </row>
        <row r="3149">
          <cell r="A3149">
            <v>483960</v>
          </cell>
          <cell r="B3149" t="str">
            <v xml:space="preserve">SIBS BR.  196 KADUWELA                                        </v>
          </cell>
          <cell r="C3149" t="str">
            <v>Item in Transit</v>
          </cell>
          <cell r="D3149" t="str">
            <v>None</v>
          </cell>
          <cell r="E3149" t="str">
            <v>None</v>
          </cell>
          <cell r="F3149">
            <v>0</v>
          </cell>
          <cell r="G3149">
            <v>0</v>
          </cell>
          <cell r="Q3149">
            <v>0</v>
          </cell>
        </row>
        <row r="3150">
          <cell r="A3150">
            <v>483970</v>
          </cell>
          <cell r="B3150" t="str">
            <v xml:space="preserve">SIBS BR.  197 URAGASMANHANDIYA                                        </v>
          </cell>
          <cell r="C3150" t="str">
            <v>Item in Transit</v>
          </cell>
          <cell r="D3150" t="str">
            <v>None</v>
          </cell>
          <cell r="E3150" t="str">
            <v>None</v>
          </cell>
          <cell r="F3150">
            <v>0</v>
          </cell>
          <cell r="G3150">
            <v>0</v>
          </cell>
          <cell r="Q3150">
            <v>0</v>
          </cell>
        </row>
        <row r="3151">
          <cell r="A3151">
            <v>483980</v>
          </cell>
          <cell r="B3151" t="str">
            <v xml:space="preserve">SIBS BR.  198 MIRIGAMA                                        </v>
          </cell>
          <cell r="C3151" t="str">
            <v>Item in Transit</v>
          </cell>
          <cell r="D3151" t="str">
            <v>None</v>
          </cell>
          <cell r="E3151" t="str">
            <v>None</v>
          </cell>
          <cell r="F3151">
            <v>0</v>
          </cell>
          <cell r="G3151">
            <v>0</v>
          </cell>
          <cell r="Q3151">
            <v>0</v>
          </cell>
        </row>
        <row r="3152">
          <cell r="A3152">
            <v>483990</v>
          </cell>
          <cell r="B3152" t="str">
            <v xml:space="preserve">SIBS BR.  199 MAWATHAGAMA                                        </v>
          </cell>
          <cell r="C3152" t="str">
            <v>Item in Transit</v>
          </cell>
          <cell r="D3152" t="str">
            <v>None</v>
          </cell>
          <cell r="E3152" t="str">
            <v>None</v>
          </cell>
          <cell r="F3152">
            <v>0</v>
          </cell>
          <cell r="G3152">
            <v>0</v>
          </cell>
          <cell r="Q3152">
            <v>0</v>
          </cell>
        </row>
        <row r="3153">
          <cell r="A3153">
            <v>484000</v>
          </cell>
          <cell r="B3153" t="str">
            <v xml:space="preserve">SIBS BR.  200 MAJESTIC CITY                                        </v>
          </cell>
          <cell r="C3153" t="str">
            <v>Item in Transit</v>
          </cell>
          <cell r="D3153" t="str">
            <v>None</v>
          </cell>
          <cell r="E3153" t="str">
            <v>None</v>
          </cell>
          <cell r="F3153">
            <v>0</v>
          </cell>
          <cell r="G3153">
            <v>0</v>
          </cell>
          <cell r="Q3153">
            <v>0</v>
          </cell>
        </row>
        <row r="3154">
          <cell r="A3154">
            <v>484010</v>
          </cell>
          <cell r="B3154" t="str">
            <v xml:space="preserve">SIBS BR.  201 UKUWELA                                        </v>
          </cell>
          <cell r="C3154" t="str">
            <v>Item in Transit</v>
          </cell>
          <cell r="D3154" t="str">
            <v>None</v>
          </cell>
          <cell r="E3154" t="str">
            <v>None</v>
          </cell>
          <cell r="F3154">
            <v>0</v>
          </cell>
          <cell r="G3154">
            <v>0</v>
          </cell>
          <cell r="Q3154">
            <v>0</v>
          </cell>
        </row>
        <row r="3155">
          <cell r="A3155">
            <v>484020</v>
          </cell>
          <cell r="B3155" t="str">
            <v xml:space="preserve">SIBS BR.  202 KIRINDIWELA                                        </v>
          </cell>
          <cell r="C3155" t="str">
            <v>Item in Transit</v>
          </cell>
          <cell r="D3155" t="str">
            <v>None</v>
          </cell>
          <cell r="E3155" t="str">
            <v>None</v>
          </cell>
          <cell r="F3155">
            <v>0</v>
          </cell>
          <cell r="G3155">
            <v>0</v>
          </cell>
          <cell r="Q3155">
            <v>0</v>
          </cell>
        </row>
        <row r="3156">
          <cell r="A3156">
            <v>484030</v>
          </cell>
          <cell r="B3156" t="str">
            <v xml:space="preserve">SIBS BR.  203 HABARANA                                        </v>
          </cell>
          <cell r="C3156" t="str">
            <v>Item in Transit</v>
          </cell>
          <cell r="D3156" t="str">
            <v>None</v>
          </cell>
          <cell r="E3156" t="str">
            <v>None</v>
          </cell>
          <cell r="F3156">
            <v>0</v>
          </cell>
          <cell r="G3156">
            <v>0</v>
          </cell>
          <cell r="Q3156">
            <v>0</v>
          </cell>
        </row>
        <row r="3157">
          <cell r="A3157">
            <v>484040</v>
          </cell>
          <cell r="B3157" t="str">
            <v xml:space="preserve">SIBS BR.  204 HEAD QUARTERS BRANCH                                        </v>
          </cell>
          <cell r="C3157" t="str">
            <v>Item in Transit</v>
          </cell>
          <cell r="D3157" t="str">
            <v>None</v>
          </cell>
          <cell r="E3157" t="str">
            <v>None</v>
          </cell>
          <cell r="F3157">
            <v>0</v>
          </cell>
          <cell r="G3157">
            <v>0</v>
          </cell>
          <cell r="Q3157">
            <v>-122</v>
          </cell>
        </row>
        <row r="3158">
          <cell r="A3158">
            <v>484050</v>
          </cell>
          <cell r="B3158" t="str">
            <v xml:space="preserve">SIBS BR.  205 ANGUNAKOLAPELESSA                                        </v>
          </cell>
          <cell r="C3158" t="str">
            <v>Item in Transit</v>
          </cell>
          <cell r="D3158" t="str">
            <v>None</v>
          </cell>
          <cell r="E3158" t="str">
            <v>None</v>
          </cell>
          <cell r="F3158">
            <v>0</v>
          </cell>
          <cell r="G3158">
            <v>0</v>
          </cell>
          <cell r="Q3158">
            <v>0</v>
          </cell>
        </row>
        <row r="3159">
          <cell r="A3159">
            <v>484060</v>
          </cell>
          <cell r="B3159" t="str">
            <v xml:space="preserve">SIBS BR.  206 DAVULAGALA                                        </v>
          </cell>
          <cell r="C3159" t="str">
            <v>Item in Transit</v>
          </cell>
          <cell r="D3159" t="str">
            <v>None</v>
          </cell>
          <cell r="E3159" t="str">
            <v>None</v>
          </cell>
          <cell r="F3159">
            <v>0</v>
          </cell>
          <cell r="G3159">
            <v>0</v>
          </cell>
          <cell r="Q3159">
            <v>0</v>
          </cell>
        </row>
        <row r="3160">
          <cell r="A3160">
            <v>484070</v>
          </cell>
          <cell r="B3160" t="str">
            <v xml:space="preserve">SIBS BR.  207 IBBAGAMUWA                                        </v>
          </cell>
          <cell r="C3160" t="str">
            <v>Item in Transit</v>
          </cell>
          <cell r="D3160" t="str">
            <v>None</v>
          </cell>
          <cell r="E3160" t="str">
            <v>None</v>
          </cell>
          <cell r="F3160">
            <v>0</v>
          </cell>
          <cell r="G3160">
            <v>0</v>
          </cell>
          <cell r="Q3160">
            <v>0</v>
          </cell>
        </row>
        <row r="3161">
          <cell r="A3161">
            <v>484080</v>
          </cell>
          <cell r="B3161" t="str">
            <v xml:space="preserve">SIBS BR.  208 BATTARAMULLA                                        </v>
          </cell>
          <cell r="C3161" t="str">
            <v>Item in Transit</v>
          </cell>
          <cell r="D3161" t="str">
            <v>None</v>
          </cell>
          <cell r="E3161" t="str">
            <v>None</v>
          </cell>
          <cell r="F3161">
            <v>0</v>
          </cell>
          <cell r="G3161">
            <v>0</v>
          </cell>
          <cell r="Q3161">
            <v>0</v>
          </cell>
        </row>
        <row r="3162">
          <cell r="A3162">
            <v>484090</v>
          </cell>
          <cell r="B3162" t="str">
            <v xml:space="preserve">SIBS BR.  209 BORALANDA                                        </v>
          </cell>
          <cell r="C3162" t="str">
            <v>Item in Transit</v>
          </cell>
          <cell r="D3162" t="str">
            <v>None</v>
          </cell>
          <cell r="E3162" t="str">
            <v>None</v>
          </cell>
          <cell r="F3162">
            <v>0</v>
          </cell>
          <cell r="G3162">
            <v>0</v>
          </cell>
          <cell r="Q3162">
            <v>0</v>
          </cell>
        </row>
        <row r="3163">
          <cell r="A3163">
            <v>484100</v>
          </cell>
          <cell r="B3163" t="str">
            <v xml:space="preserve">SIBS BR.  210 KOLLUPITIYA CO-OP HOUSE                                        </v>
          </cell>
          <cell r="C3163" t="str">
            <v>Item in Transit</v>
          </cell>
          <cell r="D3163" t="str">
            <v>None</v>
          </cell>
          <cell r="E3163" t="str">
            <v>None</v>
          </cell>
          <cell r="F3163">
            <v>0</v>
          </cell>
          <cell r="G3163">
            <v>0</v>
          </cell>
          <cell r="Q3163">
            <v>0</v>
          </cell>
        </row>
        <row r="3164">
          <cell r="A3164">
            <v>484110</v>
          </cell>
          <cell r="B3164" t="str">
            <v xml:space="preserve">SIBS BR.  211 PANWILA                                        </v>
          </cell>
          <cell r="C3164" t="str">
            <v>Item in Transit</v>
          </cell>
          <cell r="D3164" t="str">
            <v>None</v>
          </cell>
          <cell r="E3164" t="str">
            <v>None</v>
          </cell>
          <cell r="F3164">
            <v>0</v>
          </cell>
          <cell r="G3164">
            <v>0</v>
          </cell>
          <cell r="Q3164">
            <v>0</v>
          </cell>
        </row>
        <row r="3165">
          <cell r="A3165">
            <v>484140</v>
          </cell>
          <cell r="B3165" t="str">
            <v xml:space="preserve">SIBS BR.  214 MUTWAL                                        </v>
          </cell>
          <cell r="C3165" t="str">
            <v>Item in Transit</v>
          </cell>
          <cell r="D3165" t="str">
            <v>None</v>
          </cell>
          <cell r="E3165" t="str">
            <v>None</v>
          </cell>
          <cell r="F3165">
            <v>0</v>
          </cell>
          <cell r="G3165">
            <v>0</v>
          </cell>
          <cell r="Q3165">
            <v>0</v>
          </cell>
        </row>
        <row r="3166">
          <cell r="A3166">
            <v>484150</v>
          </cell>
          <cell r="B3166" t="str">
            <v xml:space="preserve">SIBS BR.  215 MADAMPE                                        </v>
          </cell>
          <cell r="C3166" t="str">
            <v>Item in Transit</v>
          </cell>
          <cell r="D3166" t="str">
            <v>None</v>
          </cell>
          <cell r="E3166" t="str">
            <v>None</v>
          </cell>
          <cell r="F3166">
            <v>0</v>
          </cell>
          <cell r="G3166">
            <v>0</v>
          </cell>
          <cell r="Q3166">
            <v>0</v>
          </cell>
        </row>
        <row r="3167">
          <cell r="A3167">
            <v>484160</v>
          </cell>
          <cell r="B3167" t="str">
            <v xml:space="preserve">SIBS BR.  216 HAPUTALE                                        </v>
          </cell>
          <cell r="C3167" t="str">
            <v>Item in Transit</v>
          </cell>
          <cell r="D3167" t="str">
            <v>None</v>
          </cell>
          <cell r="E3167" t="str">
            <v>None</v>
          </cell>
          <cell r="F3167">
            <v>0</v>
          </cell>
          <cell r="G3167">
            <v>0</v>
          </cell>
          <cell r="Q3167">
            <v>0</v>
          </cell>
        </row>
        <row r="3168">
          <cell r="A3168">
            <v>484170</v>
          </cell>
          <cell r="B3168" t="str">
            <v xml:space="preserve">SIBS BR.  217 MAHARA                                        </v>
          </cell>
          <cell r="C3168" t="str">
            <v>Item in Transit</v>
          </cell>
          <cell r="D3168" t="str">
            <v>None</v>
          </cell>
          <cell r="E3168" t="str">
            <v>None</v>
          </cell>
          <cell r="F3168">
            <v>0</v>
          </cell>
          <cell r="G3168">
            <v>0</v>
          </cell>
          <cell r="Q3168">
            <v>0</v>
          </cell>
        </row>
        <row r="3169">
          <cell r="A3169">
            <v>484180</v>
          </cell>
          <cell r="B3169" t="str">
            <v xml:space="preserve">SIBS BR.  218 HOROWPATHANA                                        </v>
          </cell>
          <cell r="C3169" t="str">
            <v>Item in Transit</v>
          </cell>
          <cell r="D3169" t="str">
            <v>None</v>
          </cell>
          <cell r="E3169" t="str">
            <v>None</v>
          </cell>
          <cell r="F3169">
            <v>0</v>
          </cell>
          <cell r="G3169">
            <v>0</v>
          </cell>
          <cell r="Q3169">
            <v>0</v>
          </cell>
        </row>
        <row r="3170">
          <cell r="A3170">
            <v>484190</v>
          </cell>
          <cell r="B3170" t="str">
            <v xml:space="preserve">SIBS BR.  219 THAMBUTTEGAMA                                        </v>
          </cell>
          <cell r="C3170" t="str">
            <v>Item in Transit</v>
          </cell>
          <cell r="D3170" t="str">
            <v>None</v>
          </cell>
          <cell r="E3170" t="str">
            <v>None</v>
          </cell>
          <cell r="F3170">
            <v>0</v>
          </cell>
          <cell r="G3170">
            <v>0</v>
          </cell>
          <cell r="Q3170">
            <v>0</v>
          </cell>
        </row>
        <row r="3171">
          <cell r="A3171">
            <v>484200</v>
          </cell>
          <cell r="B3171" t="str">
            <v xml:space="preserve">SIBS BR.  220 NUWARAWEWA - A'PURA                                        </v>
          </cell>
          <cell r="C3171" t="str">
            <v>Item in Transit</v>
          </cell>
          <cell r="D3171" t="str">
            <v>None</v>
          </cell>
          <cell r="E3171" t="str">
            <v>None</v>
          </cell>
          <cell r="F3171">
            <v>0</v>
          </cell>
          <cell r="G3171">
            <v>0</v>
          </cell>
          <cell r="Q3171">
            <v>0</v>
          </cell>
        </row>
        <row r="3172">
          <cell r="A3172">
            <v>484210</v>
          </cell>
          <cell r="B3172" t="str">
            <v xml:space="preserve">SIBS BR.  221 HEMMATAGAMA                                        </v>
          </cell>
          <cell r="C3172" t="str">
            <v>Item in Transit</v>
          </cell>
          <cell r="D3172" t="str">
            <v>None</v>
          </cell>
          <cell r="E3172" t="str">
            <v>None</v>
          </cell>
          <cell r="F3172">
            <v>0</v>
          </cell>
          <cell r="G3172">
            <v>0</v>
          </cell>
          <cell r="Q3172">
            <v>0</v>
          </cell>
        </row>
        <row r="3173">
          <cell r="A3173">
            <v>484220</v>
          </cell>
          <cell r="B3173" t="str">
            <v xml:space="preserve">SIBS BR.  222 WATTALA                                        </v>
          </cell>
          <cell r="C3173" t="str">
            <v>Item in Transit</v>
          </cell>
          <cell r="D3173" t="str">
            <v>None</v>
          </cell>
          <cell r="E3173" t="str">
            <v>None</v>
          </cell>
          <cell r="F3173">
            <v>0</v>
          </cell>
          <cell r="G3173">
            <v>0</v>
          </cell>
          <cell r="Q3173">
            <v>0</v>
          </cell>
        </row>
        <row r="3174">
          <cell r="A3174">
            <v>484230</v>
          </cell>
          <cell r="B3174" t="str">
            <v xml:space="preserve">SIBS BR.  223 KARAITIVU                                        </v>
          </cell>
          <cell r="C3174" t="str">
            <v>Item in Transit</v>
          </cell>
          <cell r="D3174" t="str">
            <v>None</v>
          </cell>
          <cell r="E3174" t="str">
            <v>None</v>
          </cell>
          <cell r="F3174">
            <v>0</v>
          </cell>
          <cell r="G3174">
            <v>0</v>
          </cell>
          <cell r="Q3174">
            <v>0</v>
          </cell>
        </row>
        <row r="3175">
          <cell r="A3175">
            <v>484240</v>
          </cell>
          <cell r="B3175" t="str">
            <v xml:space="preserve">SIBS BR.  224 THIRUKKOVIL                                        </v>
          </cell>
          <cell r="C3175" t="str">
            <v>Item in Transit</v>
          </cell>
          <cell r="D3175" t="str">
            <v>None</v>
          </cell>
          <cell r="E3175" t="str">
            <v>None</v>
          </cell>
          <cell r="F3175">
            <v>0</v>
          </cell>
          <cell r="G3175">
            <v>0</v>
          </cell>
          <cell r="Q3175">
            <v>0</v>
          </cell>
        </row>
        <row r="3176">
          <cell r="A3176">
            <v>484250</v>
          </cell>
          <cell r="B3176" t="str">
            <v xml:space="preserve">SIBS BR.  225 HALI-ELA                                        </v>
          </cell>
          <cell r="C3176" t="str">
            <v>Item in Transit</v>
          </cell>
          <cell r="D3176" t="str">
            <v>None</v>
          </cell>
          <cell r="E3176" t="str">
            <v>None</v>
          </cell>
          <cell r="F3176">
            <v>0</v>
          </cell>
          <cell r="G3176">
            <v>0</v>
          </cell>
          <cell r="Q3176">
            <v>0</v>
          </cell>
        </row>
        <row r="3177">
          <cell r="A3177">
            <v>484260</v>
          </cell>
          <cell r="B3177" t="str">
            <v xml:space="preserve">SIBS BR.  226 KURUNEGALA - MALIYADEVA                                        </v>
          </cell>
          <cell r="C3177" t="str">
            <v>Item in Transit</v>
          </cell>
          <cell r="D3177" t="str">
            <v>None</v>
          </cell>
          <cell r="E3177" t="str">
            <v>None</v>
          </cell>
          <cell r="F3177">
            <v>0</v>
          </cell>
          <cell r="G3177">
            <v>0</v>
          </cell>
          <cell r="Q3177">
            <v>0</v>
          </cell>
        </row>
        <row r="3178">
          <cell r="A3178">
            <v>484270</v>
          </cell>
          <cell r="B3178" t="str">
            <v xml:space="preserve">SIBS BR.  227 CHENKALADY                                        </v>
          </cell>
          <cell r="C3178" t="str">
            <v>Item in Transit</v>
          </cell>
          <cell r="D3178" t="str">
            <v>None</v>
          </cell>
          <cell r="E3178" t="str">
            <v>None</v>
          </cell>
          <cell r="F3178">
            <v>0</v>
          </cell>
          <cell r="G3178">
            <v>0</v>
          </cell>
          <cell r="Q3178">
            <v>0</v>
          </cell>
        </row>
        <row r="3179">
          <cell r="A3179">
            <v>484280</v>
          </cell>
          <cell r="B3179" t="str">
            <v xml:space="preserve">SIBS BR.  228 ADDALACHCHENAI                                        </v>
          </cell>
          <cell r="C3179" t="str">
            <v>Item in Transit</v>
          </cell>
          <cell r="D3179" t="str">
            <v>None</v>
          </cell>
          <cell r="E3179" t="str">
            <v>None</v>
          </cell>
          <cell r="F3179">
            <v>0</v>
          </cell>
          <cell r="G3179">
            <v>0</v>
          </cell>
          <cell r="Q3179">
            <v>0</v>
          </cell>
        </row>
        <row r="3180">
          <cell r="A3180">
            <v>484290</v>
          </cell>
          <cell r="B3180" t="str">
            <v xml:space="preserve">SIBS BR.  229 HANWELLA                                        </v>
          </cell>
          <cell r="C3180" t="str">
            <v>Item in Transit</v>
          </cell>
          <cell r="D3180" t="str">
            <v>None</v>
          </cell>
          <cell r="E3180" t="str">
            <v>None</v>
          </cell>
          <cell r="F3180">
            <v>0</v>
          </cell>
          <cell r="G3180">
            <v>0</v>
          </cell>
          <cell r="Q3180">
            <v>0</v>
          </cell>
        </row>
        <row r="3181">
          <cell r="A3181">
            <v>484300</v>
          </cell>
          <cell r="B3181" t="str">
            <v xml:space="preserve">SIBS BR.  230 THANAMALWILA                                        </v>
          </cell>
          <cell r="C3181" t="str">
            <v>Item in Transit</v>
          </cell>
          <cell r="D3181" t="str">
            <v>None</v>
          </cell>
          <cell r="E3181" t="str">
            <v>None</v>
          </cell>
          <cell r="F3181">
            <v>0</v>
          </cell>
          <cell r="G3181">
            <v>0</v>
          </cell>
          <cell r="Q3181">
            <v>0</v>
          </cell>
        </row>
        <row r="3182">
          <cell r="A3182">
            <v>484310</v>
          </cell>
          <cell r="B3182" t="str">
            <v xml:space="preserve">SIBS BR.  231 MEDIRIGIRIYA                                        </v>
          </cell>
          <cell r="C3182" t="str">
            <v>Item in Transit</v>
          </cell>
          <cell r="D3182" t="str">
            <v>None</v>
          </cell>
          <cell r="E3182" t="str">
            <v>None</v>
          </cell>
          <cell r="F3182">
            <v>0</v>
          </cell>
          <cell r="G3182">
            <v>0</v>
          </cell>
          <cell r="Q3182">
            <v>0</v>
          </cell>
        </row>
        <row r="3183">
          <cell r="A3183">
            <v>484320</v>
          </cell>
          <cell r="B3183" t="str">
            <v xml:space="preserve">SIBS BR.  232 POLONNARUWA - TOWN                                        </v>
          </cell>
          <cell r="C3183" t="str">
            <v>Item in Transit</v>
          </cell>
          <cell r="D3183" t="str">
            <v>None</v>
          </cell>
          <cell r="E3183" t="str">
            <v>None</v>
          </cell>
          <cell r="F3183">
            <v>0</v>
          </cell>
          <cell r="G3183">
            <v>0</v>
          </cell>
          <cell r="Q3183">
            <v>0</v>
          </cell>
        </row>
        <row r="3184">
          <cell r="A3184">
            <v>484330</v>
          </cell>
          <cell r="B3184" t="str">
            <v xml:space="preserve">SIBS BR.  233 SERUNUWARA                                        </v>
          </cell>
          <cell r="C3184" t="str">
            <v>Item in Transit</v>
          </cell>
          <cell r="D3184" t="str">
            <v>None</v>
          </cell>
          <cell r="E3184" t="str">
            <v>None</v>
          </cell>
          <cell r="F3184">
            <v>0</v>
          </cell>
          <cell r="G3184">
            <v>0</v>
          </cell>
          <cell r="Q3184">
            <v>0</v>
          </cell>
        </row>
        <row r="3185">
          <cell r="A3185">
            <v>484340</v>
          </cell>
          <cell r="B3185" t="str">
            <v xml:space="preserve">SIBS BR.  234 BATAPOLA                                        </v>
          </cell>
          <cell r="C3185" t="str">
            <v>Item in Transit</v>
          </cell>
          <cell r="D3185" t="str">
            <v>None</v>
          </cell>
          <cell r="E3185" t="str">
            <v>None</v>
          </cell>
          <cell r="F3185">
            <v>0</v>
          </cell>
          <cell r="G3185">
            <v>0</v>
          </cell>
          <cell r="Q3185">
            <v>0</v>
          </cell>
        </row>
        <row r="3186">
          <cell r="A3186">
            <v>484350</v>
          </cell>
          <cell r="B3186" t="str">
            <v xml:space="preserve">SIBS BR.  235 KALAWANA                                        </v>
          </cell>
          <cell r="C3186" t="str">
            <v>Item in Transit</v>
          </cell>
          <cell r="D3186" t="str">
            <v>None</v>
          </cell>
          <cell r="E3186" t="str">
            <v>None</v>
          </cell>
          <cell r="F3186">
            <v>0</v>
          </cell>
          <cell r="G3186">
            <v>0</v>
          </cell>
          <cell r="Q3186">
            <v>0</v>
          </cell>
        </row>
        <row r="3187">
          <cell r="A3187">
            <v>484360</v>
          </cell>
          <cell r="B3187" t="str">
            <v xml:space="preserve">SIBS BR.  236 MARADANA                                        </v>
          </cell>
          <cell r="C3187" t="str">
            <v>Item in Transit</v>
          </cell>
          <cell r="D3187" t="str">
            <v>None</v>
          </cell>
          <cell r="E3187" t="str">
            <v>None</v>
          </cell>
          <cell r="F3187">
            <v>0</v>
          </cell>
          <cell r="G3187">
            <v>0</v>
          </cell>
          <cell r="Q3187">
            <v>0</v>
          </cell>
        </row>
        <row r="3188">
          <cell r="A3188">
            <v>484370</v>
          </cell>
          <cell r="B3188" t="str">
            <v xml:space="preserve">SIBS BR.  237 KIRIBATHGODA                                        </v>
          </cell>
          <cell r="C3188" t="str">
            <v>Item in Transit</v>
          </cell>
          <cell r="D3188" t="str">
            <v>None</v>
          </cell>
          <cell r="E3188" t="str">
            <v>None</v>
          </cell>
          <cell r="F3188">
            <v>0</v>
          </cell>
          <cell r="G3188">
            <v>0</v>
          </cell>
          <cell r="Q3188">
            <v>0</v>
          </cell>
        </row>
        <row r="3189">
          <cell r="A3189">
            <v>484380</v>
          </cell>
          <cell r="B3189" t="str">
            <v xml:space="preserve">SIBS BR.  238 GONAGALDENIYA                                        </v>
          </cell>
          <cell r="C3189" t="str">
            <v>Item in Transit</v>
          </cell>
          <cell r="D3189" t="str">
            <v>None</v>
          </cell>
          <cell r="E3189" t="str">
            <v>None</v>
          </cell>
          <cell r="F3189">
            <v>0</v>
          </cell>
          <cell r="G3189">
            <v>0</v>
          </cell>
          <cell r="Q3189">
            <v>0</v>
          </cell>
        </row>
        <row r="3190">
          <cell r="A3190">
            <v>484390</v>
          </cell>
          <cell r="B3190" t="str">
            <v xml:space="preserve">SIBS BR.  239 JA-ELA                                        </v>
          </cell>
          <cell r="C3190" t="str">
            <v>Item in Transit</v>
          </cell>
          <cell r="D3190" t="str">
            <v>None</v>
          </cell>
          <cell r="E3190" t="str">
            <v>None</v>
          </cell>
          <cell r="F3190">
            <v>0</v>
          </cell>
          <cell r="G3190">
            <v>0</v>
          </cell>
          <cell r="Q3190">
            <v>0</v>
          </cell>
        </row>
        <row r="3191">
          <cell r="A3191">
            <v>484400</v>
          </cell>
          <cell r="B3191" t="str">
            <v xml:space="preserve">SIBS BR.  240 KEPPETIPOLA                                        </v>
          </cell>
          <cell r="C3191" t="str">
            <v>Item in Transit</v>
          </cell>
          <cell r="D3191" t="str">
            <v>None</v>
          </cell>
          <cell r="E3191" t="str">
            <v>None</v>
          </cell>
          <cell r="F3191">
            <v>0</v>
          </cell>
          <cell r="G3191">
            <v>0</v>
          </cell>
          <cell r="Q3191">
            <v>0</v>
          </cell>
        </row>
        <row r="3192">
          <cell r="A3192">
            <v>484410</v>
          </cell>
          <cell r="B3192" t="str">
            <v xml:space="preserve">SIBS BR.  241 PALLEPOLA                                        </v>
          </cell>
          <cell r="C3192" t="str">
            <v>Item in Transit</v>
          </cell>
          <cell r="D3192" t="str">
            <v>None</v>
          </cell>
          <cell r="E3192" t="str">
            <v>None</v>
          </cell>
          <cell r="F3192">
            <v>0</v>
          </cell>
          <cell r="G3192">
            <v>0</v>
          </cell>
          <cell r="Q3192">
            <v>0</v>
          </cell>
        </row>
        <row r="3193">
          <cell r="A3193">
            <v>484420</v>
          </cell>
          <cell r="B3193" t="str">
            <v xml:space="preserve">SIBS BR.  242 BAKAMUNA                                        </v>
          </cell>
          <cell r="C3193" t="str">
            <v>Item in Transit</v>
          </cell>
          <cell r="D3193" t="str">
            <v>None</v>
          </cell>
          <cell r="E3193" t="str">
            <v>None</v>
          </cell>
          <cell r="F3193">
            <v>0</v>
          </cell>
          <cell r="G3193">
            <v>0</v>
          </cell>
          <cell r="Q3193">
            <v>0</v>
          </cell>
        </row>
        <row r="3194">
          <cell r="A3194">
            <v>484430</v>
          </cell>
          <cell r="B3194" t="str">
            <v xml:space="preserve">SIBS BR.  243 DEVINUWARA                                        </v>
          </cell>
          <cell r="C3194" t="str">
            <v>Item in Transit</v>
          </cell>
          <cell r="D3194" t="str">
            <v>None</v>
          </cell>
          <cell r="E3194" t="str">
            <v>None</v>
          </cell>
          <cell r="F3194">
            <v>0</v>
          </cell>
          <cell r="G3194">
            <v>0</v>
          </cell>
          <cell r="Q3194">
            <v>0</v>
          </cell>
        </row>
        <row r="3195">
          <cell r="A3195">
            <v>484440</v>
          </cell>
          <cell r="B3195" t="str">
            <v xml:space="preserve">SIBS BR.  244 BELIATTA                                        </v>
          </cell>
          <cell r="C3195" t="str">
            <v>Item in Transit</v>
          </cell>
          <cell r="D3195" t="str">
            <v>None</v>
          </cell>
          <cell r="E3195" t="str">
            <v>None</v>
          </cell>
          <cell r="F3195">
            <v>0</v>
          </cell>
          <cell r="G3195">
            <v>0</v>
          </cell>
          <cell r="Q3195">
            <v>0</v>
          </cell>
        </row>
        <row r="3196">
          <cell r="A3196">
            <v>484450</v>
          </cell>
          <cell r="B3196" t="str">
            <v xml:space="preserve">SIBS BR.  245 GODAKAWELA                                        </v>
          </cell>
          <cell r="C3196" t="str">
            <v>Item in Transit</v>
          </cell>
          <cell r="D3196" t="str">
            <v>None</v>
          </cell>
          <cell r="E3196" t="str">
            <v>None</v>
          </cell>
          <cell r="F3196">
            <v>0</v>
          </cell>
          <cell r="G3196">
            <v>0</v>
          </cell>
          <cell r="Q3196">
            <v>0</v>
          </cell>
        </row>
        <row r="3197">
          <cell r="A3197">
            <v>484460</v>
          </cell>
          <cell r="B3197" t="str">
            <v xml:space="preserve">SIBS BR.  246 MEEGALEWA                                        </v>
          </cell>
          <cell r="C3197" t="str">
            <v>Item in Transit</v>
          </cell>
          <cell r="D3197" t="str">
            <v>None</v>
          </cell>
          <cell r="E3197" t="str">
            <v>None</v>
          </cell>
          <cell r="F3197">
            <v>0</v>
          </cell>
          <cell r="G3197">
            <v>0</v>
          </cell>
          <cell r="Q3197">
            <v>0</v>
          </cell>
        </row>
        <row r="3198">
          <cell r="A3198">
            <v>484470</v>
          </cell>
          <cell r="B3198" t="str">
            <v xml:space="preserve">SIBS BR.  247 IMADUWA                                        </v>
          </cell>
          <cell r="C3198" t="str">
            <v>Item in Transit</v>
          </cell>
          <cell r="D3198" t="str">
            <v>None</v>
          </cell>
          <cell r="E3198" t="str">
            <v>None</v>
          </cell>
          <cell r="F3198">
            <v>0</v>
          </cell>
          <cell r="G3198">
            <v>0</v>
          </cell>
          <cell r="Q3198">
            <v>0</v>
          </cell>
        </row>
        <row r="3199">
          <cell r="A3199">
            <v>484480</v>
          </cell>
          <cell r="B3199" t="str">
            <v xml:space="preserve">SIBS BR.  248 ARANAYAKA                                        </v>
          </cell>
          <cell r="C3199" t="str">
            <v>Item in Transit</v>
          </cell>
          <cell r="D3199" t="str">
            <v>None</v>
          </cell>
          <cell r="E3199" t="str">
            <v>None</v>
          </cell>
          <cell r="F3199">
            <v>0</v>
          </cell>
          <cell r="G3199">
            <v>0</v>
          </cell>
          <cell r="Q3199">
            <v>0</v>
          </cell>
        </row>
        <row r="3200">
          <cell r="A3200">
            <v>484490</v>
          </cell>
          <cell r="B3200" t="str">
            <v xml:space="preserve">SIBS BR.  249 NEBODA                                        </v>
          </cell>
          <cell r="C3200" t="str">
            <v>Item in Transit</v>
          </cell>
          <cell r="D3200" t="str">
            <v>None</v>
          </cell>
          <cell r="E3200" t="str">
            <v>None</v>
          </cell>
          <cell r="F3200">
            <v>0</v>
          </cell>
          <cell r="G3200">
            <v>0</v>
          </cell>
          <cell r="Q3200">
            <v>0</v>
          </cell>
        </row>
        <row r="3201">
          <cell r="A3201">
            <v>484500</v>
          </cell>
          <cell r="B3201" t="str">
            <v xml:space="preserve">SIBS BR.  250 KANDAKETIYA                                        </v>
          </cell>
          <cell r="C3201" t="str">
            <v>Item in Transit</v>
          </cell>
          <cell r="D3201" t="str">
            <v>None</v>
          </cell>
          <cell r="E3201" t="str">
            <v>None</v>
          </cell>
          <cell r="F3201">
            <v>0</v>
          </cell>
          <cell r="G3201">
            <v>0</v>
          </cell>
          <cell r="Q3201">
            <v>0</v>
          </cell>
        </row>
        <row r="3202">
          <cell r="A3202">
            <v>484510</v>
          </cell>
          <cell r="B3202" t="str">
            <v xml:space="preserve">SIBS BR.  251 LUNUGALA                                        </v>
          </cell>
          <cell r="C3202" t="str">
            <v>Item in Transit</v>
          </cell>
          <cell r="D3202" t="str">
            <v>None</v>
          </cell>
          <cell r="E3202" t="str">
            <v>None</v>
          </cell>
          <cell r="F3202">
            <v>0</v>
          </cell>
          <cell r="G3202">
            <v>0</v>
          </cell>
          <cell r="Q3202">
            <v>0</v>
          </cell>
        </row>
        <row r="3203">
          <cell r="A3203">
            <v>484520</v>
          </cell>
          <cell r="B3203" t="str">
            <v xml:space="preserve">SIBS BR.  252 BULATHKOHUPITIYA                                        </v>
          </cell>
          <cell r="C3203" t="str">
            <v>Item in Transit</v>
          </cell>
          <cell r="D3203" t="str">
            <v>None</v>
          </cell>
          <cell r="E3203" t="str">
            <v>None</v>
          </cell>
          <cell r="F3203">
            <v>0</v>
          </cell>
          <cell r="G3203">
            <v>0</v>
          </cell>
          <cell r="Q3203">
            <v>0</v>
          </cell>
        </row>
        <row r="3204">
          <cell r="A3204">
            <v>484530</v>
          </cell>
          <cell r="B3204" t="str">
            <v xml:space="preserve">SIBS BR.  253 ARALAGANWILA                                        </v>
          </cell>
          <cell r="C3204" t="str">
            <v>Item in Transit</v>
          </cell>
          <cell r="D3204" t="str">
            <v>None</v>
          </cell>
          <cell r="E3204" t="str">
            <v>None</v>
          </cell>
          <cell r="F3204">
            <v>0</v>
          </cell>
          <cell r="G3204">
            <v>0</v>
          </cell>
          <cell r="Q3204">
            <v>0</v>
          </cell>
        </row>
        <row r="3205">
          <cell r="A3205">
            <v>484540</v>
          </cell>
          <cell r="B3205" t="str">
            <v xml:space="preserve">SIBS BR.  254 WELIKANDA                                        </v>
          </cell>
          <cell r="C3205" t="str">
            <v>Item in Transit</v>
          </cell>
          <cell r="D3205" t="str">
            <v>None</v>
          </cell>
          <cell r="E3205" t="str">
            <v>None</v>
          </cell>
          <cell r="F3205">
            <v>0</v>
          </cell>
          <cell r="G3205">
            <v>0</v>
          </cell>
          <cell r="Q3205">
            <v>0</v>
          </cell>
        </row>
        <row r="3206">
          <cell r="A3206">
            <v>484550</v>
          </cell>
          <cell r="B3206" t="str">
            <v xml:space="preserve">SIBS BR.  255 TRINCOMALEE - TOWN                                        </v>
          </cell>
          <cell r="C3206" t="str">
            <v>Item in Transit</v>
          </cell>
          <cell r="D3206" t="str">
            <v>None</v>
          </cell>
          <cell r="E3206" t="str">
            <v>None</v>
          </cell>
          <cell r="F3206">
            <v>0</v>
          </cell>
          <cell r="G3206">
            <v>0</v>
          </cell>
          <cell r="Q3206">
            <v>0</v>
          </cell>
        </row>
        <row r="3207">
          <cell r="A3207">
            <v>484560</v>
          </cell>
          <cell r="B3207" t="str">
            <v xml:space="preserve">SIBS BR.  256 PILIMATALAWA                                        </v>
          </cell>
          <cell r="C3207" t="str">
            <v>Item in Transit</v>
          </cell>
          <cell r="D3207" t="str">
            <v>None</v>
          </cell>
          <cell r="E3207" t="str">
            <v>None</v>
          </cell>
          <cell r="F3207">
            <v>0</v>
          </cell>
          <cell r="G3207">
            <v>0</v>
          </cell>
          <cell r="Q3207">
            <v>0</v>
          </cell>
        </row>
        <row r="3208">
          <cell r="A3208">
            <v>484570</v>
          </cell>
          <cell r="B3208" t="str">
            <v xml:space="preserve">SIBS BR.  257 DELTOTA                                        </v>
          </cell>
          <cell r="C3208" t="str">
            <v>Item in Transit</v>
          </cell>
          <cell r="D3208" t="str">
            <v>None</v>
          </cell>
          <cell r="E3208" t="str">
            <v>None</v>
          </cell>
          <cell r="F3208">
            <v>0</v>
          </cell>
          <cell r="G3208">
            <v>0</v>
          </cell>
          <cell r="Q3208">
            <v>0</v>
          </cell>
        </row>
        <row r="3209">
          <cell r="A3209">
            <v>484580</v>
          </cell>
          <cell r="B3209" t="str">
            <v xml:space="preserve">SIBS BR.  258 MEDAGAMA                                        </v>
          </cell>
          <cell r="C3209" t="str">
            <v>Item in Transit</v>
          </cell>
          <cell r="D3209" t="str">
            <v>None</v>
          </cell>
          <cell r="E3209" t="str">
            <v>None</v>
          </cell>
          <cell r="F3209">
            <v>0</v>
          </cell>
          <cell r="G3209">
            <v>0</v>
          </cell>
          <cell r="Q3209">
            <v>0</v>
          </cell>
        </row>
        <row r="3210">
          <cell r="A3210">
            <v>484590</v>
          </cell>
          <cell r="B3210" t="str">
            <v xml:space="preserve">SIBS BR.  259 KEHELWATTA                                        </v>
          </cell>
          <cell r="C3210" t="str">
            <v>Item in Transit</v>
          </cell>
          <cell r="D3210" t="str">
            <v>None</v>
          </cell>
          <cell r="E3210" t="str">
            <v>None</v>
          </cell>
          <cell r="F3210">
            <v>0</v>
          </cell>
          <cell r="G3210">
            <v>0</v>
          </cell>
          <cell r="Q3210">
            <v>0</v>
          </cell>
        </row>
        <row r="3211">
          <cell r="A3211">
            <v>484600</v>
          </cell>
          <cell r="B3211" t="str">
            <v xml:space="preserve">SIBS BR.  260 KOSLANDA                                        </v>
          </cell>
          <cell r="C3211" t="str">
            <v>Item in Transit</v>
          </cell>
          <cell r="D3211" t="str">
            <v>None</v>
          </cell>
          <cell r="E3211" t="str">
            <v>None</v>
          </cell>
          <cell r="F3211">
            <v>0</v>
          </cell>
          <cell r="G3211">
            <v>0</v>
          </cell>
          <cell r="Q3211">
            <v>0</v>
          </cell>
        </row>
        <row r="3212">
          <cell r="A3212">
            <v>484610</v>
          </cell>
          <cell r="B3212" t="str">
            <v xml:space="preserve">SIBS BR.  261 PELAWATTA                                        </v>
          </cell>
          <cell r="C3212" t="str">
            <v>Item in Transit</v>
          </cell>
          <cell r="D3212" t="str">
            <v>None</v>
          </cell>
          <cell r="E3212" t="str">
            <v>None</v>
          </cell>
          <cell r="F3212">
            <v>0</v>
          </cell>
          <cell r="G3212">
            <v>0</v>
          </cell>
          <cell r="Q3212">
            <v>0</v>
          </cell>
        </row>
        <row r="3213">
          <cell r="A3213">
            <v>484620</v>
          </cell>
          <cell r="B3213" t="str">
            <v xml:space="preserve">SIBS BR.  262 WADDUWA                                        </v>
          </cell>
          <cell r="C3213" t="str">
            <v>Item in Transit</v>
          </cell>
          <cell r="D3213" t="str">
            <v>None</v>
          </cell>
          <cell r="E3213" t="str">
            <v>None</v>
          </cell>
          <cell r="F3213">
            <v>0</v>
          </cell>
          <cell r="G3213">
            <v>0</v>
          </cell>
          <cell r="Q3213">
            <v>0</v>
          </cell>
        </row>
        <row r="3214">
          <cell r="A3214">
            <v>484630</v>
          </cell>
          <cell r="B3214" t="str">
            <v xml:space="preserve">SIBS BR.  263 KURUWITA                                        </v>
          </cell>
          <cell r="C3214" t="str">
            <v>Item in Transit</v>
          </cell>
          <cell r="D3214" t="str">
            <v>None</v>
          </cell>
          <cell r="E3214" t="str">
            <v>None</v>
          </cell>
          <cell r="F3214">
            <v>0</v>
          </cell>
          <cell r="G3214">
            <v>0</v>
          </cell>
          <cell r="Q3214">
            <v>0</v>
          </cell>
        </row>
        <row r="3215">
          <cell r="A3215">
            <v>484640</v>
          </cell>
          <cell r="B3215" t="str">
            <v xml:space="preserve">SIBS BR.  264 SURIYAWEWA                                        </v>
          </cell>
          <cell r="C3215" t="str">
            <v>Item in Transit</v>
          </cell>
          <cell r="D3215" t="str">
            <v>None</v>
          </cell>
          <cell r="E3215" t="str">
            <v>None</v>
          </cell>
          <cell r="F3215">
            <v>0</v>
          </cell>
          <cell r="G3215">
            <v>0</v>
          </cell>
          <cell r="Q3215">
            <v>0</v>
          </cell>
        </row>
        <row r="3216">
          <cell r="A3216">
            <v>484650</v>
          </cell>
          <cell r="B3216" t="str">
            <v xml:space="preserve">SIBS BR.  265 MIDDENIYA                                        </v>
          </cell>
          <cell r="C3216" t="str">
            <v>Item in Transit</v>
          </cell>
          <cell r="D3216" t="str">
            <v>None</v>
          </cell>
          <cell r="E3216" t="str">
            <v>None</v>
          </cell>
          <cell r="F3216">
            <v>0</v>
          </cell>
          <cell r="G3216">
            <v>0</v>
          </cell>
          <cell r="Q3216">
            <v>0</v>
          </cell>
        </row>
        <row r="3217">
          <cell r="A3217">
            <v>484660</v>
          </cell>
          <cell r="B3217" t="str">
            <v xml:space="preserve">SIBS BR.  266 KIRIELLA                                        </v>
          </cell>
          <cell r="C3217" t="str">
            <v>Item in Transit</v>
          </cell>
          <cell r="D3217" t="str">
            <v>None</v>
          </cell>
          <cell r="E3217" t="str">
            <v>None</v>
          </cell>
          <cell r="F3217">
            <v>0</v>
          </cell>
          <cell r="G3217">
            <v>0</v>
          </cell>
          <cell r="Q3217">
            <v>0</v>
          </cell>
        </row>
        <row r="3218">
          <cell r="A3218">
            <v>484670</v>
          </cell>
          <cell r="B3218" t="str">
            <v xml:space="preserve">SIBS BR.  267 ANAMADUWA                                        </v>
          </cell>
          <cell r="C3218" t="str">
            <v>Item in Transit</v>
          </cell>
          <cell r="D3218" t="str">
            <v>None</v>
          </cell>
          <cell r="E3218" t="str">
            <v>None</v>
          </cell>
          <cell r="F3218">
            <v>0</v>
          </cell>
          <cell r="G3218">
            <v>0</v>
          </cell>
          <cell r="Q3218">
            <v>0</v>
          </cell>
        </row>
        <row r="3219">
          <cell r="A3219">
            <v>484680</v>
          </cell>
          <cell r="B3219" t="str">
            <v xml:space="preserve">SIBS BR.  268 GIRANDURUKOTTE                                        </v>
          </cell>
          <cell r="C3219" t="str">
            <v>Item in Transit</v>
          </cell>
          <cell r="D3219" t="str">
            <v>None</v>
          </cell>
          <cell r="E3219" t="str">
            <v>None</v>
          </cell>
          <cell r="F3219">
            <v>0</v>
          </cell>
          <cell r="G3219">
            <v>0</v>
          </cell>
          <cell r="Q3219">
            <v>0</v>
          </cell>
        </row>
        <row r="3220">
          <cell r="A3220">
            <v>484690</v>
          </cell>
          <cell r="B3220" t="str">
            <v xml:space="preserve">SIBS BR.  269 BADULLA - MUTHIYANGANA                                        </v>
          </cell>
          <cell r="C3220" t="str">
            <v>Item in Transit</v>
          </cell>
          <cell r="D3220" t="str">
            <v>None</v>
          </cell>
          <cell r="E3220" t="str">
            <v>None</v>
          </cell>
          <cell r="F3220">
            <v>0</v>
          </cell>
          <cell r="G3220">
            <v>0</v>
          </cell>
          <cell r="Q3220">
            <v>0</v>
          </cell>
        </row>
        <row r="3221">
          <cell r="A3221">
            <v>484700</v>
          </cell>
          <cell r="B3221" t="str">
            <v xml:space="preserve">SIBS BR.  270 THULHIRIYA                                        </v>
          </cell>
          <cell r="C3221" t="str">
            <v>Item in Transit</v>
          </cell>
          <cell r="D3221" t="str">
            <v>None</v>
          </cell>
          <cell r="E3221" t="str">
            <v>None</v>
          </cell>
          <cell r="F3221">
            <v>0</v>
          </cell>
          <cell r="G3221">
            <v>0</v>
          </cell>
          <cell r="Q3221">
            <v>0</v>
          </cell>
        </row>
        <row r="3222">
          <cell r="A3222">
            <v>484710</v>
          </cell>
          <cell r="B3222" t="str">
            <v xml:space="preserve">SIBS BR.  271 URUBOKKA                                        </v>
          </cell>
          <cell r="C3222" t="str">
            <v>Item in Transit</v>
          </cell>
          <cell r="D3222" t="str">
            <v>None</v>
          </cell>
          <cell r="E3222" t="str">
            <v>None</v>
          </cell>
          <cell r="F3222">
            <v>0</v>
          </cell>
          <cell r="G3222">
            <v>0</v>
          </cell>
          <cell r="Q3222">
            <v>0</v>
          </cell>
        </row>
        <row r="3223">
          <cell r="A3223">
            <v>484720</v>
          </cell>
          <cell r="B3223" t="str">
            <v xml:space="preserve">SIBS BR.  272 THALGASWALA                                        </v>
          </cell>
          <cell r="C3223" t="str">
            <v>Item in Transit</v>
          </cell>
          <cell r="D3223" t="str">
            <v>None</v>
          </cell>
          <cell r="E3223" t="str">
            <v>None</v>
          </cell>
          <cell r="F3223">
            <v>0</v>
          </cell>
          <cell r="G3223">
            <v>0</v>
          </cell>
          <cell r="Q3223">
            <v>0</v>
          </cell>
        </row>
        <row r="3224">
          <cell r="A3224">
            <v>484730</v>
          </cell>
          <cell r="B3224" t="str">
            <v xml:space="preserve">SIBS BR.  273 KADAWATA                                        </v>
          </cell>
          <cell r="C3224" t="str">
            <v>Item in Transit</v>
          </cell>
          <cell r="D3224" t="str">
            <v>None</v>
          </cell>
          <cell r="E3224" t="str">
            <v>None</v>
          </cell>
          <cell r="F3224">
            <v>0</v>
          </cell>
          <cell r="G3224">
            <v>0</v>
          </cell>
          <cell r="Q3224">
            <v>0</v>
          </cell>
        </row>
        <row r="3225">
          <cell r="A3225">
            <v>484740</v>
          </cell>
          <cell r="B3225" t="str">
            <v xml:space="preserve">SIBS BR.  274 PUSSELLAWA                                        </v>
          </cell>
          <cell r="C3225" t="str">
            <v>Item in Transit</v>
          </cell>
          <cell r="D3225" t="str">
            <v>None</v>
          </cell>
          <cell r="E3225" t="str">
            <v>None</v>
          </cell>
          <cell r="F3225">
            <v>0</v>
          </cell>
          <cell r="G3225">
            <v>0</v>
          </cell>
          <cell r="Q3225">
            <v>0</v>
          </cell>
        </row>
        <row r="3226">
          <cell r="A3226">
            <v>484750</v>
          </cell>
          <cell r="B3226" t="str">
            <v xml:space="preserve">SIBS BR.  275 OLCOTT MW. - COLOMBO                                        </v>
          </cell>
          <cell r="C3226" t="str">
            <v>Item in Transit</v>
          </cell>
          <cell r="D3226" t="str">
            <v>None</v>
          </cell>
          <cell r="E3226" t="str">
            <v>None</v>
          </cell>
          <cell r="F3226">
            <v>0</v>
          </cell>
          <cell r="G3226">
            <v>0</v>
          </cell>
          <cell r="Q3226">
            <v>0</v>
          </cell>
        </row>
        <row r="3227">
          <cell r="A3227">
            <v>484760</v>
          </cell>
          <cell r="B3227" t="str">
            <v xml:space="preserve">SIBS BR.  276 KATUNAYAKA                                        </v>
          </cell>
          <cell r="C3227" t="str">
            <v>Item in Transit</v>
          </cell>
          <cell r="D3227" t="str">
            <v>None</v>
          </cell>
          <cell r="E3227" t="str">
            <v>None</v>
          </cell>
          <cell r="F3227">
            <v>0</v>
          </cell>
          <cell r="G3227">
            <v>0</v>
          </cell>
          <cell r="Q3227">
            <v>0</v>
          </cell>
        </row>
        <row r="3228">
          <cell r="A3228">
            <v>484770</v>
          </cell>
          <cell r="B3228" t="str">
            <v xml:space="preserve">SIBS BR.  277 SEA STREET - COLOMBO                                        </v>
          </cell>
          <cell r="C3228" t="str">
            <v>Item in Transit</v>
          </cell>
          <cell r="D3228" t="str">
            <v>None</v>
          </cell>
          <cell r="E3228" t="str">
            <v>None</v>
          </cell>
          <cell r="F3228">
            <v>0</v>
          </cell>
          <cell r="G3228">
            <v>0</v>
          </cell>
          <cell r="Q3228">
            <v>0</v>
          </cell>
        </row>
        <row r="3229">
          <cell r="A3229">
            <v>484780</v>
          </cell>
          <cell r="B3229" t="str">
            <v xml:space="preserve">SIBS BR.  278 NITTAMBUWA                                        </v>
          </cell>
          <cell r="C3229" t="str">
            <v>Item in Transit</v>
          </cell>
          <cell r="D3229" t="str">
            <v>None</v>
          </cell>
          <cell r="E3229" t="str">
            <v>None</v>
          </cell>
          <cell r="F3229">
            <v>0</v>
          </cell>
          <cell r="G3229">
            <v>0</v>
          </cell>
          <cell r="Q3229">
            <v>0</v>
          </cell>
        </row>
        <row r="3230">
          <cell r="A3230">
            <v>484790</v>
          </cell>
          <cell r="B3230" t="str">
            <v xml:space="preserve">SIBS BR.  279 PITAKOTTE                                        </v>
          </cell>
          <cell r="C3230" t="str">
            <v>Item in Transit</v>
          </cell>
          <cell r="D3230" t="str">
            <v>None</v>
          </cell>
          <cell r="E3230" t="str">
            <v>None</v>
          </cell>
          <cell r="F3230">
            <v>0</v>
          </cell>
          <cell r="G3230">
            <v>0</v>
          </cell>
          <cell r="Q3230">
            <v>0</v>
          </cell>
        </row>
        <row r="3231">
          <cell r="A3231">
            <v>484800</v>
          </cell>
          <cell r="B3231" t="str">
            <v xml:space="preserve">SIBS BR.  280 POTHUHERA                                        </v>
          </cell>
          <cell r="C3231" t="str">
            <v>Item in Transit</v>
          </cell>
          <cell r="D3231" t="str">
            <v>None</v>
          </cell>
          <cell r="E3231" t="str">
            <v>None</v>
          </cell>
          <cell r="F3231">
            <v>0</v>
          </cell>
          <cell r="G3231">
            <v>0</v>
          </cell>
          <cell r="Q3231">
            <v>0</v>
          </cell>
        </row>
        <row r="3232">
          <cell r="A3232">
            <v>484810</v>
          </cell>
          <cell r="B3232" t="str">
            <v xml:space="preserve">SIBS BR.  281 KOBEIGANE                                        </v>
          </cell>
          <cell r="C3232" t="str">
            <v>Item in Transit</v>
          </cell>
          <cell r="D3232" t="str">
            <v>None</v>
          </cell>
          <cell r="E3232" t="str">
            <v>None</v>
          </cell>
          <cell r="F3232">
            <v>0</v>
          </cell>
          <cell r="G3232">
            <v>0</v>
          </cell>
          <cell r="Q3232">
            <v>0</v>
          </cell>
        </row>
        <row r="3233">
          <cell r="A3233">
            <v>484820</v>
          </cell>
          <cell r="B3233" t="str">
            <v xml:space="preserve">SIBS BR.  282 MAGGONA                                        </v>
          </cell>
          <cell r="C3233" t="str">
            <v>Item in Transit</v>
          </cell>
          <cell r="D3233" t="str">
            <v>None</v>
          </cell>
          <cell r="E3233" t="str">
            <v>None</v>
          </cell>
          <cell r="F3233">
            <v>0</v>
          </cell>
          <cell r="G3233">
            <v>0</v>
          </cell>
          <cell r="Q3233">
            <v>0</v>
          </cell>
        </row>
        <row r="3234">
          <cell r="A3234">
            <v>484830</v>
          </cell>
          <cell r="B3234" t="str">
            <v xml:space="preserve">SIBS BR.  283 BADURALIYA                                        </v>
          </cell>
          <cell r="C3234" t="str">
            <v>Item in Transit</v>
          </cell>
          <cell r="D3234" t="str">
            <v>None</v>
          </cell>
          <cell r="E3234" t="str">
            <v>None</v>
          </cell>
          <cell r="F3234">
            <v>0</v>
          </cell>
          <cell r="G3234">
            <v>0</v>
          </cell>
          <cell r="Q3234">
            <v>0</v>
          </cell>
        </row>
        <row r="3235">
          <cell r="A3235">
            <v>484840</v>
          </cell>
          <cell r="B3235" t="str">
            <v xml:space="preserve">SIBS BR.  284 KANNATHIDDY                                        </v>
          </cell>
          <cell r="C3235" t="str">
            <v>Item in Transit</v>
          </cell>
          <cell r="D3235" t="str">
            <v>None</v>
          </cell>
          <cell r="E3235" t="str">
            <v>None</v>
          </cell>
          <cell r="F3235">
            <v>0</v>
          </cell>
          <cell r="G3235">
            <v>0</v>
          </cell>
          <cell r="Q3235">
            <v>0</v>
          </cell>
        </row>
        <row r="3236">
          <cell r="A3236">
            <v>484850</v>
          </cell>
          <cell r="B3236" t="str">
            <v xml:space="preserve">SIBS BR.  285 POINT PEDRO                                        </v>
          </cell>
          <cell r="C3236" t="str">
            <v>Item in Transit</v>
          </cell>
          <cell r="D3236" t="str">
            <v>None</v>
          </cell>
          <cell r="E3236" t="str">
            <v>None</v>
          </cell>
          <cell r="F3236">
            <v>0</v>
          </cell>
          <cell r="G3236">
            <v>0</v>
          </cell>
          <cell r="Q3236">
            <v>0</v>
          </cell>
        </row>
        <row r="3237">
          <cell r="A3237">
            <v>484880</v>
          </cell>
          <cell r="B3237" t="str">
            <v xml:space="preserve">SIBS BR.  288 KUDAWELLA                                        </v>
          </cell>
          <cell r="C3237" t="str">
            <v>Item in Transit</v>
          </cell>
          <cell r="D3237" t="str">
            <v>None</v>
          </cell>
          <cell r="E3237" t="str">
            <v>None</v>
          </cell>
          <cell r="F3237">
            <v>0</v>
          </cell>
          <cell r="G3237">
            <v>0</v>
          </cell>
          <cell r="Q3237">
            <v>0</v>
          </cell>
        </row>
        <row r="3238">
          <cell r="A3238">
            <v>484890</v>
          </cell>
          <cell r="B3238" t="str">
            <v xml:space="preserve">SIBS BR.  289 KALTOTA                                        </v>
          </cell>
          <cell r="C3238" t="str">
            <v>Item in Transit</v>
          </cell>
          <cell r="D3238" t="str">
            <v>None</v>
          </cell>
          <cell r="E3238" t="str">
            <v>None</v>
          </cell>
          <cell r="F3238">
            <v>0</v>
          </cell>
          <cell r="G3238">
            <v>0</v>
          </cell>
          <cell r="Q3238">
            <v>0</v>
          </cell>
        </row>
        <row r="3239">
          <cell r="A3239">
            <v>484900</v>
          </cell>
          <cell r="B3239" t="str">
            <v xml:space="preserve">SIBS BR.  290 MORATUMULLA                                        </v>
          </cell>
          <cell r="C3239" t="str">
            <v>Item in Transit</v>
          </cell>
          <cell r="D3239" t="str">
            <v>None</v>
          </cell>
          <cell r="E3239" t="str">
            <v>None</v>
          </cell>
          <cell r="F3239">
            <v>0</v>
          </cell>
          <cell r="G3239">
            <v>0</v>
          </cell>
          <cell r="Q3239">
            <v>0</v>
          </cell>
        </row>
        <row r="3240">
          <cell r="A3240">
            <v>484910</v>
          </cell>
          <cell r="B3240" t="str">
            <v xml:space="preserve">SIBS BR.  291 DANKOTUWA                                        </v>
          </cell>
          <cell r="C3240" t="str">
            <v>Item in Transit</v>
          </cell>
          <cell r="D3240" t="str">
            <v>None</v>
          </cell>
          <cell r="E3240" t="str">
            <v>None</v>
          </cell>
          <cell r="F3240">
            <v>0</v>
          </cell>
          <cell r="G3240">
            <v>0</v>
          </cell>
          <cell r="Q3240">
            <v>0</v>
          </cell>
        </row>
        <row r="3241">
          <cell r="A3241">
            <v>484920</v>
          </cell>
          <cell r="B3241" t="str">
            <v xml:space="preserve">SIBS BR.  292 UDA PUSSELLAWA                                        </v>
          </cell>
          <cell r="C3241" t="str">
            <v>Item in Transit</v>
          </cell>
          <cell r="D3241" t="str">
            <v>None</v>
          </cell>
          <cell r="E3241" t="str">
            <v>None</v>
          </cell>
          <cell r="F3241">
            <v>0</v>
          </cell>
          <cell r="G3241">
            <v>0</v>
          </cell>
          <cell r="Q3241">
            <v>0</v>
          </cell>
        </row>
        <row r="3242">
          <cell r="A3242">
            <v>484930</v>
          </cell>
          <cell r="B3242" t="str">
            <v xml:space="preserve">SIBS BR.  293 DEHIOWITA                                        </v>
          </cell>
          <cell r="C3242" t="str">
            <v>Item in Transit</v>
          </cell>
          <cell r="D3242" t="str">
            <v>None</v>
          </cell>
          <cell r="E3242" t="str">
            <v>None</v>
          </cell>
          <cell r="F3242">
            <v>0</v>
          </cell>
          <cell r="G3242">
            <v>0</v>
          </cell>
          <cell r="Q3242">
            <v>0</v>
          </cell>
        </row>
        <row r="3243">
          <cell r="A3243">
            <v>484940</v>
          </cell>
          <cell r="B3243" t="str">
            <v xml:space="preserve">SIBS BR.  294 ALAWATUGODA                                        </v>
          </cell>
          <cell r="C3243" t="str">
            <v>Item in Transit</v>
          </cell>
          <cell r="D3243" t="str">
            <v>None</v>
          </cell>
          <cell r="E3243" t="str">
            <v>None</v>
          </cell>
          <cell r="F3243">
            <v>0</v>
          </cell>
          <cell r="G3243">
            <v>0</v>
          </cell>
          <cell r="Q3243">
            <v>0</v>
          </cell>
        </row>
        <row r="3244">
          <cell r="A3244">
            <v>484950</v>
          </cell>
          <cell r="B3244" t="str">
            <v xml:space="preserve">SIBS BR.  295 UDAWALAWE                                        </v>
          </cell>
          <cell r="C3244" t="str">
            <v>Item in Transit</v>
          </cell>
          <cell r="D3244" t="str">
            <v>None</v>
          </cell>
          <cell r="E3244" t="str">
            <v>None</v>
          </cell>
          <cell r="F3244">
            <v>0</v>
          </cell>
          <cell r="G3244">
            <v>0</v>
          </cell>
          <cell r="Q3244">
            <v>0</v>
          </cell>
        </row>
        <row r="3245">
          <cell r="A3245">
            <v>484960</v>
          </cell>
          <cell r="B3245" t="str">
            <v xml:space="preserve">SIBS BR.  296 NINTAVUR                                        </v>
          </cell>
          <cell r="C3245" t="str">
            <v>Item in Transit</v>
          </cell>
          <cell r="D3245" t="str">
            <v>None</v>
          </cell>
          <cell r="E3245" t="str">
            <v>None</v>
          </cell>
          <cell r="F3245">
            <v>0</v>
          </cell>
          <cell r="G3245">
            <v>0</v>
          </cell>
          <cell r="Q3245">
            <v>0</v>
          </cell>
        </row>
        <row r="3246">
          <cell r="A3246">
            <v>484970</v>
          </cell>
          <cell r="B3246" t="str">
            <v xml:space="preserve">SIBS BR.  297 DAM STREET - COLOMBO                                        </v>
          </cell>
          <cell r="C3246" t="str">
            <v>Item in Transit</v>
          </cell>
          <cell r="D3246" t="str">
            <v>None</v>
          </cell>
          <cell r="E3246" t="str">
            <v>None</v>
          </cell>
          <cell r="F3246">
            <v>0</v>
          </cell>
          <cell r="G3246">
            <v>0</v>
          </cell>
          <cell r="Q3246">
            <v>0</v>
          </cell>
        </row>
        <row r="3247">
          <cell r="A3247">
            <v>484980</v>
          </cell>
          <cell r="B3247" t="str">
            <v xml:space="preserve">SIBS BR.  298 GINTHUPITIYA                                        </v>
          </cell>
          <cell r="C3247" t="str">
            <v>Item in Transit</v>
          </cell>
          <cell r="D3247" t="str">
            <v>None</v>
          </cell>
          <cell r="E3247" t="str">
            <v>None</v>
          </cell>
          <cell r="F3247">
            <v>0</v>
          </cell>
          <cell r="G3247">
            <v>0</v>
          </cell>
          <cell r="Q3247">
            <v>0</v>
          </cell>
        </row>
        <row r="3248">
          <cell r="A3248">
            <v>484990</v>
          </cell>
          <cell r="B3248" t="str">
            <v xml:space="preserve">SIBS BR.  299 KEGALLE BAZAAR                                        </v>
          </cell>
          <cell r="C3248" t="str">
            <v>Item in Transit</v>
          </cell>
          <cell r="D3248" t="str">
            <v>None</v>
          </cell>
          <cell r="E3248" t="str">
            <v>None</v>
          </cell>
          <cell r="F3248">
            <v>0</v>
          </cell>
          <cell r="G3248">
            <v>0</v>
          </cell>
          <cell r="Q3248">
            <v>0</v>
          </cell>
        </row>
        <row r="3249">
          <cell r="A3249">
            <v>485000</v>
          </cell>
          <cell r="B3249" t="str">
            <v xml:space="preserve">SIBS BR.  300 INGIRIYA                                        </v>
          </cell>
          <cell r="C3249" t="str">
            <v>Item in Transit</v>
          </cell>
          <cell r="D3249" t="str">
            <v>None</v>
          </cell>
          <cell r="E3249" t="str">
            <v>None</v>
          </cell>
          <cell r="F3249">
            <v>0</v>
          </cell>
          <cell r="G3249">
            <v>0</v>
          </cell>
          <cell r="Q3249">
            <v>0</v>
          </cell>
        </row>
        <row r="3250">
          <cell r="A3250">
            <v>485010</v>
          </cell>
          <cell r="B3250" t="str">
            <v xml:space="preserve">SIBS BR.  301 GALKIRIYAGAMA                                        </v>
          </cell>
          <cell r="C3250" t="str">
            <v>Item in Transit</v>
          </cell>
          <cell r="D3250" t="str">
            <v>None</v>
          </cell>
          <cell r="E3250" t="str">
            <v>None</v>
          </cell>
          <cell r="F3250">
            <v>0</v>
          </cell>
          <cell r="G3250">
            <v>0</v>
          </cell>
          <cell r="Q3250">
            <v>0</v>
          </cell>
        </row>
        <row r="3251">
          <cell r="A3251">
            <v>485020</v>
          </cell>
          <cell r="B3251" t="str">
            <v xml:space="preserve">SIBS BR.  302 GINIGATHHENA                                        </v>
          </cell>
          <cell r="C3251" t="str">
            <v>Item in Transit</v>
          </cell>
          <cell r="D3251" t="str">
            <v>None</v>
          </cell>
          <cell r="E3251" t="str">
            <v>None</v>
          </cell>
          <cell r="F3251">
            <v>0</v>
          </cell>
          <cell r="G3251">
            <v>0</v>
          </cell>
          <cell r="Q3251">
            <v>0</v>
          </cell>
        </row>
        <row r="3252">
          <cell r="A3252">
            <v>485030</v>
          </cell>
          <cell r="B3252" t="str">
            <v xml:space="preserve">SIBS BR.  303 MAHAWEWA                                        </v>
          </cell>
          <cell r="C3252" t="str">
            <v>Item in Transit</v>
          </cell>
          <cell r="D3252" t="str">
            <v>None</v>
          </cell>
          <cell r="E3252" t="str">
            <v>None</v>
          </cell>
          <cell r="F3252">
            <v>0</v>
          </cell>
          <cell r="G3252">
            <v>0</v>
          </cell>
          <cell r="Q3252">
            <v>0</v>
          </cell>
        </row>
        <row r="3253">
          <cell r="A3253">
            <v>485040</v>
          </cell>
          <cell r="B3253" t="str">
            <v xml:space="preserve">SIBS BR.  304 WALASGALA                                        </v>
          </cell>
          <cell r="C3253" t="str">
            <v>Item in Transit</v>
          </cell>
          <cell r="D3253" t="str">
            <v>None</v>
          </cell>
          <cell r="E3253" t="str">
            <v>None</v>
          </cell>
          <cell r="F3253">
            <v>0</v>
          </cell>
          <cell r="G3253">
            <v>0</v>
          </cell>
          <cell r="Q3253">
            <v>0</v>
          </cell>
        </row>
        <row r="3254">
          <cell r="A3254">
            <v>485060</v>
          </cell>
          <cell r="B3254" t="str">
            <v xml:space="preserve">SIBS BR.  306 MAHARAGAMA                                        </v>
          </cell>
          <cell r="C3254" t="str">
            <v>Item in Transit</v>
          </cell>
          <cell r="D3254" t="str">
            <v>None</v>
          </cell>
          <cell r="E3254" t="str">
            <v>None</v>
          </cell>
          <cell r="F3254">
            <v>0</v>
          </cell>
          <cell r="G3254">
            <v>0</v>
          </cell>
          <cell r="Q3254">
            <v>0</v>
          </cell>
        </row>
        <row r="3255">
          <cell r="A3255">
            <v>485070</v>
          </cell>
          <cell r="B3255" t="str">
            <v xml:space="preserve">SIBS BR.  307 GANDARA                                        </v>
          </cell>
          <cell r="C3255" t="str">
            <v>Item in Transit</v>
          </cell>
          <cell r="D3255" t="str">
            <v>None</v>
          </cell>
          <cell r="E3255" t="str">
            <v>None</v>
          </cell>
          <cell r="F3255">
            <v>0</v>
          </cell>
          <cell r="G3255">
            <v>0</v>
          </cell>
          <cell r="Q3255">
            <v>0</v>
          </cell>
        </row>
        <row r="3256">
          <cell r="A3256">
            <v>485080</v>
          </cell>
          <cell r="B3256" t="str">
            <v xml:space="preserve">SIBS BR.  308 KOTAHENA                                        </v>
          </cell>
          <cell r="C3256" t="str">
            <v>Item in Transit</v>
          </cell>
          <cell r="D3256" t="str">
            <v>None</v>
          </cell>
          <cell r="E3256" t="str">
            <v>None</v>
          </cell>
          <cell r="F3256">
            <v>0</v>
          </cell>
          <cell r="G3256">
            <v>0</v>
          </cell>
          <cell r="Q3256">
            <v>0</v>
          </cell>
        </row>
        <row r="3257">
          <cell r="A3257">
            <v>485090</v>
          </cell>
          <cell r="B3257" t="str">
            <v xml:space="preserve">SIBS BR.  309 LIBERTY PLAZA-COL 03                                        </v>
          </cell>
          <cell r="C3257" t="str">
            <v>Item in Transit</v>
          </cell>
          <cell r="D3257" t="str">
            <v>None</v>
          </cell>
          <cell r="E3257" t="str">
            <v>None</v>
          </cell>
          <cell r="F3257">
            <v>0</v>
          </cell>
          <cell r="G3257">
            <v>0</v>
          </cell>
          <cell r="Q3257">
            <v>0</v>
          </cell>
        </row>
        <row r="3258">
          <cell r="A3258">
            <v>485100</v>
          </cell>
          <cell r="B3258" t="str">
            <v xml:space="preserve">SIBS BR.  310 BAMBALAPITIYA                                        </v>
          </cell>
          <cell r="C3258" t="str">
            <v>Item in Transit</v>
          </cell>
          <cell r="D3258" t="str">
            <v>None</v>
          </cell>
          <cell r="E3258" t="str">
            <v>None</v>
          </cell>
          <cell r="F3258">
            <v>0</v>
          </cell>
          <cell r="G3258">
            <v>0</v>
          </cell>
          <cell r="Q3258">
            <v>0</v>
          </cell>
        </row>
        <row r="3259">
          <cell r="A3259">
            <v>485110</v>
          </cell>
          <cell r="B3259" t="str">
            <v xml:space="preserve">SIBS BR.  311 BERUWALA                                        </v>
          </cell>
          <cell r="C3259" t="str">
            <v>Item in Transit</v>
          </cell>
          <cell r="D3259" t="str">
            <v>None</v>
          </cell>
          <cell r="E3259" t="str">
            <v>None</v>
          </cell>
          <cell r="F3259">
            <v>0</v>
          </cell>
          <cell r="G3259">
            <v>0</v>
          </cell>
          <cell r="Q3259">
            <v>0</v>
          </cell>
        </row>
        <row r="3260">
          <cell r="A3260">
            <v>485120</v>
          </cell>
          <cell r="B3260" t="str">
            <v xml:space="preserve">SIBS BR.  312 MALWATTA ROAD - COLOMBO                                        </v>
          </cell>
          <cell r="C3260" t="str">
            <v>Item in Transit</v>
          </cell>
          <cell r="D3260" t="str">
            <v>None</v>
          </cell>
          <cell r="E3260" t="str">
            <v>None</v>
          </cell>
          <cell r="F3260">
            <v>0</v>
          </cell>
          <cell r="G3260">
            <v>0</v>
          </cell>
          <cell r="Q3260">
            <v>0</v>
          </cell>
        </row>
        <row r="3261">
          <cell r="A3261">
            <v>485130</v>
          </cell>
          <cell r="B3261" t="str">
            <v xml:space="preserve">SIBS BR.  313 KATUBEDDA                                        </v>
          </cell>
          <cell r="C3261" t="str">
            <v>Item in Transit</v>
          </cell>
          <cell r="D3261" t="str">
            <v>None</v>
          </cell>
          <cell r="E3261" t="str">
            <v>None</v>
          </cell>
          <cell r="F3261">
            <v>0</v>
          </cell>
          <cell r="G3261">
            <v>0</v>
          </cell>
          <cell r="Q3261">
            <v>0</v>
          </cell>
        </row>
        <row r="3262">
          <cell r="A3262">
            <v>485150</v>
          </cell>
          <cell r="B3262" t="str">
            <v xml:space="preserve">SIBS BR.  315 THALAWA                                        </v>
          </cell>
          <cell r="C3262" t="str">
            <v>Item in Transit</v>
          </cell>
          <cell r="D3262" t="str">
            <v>None</v>
          </cell>
          <cell r="E3262" t="str">
            <v>None</v>
          </cell>
          <cell r="F3262">
            <v>0</v>
          </cell>
          <cell r="G3262">
            <v>0</v>
          </cell>
          <cell r="Q3262">
            <v>0</v>
          </cell>
        </row>
        <row r="3263">
          <cell r="A3263">
            <v>485160</v>
          </cell>
          <cell r="B3263" t="str">
            <v xml:space="preserve">SIBS BR.  316 RAGAMA                                        </v>
          </cell>
          <cell r="C3263" t="str">
            <v>Item in Transit</v>
          </cell>
          <cell r="D3263" t="str">
            <v>None</v>
          </cell>
          <cell r="E3263" t="str">
            <v>None</v>
          </cell>
          <cell r="F3263">
            <v>0</v>
          </cell>
          <cell r="G3263">
            <v>0</v>
          </cell>
          <cell r="Q3263">
            <v>0</v>
          </cell>
        </row>
        <row r="3264">
          <cell r="A3264">
            <v>485170</v>
          </cell>
          <cell r="B3264" t="str">
            <v xml:space="preserve">SIBS BR.  317 RATNAPURA - TOWN                                        </v>
          </cell>
          <cell r="C3264" t="str">
            <v>Item in Transit</v>
          </cell>
          <cell r="D3264" t="str">
            <v>None</v>
          </cell>
          <cell r="E3264" t="str">
            <v>None</v>
          </cell>
          <cell r="F3264">
            <v>0</v>
          </cell>
          <cell r="G3264">
            <v>0</v>
          </cell>
          <cell r="Q3264">
            <v>0</v>
          </cell>
        </row>
        <row r="3265">
          <cell r="A3265">
            <v>485180</v>
          </cell>
          <cell r="B3265" t="str">
            <v xml:space="preserve">SIBS BR.  318 PAMUNUGAMA                                        </v>
          </cell>
          <cell r="C3265" t="str">
            <v>Item in Transit</v>
          </cell>
          <cell r="D3265" t="str">
            <v>None</v>
          </cell>
          <cell r="E3265" t="str">
            <v>None</v>
          </cell>
          <cell r="F3265">
            <v>0</v>
          </cell>
          <cell r="G3265">
            <v>0</v>
          </cell>
          <cell r="Q3265">
            <v>0</v>
          </cell>
        </row>
        <row r="3266">
          <cell r="A3266">
            <v>485190</v>
          </cell>
          <cell r="B3266" t="str">
            <v xml:space="preserve">SIBS BR.  319 KIRULAPONE                                        </v>
          </cell>
          <cell r="C3266" t="str">
            <v>Item in Transit</v>
          </cell>
          <cell r="D3266" t="str">
            <v>None</v>
          </cell>
          <cell r="E3266" t="str">
            <v>None</v>
          </cell>
          <cell r="F3266">
            <v>0</v>
          </cell>
          <cell r="G3266">
            <v>0</v>
          </cell>
          <cell r="Q3266">
            <v>0</v>
          </cell>
        </row>
        <row r="3267">
          <cell r="A3267">
            <v>485200</v>
          </cell>
          <cell r="B3267" t="str">
            <v xml:space="preserve">SIBS BR.  320 BORELLA - COTTA ROAD                                        </v>
          </cell>
          <cell r="C3267" t="str">
            <v>Item in Transit</v>
          </cell>
          <cell r="D3267" t="str">
            <v>None</v>
          </cell>
          <cell r="E3267" t="str">
            <v>None</v>
          </cell>
          <cell r="F3267">
            <v>0</v>
          </cell>
          <cell r="G3267">
            <v>0</v>
          </cell>
          <cell r="Q3267">
            <v>0</v>
          </cell>
        </row>
        <row r="3268">
          <cell r="A3268">
            <v>485210</v>
          </cell>
          <cell r="B3268" t="str">
            <v xml:space="preserve">SIBS BR.  321 PANADURA - TOWN                                        </v>
          </cell>
          <cell r="C3268" t="str">
            <v>Item in Transit</v>
          </cell>
          <cell r="D3268" t="str">
            <v>None</v>
          </cell>
          <cell r="E3268" t="str">
            <v>None</v>
          </cell>
          <cell r="F3268">
            <v>0</v>
          </cell>
          <cell r="G3268">
            <v>0</v>
          </cell>
          <cell r="Q3268">
            <v>0</v>
          </cell>
        </row>
        <row r="3269">
          <cell r="A3269">
            <v>485220</v>
          </cell>
          <cell r="B3269" t="str">
            <v xml:space="preserve">SIBS BR.  322 MARAWILA                                        </v>
          </cell>
          <cell r="C3269" t="str">
            <v>Item in Transit</v>
          </cell>
          <cell r="D3269" t="str">
            <v>None</v>
          </cell>
          <cell r="E3269" t="str">
            <v>None</v>
          </cell>
          <cell r="F3269">
            <v>0</v>
          </cell>
          <cell r="G3269">
            <v>0</v>
          </cell>
          <cell r="Q3269">
            <v>0</v>
          </cell>
        </row>
        <row r="3270">
          <cell r="A3270">
            <v>485230</v>
          </cell>
          <cell r="B3270" t="str">
            <v xml:space="preserve">SIBS BR.  323 CORPORATE BRANCH                                        </v>
          </cell>
          <cell r="C3270" t="str">
            <v>Item in Transit</v>
          </cell>
          <cell r="D3270" t="str">
            <v>None</v>
          </cell>
          <cell r="E3270" t="str">
            <v>None</v>
          </cell>
          <cell r="F3270">
            <v>0</v>
          </cell>
          <cell r="G3270">
            <v>0</v>
          </cell>
          <cell r="Q3270">
            <v>0</v>
          </cell>
        </row>
        <row r="3271">
          <cell r="A3271">
            <v>485240</v>
          </cell>
          <cell r="B3271" t="str">
            <v xml:space="preserve">SIBS BR.  324 SEEDUWA                                        </v>
          </cell>
          <cell r="C3271" t="str">
            <v>Item in Transit</v>
          </cell>
          <cell r="D3271" t="str">
            <v>None</v>
          </cell>
          <cell r="E3271" t="str">
            <v>None</v>
          </cell>
          <cell r="F3271">
            <v>0</v>
          </cell>
          <cell r="G3271">
            <v>0</v>
          </cell>
          <cell r="Q3271">
            <v>0</v>
          </cell>
        </row>
        <row r="3272">
          <cell r="A3272">
            <v>485250</v>
          </cell>
          <cell r="B3272" t="str">
            <v xml:space="preserve">SIBS BR.  325 WANDURAMBA                                        </v>
          </cell>
          <cell r="C3272" t="str">
            <v>Item in Transit</v>
          </cell>
          <cell r="D3272" t="str">
            <v>None</v>
          </cell>
          <cell r="E3272" t="str">
            <v>None</v>
          </cell>
          <cell r="F3272">
            <v>0</v>
          </cell>
          <cell r="G3272">
            <v>0</v>
          </cell>
          <cell r="Q3272">
            <v>0</v>
          </cell>
        </row>
        <row r="3273">
          <cell r="A3273">
            <v>485270</v>
          </cell>
          <cell r="B3273" t="str">
            <v xml:space="preserve">SIBS BR.  327 KESBEWA                                        </v>
          </cell>
          <cell r="C3273" t="str">
            <v>Item in Transit</v>
          </cell>
          <cell r="D3273" t="str">
            <v>None</v>
          </cell>
          <cell r="E3273" t="str">
            <v>None</v>
          </cell>
          <cell r="F3273">
            <v>0</v>
          </cell>
          <cell r="G3273">
            <v>0</v>
          </cell>
          <cell r="Q3273">
            <v>0</v>
          </cell>
        </row>
        <row r="3274">
          <cell r="A3274">
            <v>485280</v>
          </cell>
          <cell r="B3274" t="str">
            <v xml:space="preserve">SIBS BR.  328 KOTTAWA                                        </v>
          </cell>
          <cell r="C3274" t="str">
            <v>Item in Transit</v>
          </cell>
          <cell r="D3274" t="str">
            <v>None</v>
          </cell>
          <cell r="E3274" t="str">
            <v>None</v>
          </cell>
          <cell r="F3274">
            <v>0</v>
          </cell>
          <cell r="G3274">
            <v>0</v>
          </cell>
          <cell r="Q3274">
            <v>0</v>
          </cell>
        </row>
        <row r="3275">
          <cell r="A3275">
            <v>485290</v>
          </cell>
          <cell r="B3275" t="str">
            <v xml:space="preserve">SIBS BR.  329 KOGGALA                                        </v>
          </cell>
          <cell r="C3275" t="str">
            <v>Item in Transit</v>
          </cell>
          <cell r="D3275" t="str">
            <v>None</v>
          </cell>
          <cell r="E3275" t="str">
            <v>None</v>
          </cell>
          <cell r="F3275">
            <v>0</v>
          </cell>
          <cell r="G3275">
            <v>0</v>
          </cell>
          <cell r="Q3275">
            <v>-171325.66</v>
          </cell>
        </row>
        <row r="3276">
          <cell r="A3276">
            <v>485300</v>
          </cell>
          <cell r="B3276" t="str">
            <v xml:space="preserve">SIBS BR.  330 DEHIATTAKANDIYA                                        </v>
          </cell>
          <cell r="C3276" t="str">
            <v>Item in Transit</v>
          </cell>
          <cell r="D3276" t="str">
            <v>None</v>
          </cell>
          <cell r="E3276" t="str">
            <v>None</v>
          </cell>
          <cell r="F3276">
            <v>0</v>
          </cell>
          <cell r="G3276">
            <v>0</v>
          </cell>
          <cell r="Q3276">
            <v>-270129.02</v>
          </cell>
        </row>
        <row r="3277">
          <cell r="A3277">
            <v>485310</v>
          </cell>
          <cell r="B3277" t="str">
            <v xml:space="preserve">SIBS BR.  331 LUCKY PLAZA                                        </v>
          </cell>
          <cell r="C3277" t="str">
            <v>Item in Transit</v>
          </cell>
          <cell r="D3277" t="str">
            <v>None</v>
          </cell>
          <cell r="E3277" t="str">
            <v>None</v>
          </cell>
          <cell r="F3277">
            <v>0</v>
          </cell>
          <cell r="G3277">
            <v>0</v>
          </cell>
          <cell r="Q3277">
            <v>0</v>
          </cell>
        </row>
        <row r="3278">
          <cell r="A3278">
            <v>485320</v>
          </cell>
          <cell r="B3278" t="str">
            <v xml:space="preserve">SIBS BR.  332 GANEMULLA                                        </v>
          </cell>
          <cell r="C3278" t="str">
            <v>Item in Transit</v>
          </cell>
          <cell r="D3278" t="str">
            <v>None</v>
          </cell>
          <cell r="E3278" t="str">
            <v>None</v>
          </cell>
          <cell r="F3278">
            <v>0</v>
          </cell>
          <cell r="G3278">
            <v>0</v>
          </cell>
          <cell r="Q3278">
            <v>0</v>
          </cell>
        </row>
        <row r="3279">
          <cell r="A3279">
            <v>485330</v>
          </cell>
          <cell r="B3279" t="str">
            <v xml:space="preserve">SIBS BR.  333 YAKKALA                                        </v>
          </cell>
          <cell r="C3279" t="str">
            <v>Item in Transit</v>
          </cell>
          <cell r="D3279" t="str">
            <v>None</v>
          </cell>
          <cell r="E3279" t="str">
            <v>None</v>
          </cell>
          <cell r="F3279">
            <v>0</v>
          </cell>
          <cell r="G3279">
            <v>0</v>
          </cell>
          <cell r="Q3279">
            <v>270129.02</v>
          </cell>
        </row>
        <row r="3280">
          <cell r="A3280">
            <v>485340</v>
          </cell>
          <cell r="B3280" t="str">
            <v xml:space="preserve">SIBS BR.  334 ETHUGALPURA                                        </v>
          </cell>
          <cell r="C3280" t="str">
            <v>Item in Transit</v>
          </cell>
          <cell r="D3280" t="str">
            <v>None</v>
          </cell>
          <cell r="E3280" t="str">
            <v>None</v>
          </cell>
          <cell r="F3280">
            <v>0</v>
          </cell>
          <cell r="G3280">
            <v>0</v>
          </cell>
          <cell r="Q3280">
            <v>0</v>
          </cell>
        </row>
        <row r="3281">
          <cell r="A3281">
            <v>485350</v>
          </cell>
          <cell r="B3281" t="str">
            <v xml:space="preserve">SIBS BR.  335 NUGEGODA - CITY                                        </v>
          </cell>
          <cell r="C3281" t="str">
            <v>Item in Transit</v>
          </cell>
          <cell r="D3281" t="str">
            <v>None</v>
          </cell>
          <cell r="E3281" t="str">
            <v>None</v>
          </cell>
          <cell r="F3281">
            <v>0</v>
          </cell>
          <cell r="G3281">
            <v>0</v>
          </cell>
          <cell r="Q3281">
            <v>-604147.66</v>
          </cell>
        </row>
        <row r="3282">
          <cell r="A3282">
            <v>485360</v>
          </cell>
          <cell r="B3282" t="str">
            <v xml:space="preserve">SIBS BR.  336 MOUNT LAVINIA                                        </v>
          </cell>
          <cell r="C3282" t="str">
            <v>Item in Transit</v>
          </cell>
          <cell r="D3282" t="str">
            <v>None</v>
          </cell>
          <cell r="E3282" t="str">
            <v>None</v>
          </cell>
          <cell r="F3282">
            <v>0</v>
          </cell>
          <cell r="G3282">
            <v>0</v>
          </cell>
          <cell r="Q3282">
            <v>0</v>
          </cell>
        </row>
        <row r="3283">
          <cell r="A3283">
            <v>485370</v>
          </cell>
          <cell r="B3283" t="str">
            <v xml:space="preserve">SIBS BR.  337 DEHIWELA GALLE ROAD                                        </v>
          </cell>
          <cell r="C3283" t="str">
            <v>Item in Transit</v>
          </cell>
          <cell r="D3283" t="str">
            <v>None</v>
          </cell>
          <cell r="E3283" t="str">
            <v>None</v>
          </cell>
          <cell r="F3283">
            <v>0</v>
          </cell>
          <cell r="G3283">
            <v>0</v>
          </cell>
          <cell r="Q3283">
            <v>0</v>
          </cell>
        </row>
        <row r="3284">
          <cell r="A3284">
            <v>485380</v>
          </cell>
          <cell r="B3284" t="str">
            <v xml:space="preserve">SIBS PEOPLE'S CARD CENTER 600                                        </v>
          </cell>
          <cell r="C3284" t="str">
            <v>Item in Transit</v>
          </cell>
          <cell r="D3284" t="str">
            <v>None</v>
          </cell>
          <cell r="E3284" t="str">
            <v>None</v>
          </cell>
          <cell r="F3284">
            <v>0</v>
          </cell>
          <cell r="G3284">
            <v>0</v>
          </cell>
          <cell r="Q3284">
            <v>0</v>
          </cell>
        </row>
        <row r="3285">
          <cell r="A3285">
            <v>485390</v>
          </cell>
          <cell r="B3285" t="str">
            <v xml:space="preserve">SIBS FCBU 798                                        </v>
          </cell>
          <cell r="C3285" t="str">
            <v>Item in Transit</v>
          </cell>
          <cell r="D3285" t="str">
            <v>None</v>
          </cell>
          <cell r="E3285" t="str">
            <v>None</v>
          </cell>
          <cell r="F3285">
            <v>0</v>
          </cell>
          <cell r="G3285">
            <v>0</v>
          </cell>
          <cell r="Q3285">
            <v>507133.52</v>
          </cell>
        </row>
        <row r="3286">
          <cell r="A3286">
            <v>485400</v>
          </cell>
          <cell r="B3286" t="str">
            <v xml:space="preserve">SIBS OCU 796                                        </v>
          </cell>
          <cell r="C3286" t="str">
            <v>Item in Transit</v>
          </cell>
          <cell r="D3286" t="str">
            <v>None</v>
          </cell>
          <cell r="E3286" t="str">
            <v>None</v>
          </cell>
          <cell r="F3286">
            <v>0</v>
          </cell>
          <cell r="G3286">
            <v>0</v>
          </cell>
          <cell r="Q3286">
            <v>26723.016591968</v>
          </cell>
        </row>
        <row r="3287">
          <cell r="A3287">
            <v>485410</v>
          </cell>
          <cell r="B3287" t="str">
            <v xml:space="preserve">SIBS TREASURY 797                                        </v>
          </cell>
          <cell r="C3287" t="str">
            <v>Item in Transit</v>
          </cell>
          <cell r="D3287" t="str">
            <v>None</v>
          </cell>
          <cell r="E3287" t="str">
            <v>None</v>
          </cell>
          <cell r="F3287">
            <v>0</v>
          </cell>
          <cell r="G3287">
            <v>0</v>
          </cell>
          <cell r="Q3287">
            <v>-120801.5</v>
          </cell>
        </row>
        <row r="3288">
          <cell r="A3288">
            <v>485420</v>
          </cell>
          <cell r="B3288" t="str">
            <v xml:space="preserve">SIBS PRIMARY DELER UNIT 795                                        </v>
          </cell>
          <cell r="C3288" t="str">
            <v>Item in Transit</v>
          </cell>
          <cell r="D3288" t="str">
            <v>None</v>
          </cell>
          <cell r="E3288" t="str">
            <v>None</v>
          </cell>
          <cell r="F3288">
            <v>0</v>
          </cell>
          <cell r="G3288">
            <v>0</v>
          </cell>
          <cell r="Q3288">
            <v>0</v>
          </cell>
        </row>
        <row r="3289">
          <cell r="A3289">
            <v>485430</v>
          </cell>
          <cell r="B3289" t="str">
            <v xml:space="preserve">SIBS BR.  338 SAINTHAMARUTHU                                        </v>
          </cell>
          <cell r="C3289" t="str">
            <v>Item in Transit</v>
          </cell>
          <cell r="D3289" t="str">
            <v>None</v>
          </cell>
          <cell r="E3289" t="str">
            <v>None</v>
          </cell>
          <cell r="F3289">
            <v>0</v>
          </cell>
          <cell r="G3289">
            <v>0</v>
          </cell>
          <cell r="Q3289">
            <v>0</v>
          </cell>
        </row>
        <row r="3290">
          <cell r="A3290">
            <v>485440</v>
          </cell>
          <cell r="B3290" t="str">
            <v xml:space="preserve">SIBS BR.  720 HEAD QUARTERS BRANCH                                        </v>
          </cell>
          <cell r="C3290" t="str">
            <v>Item in Transit</v>
          </cell>
          <cell r="D3290" t="str">
            <v>None</v>
          </cell>
          <cell r="E3290" t="str">
            <v>None</v>
          </cell>
          <cell r="F3290">
            <v>0</v>
          </cell>
          <cell r="G3290">
            <v>0</v>
          </cell>
          <cell r="Q3290">
            <v>0</v>
          </cell>
        </row>
        <row r="3291">
          <cell r="A3291">
            <v>485460</v>
          </cell>
          <cell r="B3291" t="str">
            <v xml:space="preserve">SIBS BR. 340 ODDAMAWADDI                                        </v>
          </cell>
          <cell r="C3291" t="str">
            <v>Item in Transit</v>
          </cell>
          <cell r="D3291" t="str">
            <v>None</v>
          </cell>
          <cell r="E3291" t="str">
            <v>None</v>
          </cell>
          <cell r="F3291">
            <v>0</v>
          </cell>
          <cell r="G3291">
            <v>0</v>
          </cell>
          <cell r="Q3291">
            <v>-2565221.2026239</v>
          </cell>
        </row>
        <row r="3292">
          <cell r="A3292">
            <v>485470</v>
          </cell>
          <cell r="B3292" t="str">
            <v xml:space="preserve">SIBS BR. 341 HATHARALIYADDA                                        </v>
          </cell>
          <cell r="C3292" t="str">
            <v>Item in Transit</v>
          </cell>
          <cell r="D3292" t="str">
            <v>None</v>
          </cell>
          <cell r="E3292" t="str">
            <v>None</v>
          </cell>
          <cell r="F3292">
            <v>0</v>
          </cell>
          <cell r="G3292">
            <v>0</v>
          </cell>
          <cell r="Q3292">
            <v>0</v>
          </cell>
        </row>
        <row r="3293">
          <cell r="A3293">
            <v>485480</v>
          </cell>
          <cell r="B3293" t="str">
            <v xml:space="preserve">SIBS BR. 339 KALLAR                                        </v>
          </cell>
          <cell r="C3293" t="str">
            <v>Item in Transit</v>
          </cell>
          <cell r="D3293" t="str">
            <v>None</v>
          </cell>
          <cell r="E3293" t="str">
            <v>None</v>
          </cell>
          <cell r="F3293">
            <v>0</v>
          </cell>
          <cell r="G3293">
            <v>0</v>
          </cell>
          <cell r="Q3293">
            <v>2565221.2026239</v>
          </cell>
        </row>
        <row r="3294">
          <cell r="A3294">
            <v>485490</v>
          </cell>
          <cell r="B3294" t="str">
            <v xml:space="preserve">SIBS BR. 342  KOKKADDICHCHOLAI                                        </v>
          </cell>
          <cell r="C3294" t="str">
            <v>Item in Transit</v>
          </cell>
          <cell r="D3294" t="str">
            <v>None</v>
          </cell>
          <cell r="E3294" t="str">
            <v>None</v>
          </cell>
          <cell r="F3294">
            <v>0</v>
          </cell>
          <cell r="G3294">
            <v>0</v>
          </cell>
          <cell r="Q3294">
            <v>0</v>
          </cell>
        </row>
        <row r="3295">
          <cell r="A3295">
            <v>485500</v>
          </cell>
          <cell r="B3295" t="str">
            <v xml:space="preserve">SIBS BR.343 KARAPITIYA                                        </v>
          </cell>
          <cell r="C3295" t="str">
            <v>Item in Transit</v>
          </cell>
          <cell r="D3295" t="str">
            <v>None</v>
          </cell>
          <cell r="E3295" t="str">
            <v>None</v>
          </cell>
          <cell r="F3295">
            <v>0</v>
          </cell>
          <cell r="G3295">
            <v>0</v>
          </cell>
          <cell r="Q3295">
            <v>0</v>
          </cell>
        </row>
        <row r="3296">
          <cell r="A3296">
            <v>485510</v>
          </cell>
          <cell r="B3296" t="str">
            <v xml:space="preserve">SIBS BR. 344 MELSIRIPURA                                        </v>
          </cell>
          <cell r="C3296" t="str">
            <v>Item in Transit</v>
          </cell>
          <cell r="D3296" t="str">
            <v>None</v>
          </cell>
          <cell r="E3296" t="str">
            <v>None</v>
          </cell>
          <cell r="F3296">
            <v>0</v>
          </cell>
          <cell r="G3296">
            <v>0</v>
          </cell>
          <cell r="Q3296">
            <v>0</v>
          </cell>
        </row>
        <row r="3297">
          <cell r="A3297">
            <v>485520</v>
          </cell>
          <cell r="B3297" t="str">
            <v xml:space="preserve">SIBS BR . 345 RANNA                                        </v>
          </cell>
          <cell r="C3297" t="str">
            <v>Item in Transit</v>
          </cell>
          <cell r="D3297" t="str">
            <v>None</v>
          </cell>
          <cell r="E3297" t="str">
            <v>None</v>
          </cell>
          <cell r="F3297">
            <v>0</v>
          </cell>
          <cell r="G3297">
            <v>0</v>
          </cell>
          <cell r="Q3297">
            <v>0</v>
          </cell>
        </row>
        <row r="3298">
          <cell r="A3298">
            <v>485530</v>
          </cell>
          <cell r="B3298" t="str">
            <v xml:space="preserve">SIBS BR. 346 MARUTHAMUNAI                                        </v>
          </cell>
          <cell r="C3298" t="str">
            <v>Item in Transit</v>
          </cell>
          <cell r="D3298" t="str">
            <v>None</v>
          </cell>
          <cell r="E3298" t="str">
            <v>None</v>
          </cell>
          <cell r="F3298">
            <v>0</v>
          </cell>
          <cell r="G3298">
            <v>0</v>
          </cell>
          <cell r="Q3298">
            <v>0</v>
          </cell>
        </row>
        <row r="3299">
          <cell r="A3299">
            <v>485540</v>
          </cell>
          <cell r="B3299" t="str">
            <v xml:space="preserve">SIBS BR. 347 BADALKUMBURA                                        </v>
          </cell>
          <cell r="C3299" t="str">
            <v>Item in Transit</v>
          </cell>
          <cell r="D3299" t="str">
            <v>None</v>
          </cell>
          <cell r="E3299" t="str">
            <v>None</v>
          </cell>
          <cell r="F3299">
            <v>0</v>
          </cell>
          <cell r="G3299">
            <v>0</v>
          </cell>
          <cell r="Q3299">
            <v>0</v>
          </cell>
        </row>
        <row r="3300">
          <cell r="A3300">
            <v>485550</v>
          </cell>
          <cell r="B3300" t="str">
            <v xml:space="preserve">SIBS BR. 794 SPECIAL ASSETS UNIT                                        </v>
          </cell>
          <cell r="C3300" t="str">
            <v>Item in Transit</v>
          </cell>
          <cell r="D3300" t="str">
            <v>None</v>
          </cell>
          <cell r="E3300" t="str">
            <v>None</v>
          </cell>
          <cell r="F3300">
            <v>0</v>
          </cell>
          <cell r="G3300">
            <v>0</v>
          </cell>
          <cell r="Q3300">
            <v>0</v>
          </cell>
        </row>
        <row r="3301">
          <cell r="A3301">
            <v>485560</v>
          </cell>
          <cell r="B3301" t="str">
            <v xml:space="preserve">SIBS BR.348 BORALESGAMUWA                                        </v>
          </cell>
          <cell r="C3301" t="str">
            <v>Item in Transit</v>
          </cell>
          <cell r="D3301" t="str">
            <v>None</v>
          </cell>
          <cell r="E3301" t="str">
            <v>None</v>
          </cell>
          <cell r="F3301">
            <v>0</v>
          </cell>
          <cell r="G3301">
            <v>0</v>
          </cell>
          <cell r="Q3301">
            <v>0</v>
          </cell>
        </row>
        <row r="3302">
          <cell r="A3302">
            <v>485570</v>
          </cell>
          <cell r="B3302" t="str">
            <v xml:space="preserve">SIBS BR. 349 PALLEBEDDA                                        </v>
          </cell>
          <cell r="C3302" t="str">
            <v>Item in Transit</v>
          </cell>
          <cell r="D3302" t="str">
            <v>None</v>
          </cell>
          <cell r="E3302" t="str">
            <v>None</v>
          </cell>
          <cell r="F3302">
            <v>0</v>
          </cell>
          <cell r="G3302">
            <v>0</v>
          </cell>
          <cell r="Q3302">
            <v>0</v>
          </cell>
        </row>
        <row r="3303">
          <cell r="A3303">
            <v>485580</v>
          </cell>
          <cell r="B3303" t="str">
            <v xml:space="preserve">SIBS BR.350 WEERAKETIYA                                        </v>
          </cell>
          <cell r="C3303" t="str">
            <v>Item in Transit</v>
          </cell>
          <cell r="D3303" t="str">
            <v>None</v>
          </cell>
          <cell r="E3303" t="str">
            <v>None</v>
          </cell>
          <cell r="F3303">
            <v>0</v>
          </cell>
          <cell r="G3303">
            <v>0</v>
          </cell>
          <cell r="Q3303">
            <v>0</v>
          </cell>
        </row>
        <row r="3304">
          <cell r="A3304">
            <v>485590</v>
          </cell>
          <cell r="B3304" t="str">
            <v xml:space="preserve">SIBS BR.351 THAMBALA                                        </v>
          </cell>
          <cell r="C3304" t="str">
            <v>Item in Transit</v>
          </cell>
          <cell r="D3304" t="str">
            <v>None</v>
          </cell>
          <cell r="E3304" t="str">
            <v>None</v>
          </cell>
          <cell r="F3304">
            <v>0</v>
          </cell>
          <cell r="G3304">
            <v>0</v>
          </cell>
          <cell r="Q3304">
            <v>0</v>
          </cell>
        </row>
        <row r="3305">
          <cell r="A3305">
            <v>485600</v>
          </cell>
          <cell r="B3305" t="str">
            <v xml:space="preserve">SIBS BR. 352 PULMUDE                                        </v>
          </cell>
          <cell r="C3305" t="str">
            <v>Item in Transit</v>
          </cell>
          <cell r="D3305" t="str">
            <v>None</v>
          </cell>
          <cell r="E3305" t="str">
            <v>None</v>
          </cell>
          <cell r="F3305">
            <v>0</v>
          </cell>
          <cell r="G3305">
            <v>0</v>
          </cell>
          <cell r="Q3305">
            <v>0</v>
          </cell>
        </row>
        <row r="3306">
          <cell r="A3306">
            <v>485610</v>
          </cell>
          <cell r="B3306" t="str">
            <v xml:space="preserve">SIBS BR. 353 RIKILLAGASKADA                                        </v>
          </cell>
          <cell r="C3306" t="str">
            <v>Item in Transit</v>
          </cell>
          <cell r="D3306" t="str">
            <v>None</v>
          </cell>
          <cell r="E3306" t="str">
            <v>None</v>
          </cell>
          <cell r="F3306">
            <v>0</v>
          </cell>
          <cell r="G3306">
            <v>0</v>
          </cell>
          <cell r="Q3306">
            <v>0</v>
          </cell>
        </row>
        <row r="3307">
          <cell r="A3307">
            <v>485620</v>
          </cell>
          <cell r="B3307" t="str">
            <v xml:space="preserve">SIBS BR. 793 INVESTMENT BANKING UNIT                                        </v>
          </cell>
          <cell r="C3307" t="str">
            <v>Item in Transit</v>
          </cell>
          <cell r="D3307" t="str">
            <v>None</v>
          </cell>
          <cell r="E3307" t="str">
            <v>None</v>
          </cell>
          <cell r="F3307">
            <v>0</v>
          </cell>
          <cell r="G3307">
            <v>0</v>
          </cell>
          <cell r="Q3307">
            <v>0</v>
          </cell>
        </row>
        <row r="3308">
          <cell r="A3308">
            <v>485630</v>
          </cell>
          <cell r="B3308" t="str">
            <v xml:space="preserve">SIBS BR. 354 BOGAWANTHALAWA                                        </v>
          </cell>
          <cell r="C3308" t="str">
            <v>Item in Transit</v>
          </cell>
          <cell r="D3308" t="str">
            <v>None</v>
          </cell>
          <cell r="E3308" t="str">
            <v>None</v>
          </cell>
          <cell r="F3308">
            <v>0</v>
          </cell>
          <cell r="G3308">
            <v>0</v>
          </cell>
          <cell r="Q3308">
            <v>0</v>
          </cell>
        </row>
        <row r="3309">
          <cell r="A3309">
            <v>485640</v>
          </cell>
          <cell r="B3309" t="str">
            <v xml:space="preserve">SIBS BR. 355 KOTIYAKUMBURA                                        </v>
          </cell>
          <cell r="C3309" t="str">
            <v>Item in Transit</v>
          </cell>
          <cell r="D3309" t="str">
            <v>None</v>
          </cell>
          <cell r="E3309" t="str">
            <v>None</v>
          </cell>
          <cell r="F3309">
            <v>0</v>
          </cell>
          <cell r="G3309">
            <v>0</v>
          </cell>
          <cell r="Q3309">
            <v>0</v>
          </cell>
        </row>
        <row r="3310">
          <cell r="A3310">
            <v>485650</v>
          </cell>
          <cell r="B3310" t="str">
            <v xml:space="preserve">SIBS BR. 356 CHETTIKULAM                                        </v>
          </cell>
          <cell r="C3310" t="str">
            <v>Item in Transit</v>
          </cell>
          <cell r="D3310" t="str">
            <v>None</v>
          </cell>
          <cell r="E3310" t="str">
            <v>None</v>
          </cell>
          <cell r="F3310">
            <v>0</v>
          </cell>
          <cell r="G3310">
            <v>0</v>
          </cell>
          <cell r="Q3310">
            <v>0</v>
          </cell>
        </row>
        <row r="3311">
          <cell r="A3311">
            <v>485660</v>
          </cell>
          <cell r="B3311" t="str">
            <v xml:space="preserve">SIBS BR. 357 KANDY CITY CENTRE                                        </v>
          </cell>
          <cell r="C3311" t="str">
            <v>Item in Transit</v>
          </cell>
          <cell r="D3311" t="str">
            <v>None</v>
          </cell>
          <cell r="E3311" t="str">
            <v>None</v>
          </cell>
          <cell r="F3311">
            <v>0</v>
          </cell>
          <cell r="G3311">
            <v>0</v>
          </cell>
          <cell r="Q3311">
            <v>0</v>
          </cell>
        </row>
        <row r="3312">
          <cell r="A3312">
            <v>485670</v>
          </cell>
          <cell r="B3312" t="str">
            <v xml:space="preserve">SIBS BR. 358 PUJAPITIYA                                        </v>
          </cell>
          <cell r="C3312" t="str">
            <v>Item in Transit</v>
          </cell>
          <cell r="D3312" t="str">
            <v>None</v>
          </cell>
          <cell r="E3312" t="str">
            <v>None</v>
          </cell>
          <cell r="F3312">
            <v>0</v>
          </cell>
          <cell r="G3312">
            <v>0</v>
          </cell>
          <cell r="Q3312">
            <v>0</v>
          </cell>
        </row>
        <row r="3313">
          <cell r="A3313">
            <v>485680</v>
          </cell>
          <cell r="B3313" t="str">
            <v>SIBS BR. 359 PILIYANDALA CITY</v>
          </cell>
          <cell r="Q3313">
            <v>0</v>
          </cell>
        </row>
        <row r="3314">
          <cell r="A3314">
            <v>485690</v>
          </cell>
          <cell r="B3314" t="str">
            <v>SIBS BR ERROR(888)</v>
          </cell>
          <cell r="Q3314">
            <v>0</v>
          </cell>
        </row>
        <row r="3315">
          <cell r="A3315">
            <v>485700</v>
          </cell>
          <cell r="B3315" t="str">
            <v>SIBS BR. 360 POLPITIGAMA</v>
          </cell>
          <cell r="Q3315">
            <v>0</v>
          </cell>
        </row>
        <row r="3316">
          <cell r="A3316">
            <v>485800</v>
          </cell>
          <cell r="B3316" t="str">
            <v xml:space="preserve">SIBS BR.713 MATALE RHO                                        </v>
          </cell>
          <cell r="C3316" t="str">
            <v>Item in Transit</v>
          </cell>
          <cell r="D3316" t="str">
            <v>None</v>
          </cell>
          <cell r="E3316" t="str">
            <v>None</v>
          </cell>
          <cell r="F3316" t="str">
            <v>None</v>
          </cell>
          <cell r="G3316" t="str">
            <v>None</v>
          </cell>
          <cell r="Q3316">
            <v>0</v>
          </cell>
        </row>
        <row r="3317">
          <cell r="A3317">
            <v>486000</v>
          </cell>
          <cell r="B3317" t="str">
            <v xml:space="preserve">BRANCH ADVICE OLD                                        </v>
          </cell>
          <cell r="C3317" t="str">
            <v>Item in Transit</v>
          </cell>
          <cell r="D3317" t="str">
            <v>Financial Liability</v>
          </cell>
          <cell r="E3317" t="str">
            <v>Financial Liability</v>
          </cell>
          <cell r="F3317" t="str">
            <v>OFL</v>
          </cell>
          <cell r="G3317" t="str">
            <v>Amortised</v>
          </cell>
          <cell r="Q3317">
            <v>0</v>
          </cell>
        </row>
        <row r="3318">
          <cell r="A3318">
            <v>492430</v>
          </cell>
          <cell r="B3318" t="str">
            <v xml:space="preserve">OCU LIA TO BRANCHES O/A FC DEPOSITS                                        </v>
          </cell>
          <cell r="Q3318">
            <v>0</v>
          </cell>
        </row>
        <row r="3319">
          <cell r="Q3319">
            <v>72897902837.316574</v>
          </cell>
        </row>
        <row r="3320">
          <cell r="A3320">
            <v>492350</v>
          </cell>
          <cell r="B3320" t="str">
            <v xml:space="preserve">SUSPENSE A/C - LOAN RECOVERIES                                        </v>
          </cell>
          <cell r="Q3320">
            <v>0</v>
          </cell>
        </row>
        <row r="3321">
          <cell r="A3321">
            <v>489990</v>
          </cell>
          <cell r="B3321" t="str">
            <v xml:space="preserve">PROFIT PAYABLE TO HEAD OFFICE                                        </v>
          </cell>
          <cell r="C3321" t="str">
            <v>Netting off items</v>
          </cell>
          <cell r="D3321">
            <v>0</v>
          </cell>
          <cell r="E3321">
            <v>0</v>
          </cell>
          <cell r="F3321">
            <v>0</v>
          </cell>
          <cell r="G3321">
            <v>0</v>
          </cell>
          <cell r="Q3321">
            <v>0</v>
          </cell>
        </row>
        <row r="3323">
          <cell r="Q3323">
            <v>0</v>
          </cell>
        </row>
        <row r="3325">
          <cell r="B3325" t="str">
            <v>Difference</v>
          </cell>
          <cell r="Q3325">
            <v>206414.40631103516</v>
          </cell>
        </row>
        <row r="3327">
          <cell r="A3327">
            <v>700000</v>
          </cell>
          <cell r="B3327" t="str">
            <v xml:space="preserve">CONSITUENT CREDIT CONTFIRMED                                        </v>
          </cell>
          <cell r="C3327">
            <v>0</v>
          </cell>
          <cell r="D3327">
            <v>0</v>
          </cell>
          <cell r="E3327">
            <v>0</v>
          </cell>
          <cell r="F3327">
            <v>0</v>
          </cell>
          <cell r="G3327">
            <v>0</v>
          </cell>
          <cell r="Q3327">
            <v>-83601457694.438126</v>
          </cell>
        </row>
        <row r="3328">
          <cell r="A3328">
            <v>700010</v>
          </cell>
          <cell r="B3328" t="str">
            <v xml:space="preserve">BRANCH L.C ESTABLISHED                                        </v>
          </cell>
          <cell r="C3328">
            <v>0</v>
          </cell>
          <cell r="D3328">
            <v>0</v>
          </cell>
          <cell r="E3328">
            <v>0</v>
          </cell>
          <cell r="F3328">
            <v>0</v>
          </cell>
          <cell r="G3328">
            <v>0</v>
          </cell>
          <cell r="Q3328">
            <v>-57931473.369999997</v>
          </cell>
        </row>
        <row r="3329">
          <cell r="A3329">
            <v>700020</v>
          </cell>
          <cell r="B3329" t="str">
            <v xml:space="preserve">BANK LIA O/A L C ESTABLISHED -ILOC                                        </v>
          </cell>
          <cell r="C3329">
            <v>0</v>
          </cell>
          <cell r="D3329">
            <v>0</v>
          </cell>
          <cell r="E3329">
            <v>0</v>
          </cell>
          <cell r="F3329">
            <v>0</v>
          </cell>
          <cell r="G3329">
            <v>0</v>
          </cell>
          <cell r="Q3329">
            <v>0</v>
          </cell>
        </row>
        <row r="3330">
          <cell r="A3330">
            <v>700030</v>
          </cell>
          <cell r="B3330" t="str">
            <v xml:space="preserve">BRANCH LETTERS OF CREDIT ESTABLISHED                                        </v>
          </cell>
          <cell r="C3330">
            <v>0</v>
          </cell>
          <cell r="D3330">
            <v>0</v>
          </cell>
          <cell r="E3330">
            <v>0</v>
          </cell>
          <cell r="F3330">
            <v>0</v>
          </cell>
          <cell r="G3330">
            <v>0</v>
          </cell>
          <cell r="Q3330">
            <v>0</v>
          </cell>
        </row>
        <row r="3331">
          <cell r="A3331">
            <v>714010</v>
          </cell>
          <cell r="B3331" t="str">
            <v xml:space="preserve">BANK LIABILITY ON CONFIRMED CREDIT O/ACORRESPOND.                             </v>
          </cell>
          <cell r="C3331">
            <v>0</v>
          </cell>
          <cell r="D3331">
            <v>0</v>
          </cell>
          <cell r="E3331">
            <v>0</v>
          </cell>
          <cell r="F3331">
            <v>0</v>
          </cell>
          <cell r="G3331">
            <v>0</v>
          </cell>
          <cell r="Q3331">
            <v>-443840723.63749999</v>
          </cell>
        </row>
        <row r="3332">
          <cell r="Q3332">
            <v>-84103229891.445618</v>
          </cell>
        </row>
        <row r="3334">
          <cell r="A3334">
            <v>704010</v>
          </cell>
          <cell r="B3334" t="str">
            <v xml:space="preserve">GUARANTEES GRANTED                                        </v>
          </cell>
          <cell r="C3334">
            <v>0</v>
          </cell>
          <cell r="D3334">
            <v>0</v>
          </cell>
          <cell r="E3334">
            <v>0</v>
          </cell>
          <cell r="F3334">
            <v>0</v>
          </cell>
          <cell r="G3334">
            <v>0</v>
          </cell>
          <cell r="Q3334">
            <v>-70409612221.717499</v>
          </cell>
        </row>
        <row r="3335">
          <cell r="A3335">
            <v>708010</v>
          </cell>
          <cell r="B3335" t="str">
            <v xml:space="preserve">GUARANTEES GRANTED - PERFORMANCE BOND BID BOND                                 </v>
          </cell>
          <cell r="C3335">
            <v>0</v>
          </cell>
          <cell r="D3335">
            <v>0</v>
          </cell>
          <cell r="E3335">
            <v>0</v>
          </cell>
          <cell r="F3335">
            <v>0</v>
          </cell>
          <cell r="G3335">
            <v>0</v>
          </cell>
          <cell r="Q3335">
            <v>-2300000</v>
          </cell>
        </row>
        <row r="3336">
          <cell r="A3336">
            <v>716010</v>
          </cell>
          <cell r="B3336" t="str">
            <v xml:space="preserve">SHIPPING GUARANTEES ISSUED                                        </v>
          </cell>
          <cell r="C3336">
            <v>0</v>
          </cell>
          <cell r="D3336">
            <v>0</v>
          </cell>
          <cell r="E3336">
            <v>0</v>
          </cell>
          <cell r="F3336">
            <v>0</v>
          </cell>
          <cell r="G3336">
            <v>0</v>
          </cell>
          <cell r="Q3336">
            <v>-2843200853.7674999</v>
          </cell>
        </row>
        <row r="3337">
          <cell r="A3337">
            <v>716020</v>
          </cell>
          <cell r="B3337" t="str">
            <v xml:space="preserve">SHIPPING GURANTEE ISSUED I L O C                                        </v>
          </cell>
          <cell r="C3337">
            <v>0</v>
          </cell>
          <cell r="D3337">
            <v>0</v>
          </cell>
          <cell r="E3337">
            <v>0</v>
          </cell>
          <cell r="F3337">
            <v>0</v>
          </cell>
          <cell r="G3337">
            <v>0</v>
          </cell>
          <cell r="Q3337">
            <v>0</v>
          </cell>
        </row>
        <row r="3339">
          <cell r="Q3339">
            <v>-73255113075.485001</v>
          </cell>
        </row>
        <row r="3340">
          <cell r="Q3340">
            <v>0</v>
          </cell>
        </row>
        <row r="3342">
          <cell r="A3342">
            <v>712010</v>
          </cell>
          <cell r="B3342" t="str">
            <v xml:space="preserve">ACCEPT USANCE BILLS RECEBLE GBP                                        </v>
          </cell>
          <cell r="C3342">
            <v>0</v>
          </cell>
          <cell r="D3342">
            <v>0</v>
          </cell>
          <cell r="E3342">
            <v>0</v>
          </cell>
          <cell r="F3342">
            <v>0</v>
          </cell>
          <cell r="G3342">
            <v>0</v>
          </cell>
          <cell r="Q3342">
            <v>-90195343787.148712</v>
          </cell>
        </row>
        <row r="3343">
          <cell r="A3343">
            <v>712020</v>
          </cell>
          <cell r="B3343" t="str">
            <v xml:space="preserve">ACCEPT USANCE BILLS RECEBLE USD                                        </v>
          </cell>
          <cell r="C3343">
            <v>0</v>
          </cell>
          <cell r="D3343">
            <v>0</v>
          </cell>
          <cell r="E3343">
            <v>0</v>
          </cell>
          <cell r="F3343">
            <v>0</v>
          </cell>
          <cell r="G3343">
            <v>0</v>
          </cell>
          <cell r="Q3343">
            <v>0</v>
          </cell>
        </row>
        <row r="3344">
          <cell r="A3344">
            <v>712110</v>
          </cell>
          <cell r="B3344" t="str">
            <v xml:space="preserve">ACCEPT USANCE BILLS RECEBLE JPY                                        </v>
          </cell>
          <cell r="C3344">
            <v>0</v>
          </cell>
          <cell r="D3344">
            <v>0</v>
          </cell>
          <cell r="E3344">
            <v>0</v>
          </cell>
          <cell r="F3344">
            <v>0</v>
          </cell>
          <cell r="G3344">
            <v>0</v>
          </cell>
          <cell r="Q3344">
            <v>0</v>
          </cell>
        </row>
        <row r="3345">
          <cell r="A3345">
            <v>712120</v>
          </cell>
          <cell r="B3345" t="str">
            <v xml:space="preserve">ACCEPT USANCE BILLS RECEBLE HKD                                        </v>
          </cell>
          <cell r="C3345">
            <v>0</v>
          </cell>
          <cell r="D3345">
            <v>0</v>
          </cell>
          <cell r="E3345">
            <v>0</v>
          </cell>
          <cell r="F3345">
            <v>0</v>
          </cell>
          <cell r="G3345">
            <v>0</v>
          </cell>
          <cell r="Q3345">
            <v>0</v>
          </cell>
        </row>
        <row r="3346">
          <cell r="A3346">
            <v>712190</v>
          </cell>
          <cell r="B3346" t="str">
            <v xml:space="preserve">ACCEPTENCE O/A IB BLF                                        </v>
          </cell>
          <cell r="C3346">
            <v>0</v>
          </cell>
          <cell r="D3346">
            <v>0</v>
          </cell>
          <cell r="E3346">
            <v>0</v>
          </cell>
          <cell r="F3346">
            <v>0</v>
          </cell>
          <cell r="G3346">
            <v>0</v>
          </cell>
          <cell r="Q3346">
            <v>0</v>
          </cell>
        </row>
        <row r="3347">
          <cell r="Q3347">
            <v>-90195343787.148712</v>
          </cell>
        </row>
        <row r="3349">
          <cell r="A3349">
            <v>724010</v>
          </cell>
          <cell r="B3349" t="str">
            <v xml:space="preserve">FORW EXCH SALE CONTR WITH CUST.                                        </v>
          </cell>
          <cell r="C3349">
            <v>0</v>
          </cell>
          <cell r="D3349">
            <v>0</v>
          </cell>
          <cell r="E3349">
            <v>0</v>
          </cell>
          <cell r="F3349">
            <v>0</v>
          </cell>
          <cell r="G3349">
            <v>0</v>
          </cell>
          <cell r="Q3349">
            <v>-1385274550.94875</v>
          </cell>
        </row>
        <row r="3350">
          <cell r="A3350">
            <v>724020</v>
          </cell>
          <cell r="B3350" t="str">
            <v xml:space="preserve">FORW EXCH SALE CONTR WITH CORRES BANKS                                        </v>
          </cell>
          <cell r="C3350">
            <v>0</v>
          </cell>
          <cell r="D3350">
            <v>0</v>
          </cell>
          <cell r="E3350">
            <v>0</v>
          </cell>
          <cell r="F3350">
            <v>0</v>
          </cell>
          <cell r="G3350">
            <v>0</v>
          </cell>
          <cell r="Q3350">
            <v>-97702325949.548996</v>
          </cell>
        </row>
        <row r="3351">
          <cell r="A3351">
            <v>727010</v>
          </cell>
          <cell r="B3351" t="str">
            <v xml:space="preserve">FORW SALE CON T BILL 364 DAYS                                        </v>
          </cell>
          <cell r="C3351">
            <v>0</v>
          </cell>
          <cell r="D3351">
            <v>0</v>
          </cell>
          <cell r="E3351">
            <v>0</v>
          </cell>
          <cell r="F3351">
            <v>0</v>
          </cell>
          <cell r="G3351">
            <v>0</v>
          </cell>
          <cell r="Q3351">
            <v>0</v>
          </cell>
        </row>
        <row r="3352">
          <cell r="Q3352">
            <v>-99087600500.497742</v>
          </cell>
        </row>
      </sheetData>
      <sheetData sheetId="81">
        <row r="1">
          <cell r="U1">
            <v>2605597.9800000191</v>
          </cell>
        </row>
      </sheetData>
      <sheetData sheetId="82">
        <row r="5">
          <cell r="B5" t="str">
            <v>Current Year Balance Sheet [SLFRS  09 ]</v>
          </cell>
          <cell r="D5" t="str">
            <v>31.12.2018</v>
          </cell>
          <cell r="L5" t="str">
            <v>Comparative Balance Sheet [ LKAS 39 ]</v>
          </cell>
          <cell r="N5" t="str">
            <v>31.12.2017</v>
          </cell>
        </row>
        <row r="6">
          <cell r="D6" t="str">
            <v>Trail</v>
          </cell>
          <cell r="E6" t="str">
            <v>IFRS</v>
          </cell>
          <cell r="F6" t="str">
            <v>Final</v>
          </cell>
        </row>
        <row r="8">
          <cell r="B8" t="str">
            <v>Cash and Cash Equivalents</v>
          </cell>
          <cell r="L8" t="str">
            <v>Cash and Cash Equivalents</v>
          </cell>
        </row>
        <row r="9">
          <cell r="B9" t="str">
            <v>Cash in hand</v>
          </cell>
          <cell r="L9" t="str">
            <v>Cash in hand</v>
          </cell>
        </row>
        <row r="10">
          <cell r="B10">
            <v>300000</v>
          </cell>
          <cell r="C10" t="str">
            <v>CASH IN HAND(ACUD)</v>
          </cell>
          <cell r="D10">
            <v>0</v>
          </cell>
          <cell r="F10">
            <v>0</v>
          </cell>
          <cell r="L10">
            <v>300000</v>
          </cell>
          <cell r="M10" t="str">
            <v>CASH IN HAND(ACUD)</v>
          </cell>
          <cell r="N10">
            <v>0</v>
          </cell>
        </row>
        <row r="11">
          <cell r="B11">
            <v>300000</v>
          </cell>
          <cell r="C11" t="str">
            <v>CASH IN HAND(AED )</v>
          </cell>
          <cell r="D11">
            <v>5591565.8111759992</v>
          </cell>
          <cell r="F11">
            <v>5591565.8111759992</v>
          </cell>
          <cell r="L11">
            <v>300000</v>
          </cell>
          <cell r="M11" t="str">
            <v>CASH IN HAND(AED )</v>
          </cell>
          <cell r="N11">
            <v>7680217.2479759995</v>
          </cell>
        </row>
        <row r="12">
          <cell r="B12">
            <v>300000</v>
          </cell>
          <cell r="C12" t="str">
            <v>CASH IN HAND(AUD )</v>
          </cell>
          <cell r="D12">
            <v>29522107.890999999</v>
          </cell>
          <cell r="F12">
            <v>29522107.890999999</v>
          </cell>
          <cell r="L12">
            <v>300000</v>
          </cell>
          <cell r="M12" t="str">
            <v>CASH IN HAND(AUD )</v>
          </cell>
          <cell r="N12">
            <v>24180455.692424998</v>
          </cell>
        </row>
        <row r="13">
          <cell r="B13">
            <v>300000</v>
          </cell>
          <cell r="C13" t="str">
            <v>CASH IN HAND(BHD )</v>
          </cell>
          <cell r="D13">
            <v>632181.51066284999</v>
          </cell>
          <cell r="F13">
            <v>632181.51066284999</v>
          </cell>
          <cell r="L13">
            <v>300000</v>
          </cell>
          <cell r="M13" t="str">
            <v>CASH IN HAND(BHD )</v>
          </cell>
          <cell r="N13">
            <v>583121.88392399997</v>
          </cell>
        </row>
        <row r="14">
          <cell r="B14">
            <v>300000</v>
          </cell>
          <cell r="C14" t="str">
            <v>CASH IN HAND(BND )</v>
          </cell>
          <cell r="D14">
            <v>0</v>
          </cell>
          <cell r="F14">
            <v>0</v>
          </cell>
          <cell r="L14">
            <v>300000</v>
          </cell>
          <cell r="M14" t="str">
            <v>CASH IN HAND(BND )</v>
          </cell>
          <cell r="N14">
            <v>0</v>
          </cell>
        </row>
        <row r="15">
          <cell r="B15">
            <v>300000</v>
          </cell>
          <cell r="C15" t="str">
            <v>CASH IN HAND(BUK )</v>
          </cell>
          <cell r="D15">
            <v>0</v>
          </cell>
          <cell r="F15">
            <v>0</v>
          </cell>
          <cell r="L15">
            <v>300000</v>
          </cell>
          <cell r="M15" t="str">
            <v>CASH IN HAND(BUK )</v>
          </cell>
          <cell r="N15">
            <v>0</v>
          </cell>
        </row>
        <row r="16">
          <cell r="B16">
            <v>300000</v>
          </cell>
          <cell r="C16" t="str">
            <v>CASH IN HAND(CAD )</v>
          </cell>
          <cell r="D16">
            <v>9090597.7257200014</v>
          </cell>
          <cell r="F16">
            <v>9090597.7257200014</v>
          </cell>
          <cell r="L16">
            <v>300000</v>
          </cell>
          <cell r="M16" t="str">
            <v>CASH IN HAND(CAD )</v>
          </cell>
          <cell r="N16">
            <v>9277271.9081950001</v>
          </cell>
        </row>
        <row r="17">
          <cell r="B17">
            <v>300000</v>
          </cell>
          <cell r="C17" t="str">
            <v>CASH IN HAND(CHF )</v>
          </cell>
          <cell r="D17">
            <v>4094566.3758959998</v>
          </cell>
          <cell r="F17">
            <v>4094566.3758959998</v>
          </cell>
          <cell r="L17">
            <v>300000</v>
          </cell>
          <cell r="M17" t="str">
            <v>CASH IN HAND(CHF )</v>
          </cell>
          <cell r="N17">
            <v>3506439.1254200004</v>
          </cell>
        </row>
        <row r="18">
          <cell r="B18">
            <v>300000</v>
          </cell>
          <cell r="C18" t="str">
            <v>CASH IN HAND(CNY )</v>
          </cell>
          <cell r="D18">
            <v>9220524.0354180988</v>
          </cell>
          <cell r="F18">
            <v>9220524.0354180988</v>
          </cell>
          <cell r="L18">
            <v>300000</v>
          </cell>
          <cell r="M18" t="str">
            <v>CASH IN HAND(CNY )</v>
          </cell>
          <cell r="N18">
            <v>8866885.5875940006</v>
          </cell>
        </row>
        <row r="19">
          <cell r="B19">
            <v>300000</v>
          </cell>
          <cell r="C19" t="str">
            <v>CASH IN HAND(CYP )</v>
          </cell>
          <cell r="D19">
            <v>0</v>
          </cell>
          <cell r="F19">
            <v>0</v>
          </cell>
          <cell r="L19">
            <v>300000</v>
          </cell>
          <cell r="M19" t="str">
            <v>CASH IN HAND(CYP )</v>
          </cell>
          <cell r="N19">
            <v>0</v>
          </cell>
        </row>
        <row r="20">
          <cell r="B20">
            <v>300000</v>
          </cell>
          <cell r="C20" t="str">
            <v>CASH IN HAND(DKK )</v>
          </cell>
          <cell r="D20">
            <v>891300.59865000006</v>
          </cell>
          <cell r="F20">
            <v>891300.59865000006</v>
          </cell>
          <cell r="L20">
            <v>300000</v>
          </cell>
          <cell r="M20" t="str">
            <v>CASH IN HAND(DKK )</v>
          </cell>
          <cell r="N20">
            <v>1011153.48484</v>
          </cell>
        </row>
        <row r="21">
          <cell r="B21">
            <v>300000</v>
          </cell>
          <cell r="C21" t="str">
            <v>CASH IN HAND(ESP )</v>
          </cell>
          <cell r="D21">
            <v>0</v>
          </cell>
          <cell r="F21">
            <v>0</v>
          </cell>
          <cell r="L21">
            <v>300000</v>
          </cell>
          <cell r="M21" t="str">
            <v>CASH IN HAND(ESP )</v>
          </cell>
          <cell r="N21">
            <v>0</v>
          </cell>
        </row>
        <row r="22">
          <cell r="B22">
            <v>300000</v>
          </cell>
          <cell r="C22" t="str">
            <v>CASH IN HAND(EUR )</v>
          </cell>
          <cell r="D22">
            <v>141563112.41809127</v>
          </cell>
          <cell r="F22">
            <v>141563112.41809127</v>
          </cell>
          <cell r="L22">
            <v>300000</v>
          </cell>
          <cell r="M22" t="str">
            <v>CASH IN HAND(EUR )</v>
          </cell>
          <cell r="N22">
            <v>115308253.78512076</v>
          </cell>
        </row>
        <row r="23">
          <cell r="B23">
            <v>300000</v>
          </cell>
          <cell r="C23" t="str">
            <v>CASH IN HAND(GBP )</v>
          </cell>
          <cell r="D23">
            <v>32164253.302999999</v>
          </cell>
          <cell r="F23">
            <v>32164253.302999999</v>
          </cell>
          <cell r="L23">
            <v>300000</v>
          </cell>
          <cell r="M23" t="str">
            <v>CASH IN HAND(GBP )</v>
          </cell>
          <cell r="N23">
            <v>23516213.438789502</v>
          </cell>
        </row>
        <row r="24">
          <cell r="B24">
            <v>300000</v>
          </cell>
          <cell r="C24" t="str">
            <v>CASH IN HAND(HKD )</v>
          </cell>
          <cell r="D24">
            <v>1186839.900016</v>
          </cell>
          <cell r="F24">
            <v>1186839.900016</v>
          </cell>
          <cell r="L24">
            <v>300000</v>
          </cell>
          <cell r="M24" t="str">
            <v>CASH IN HAND(HKD )</v>
          </cell>
          <cell r="N24">
            <v>2949032.0359499999</v>
          </cell>
        </row>
        <row r="25">
          <cell r="B25">
            <v>300000</v>
          </cell>
          <cell r="C25" t="str">
            <v>CASH IN HAND(IDR )</v>
          </cell>
          <cell r="D25">
            <v>0</v>
          </cell>
          <cell r="F25">
            <v>0</v>
          </cell>
          <cell r="L25">
            <v>300000</v>
          </cell>
          <cell r="M25" t="str">
            <v>CASH IN HAND(IDR )</v>
          </cell>
          <cell r="N25">
            <v>0</v>
          </cell>
        </row>
        <row r="26">
          <cell r="B26">
            <v>300000</v>
          </cell>
          <cell r="C26" t="str">
            <v>CASH IN HAND(INR )</v>
          </cell>
          <cell r="D26">
            <v>0</v>
          </cell>
          <cell r="F26">
            <v>0</v>
          </cell>
          <cell r="L26">
            <v>300000</v>
          </cell>
          <cell r="M26" t="str">
            <v>CASH IN HAND(INR )</v>
          </cell>
          <cell r="N26">
            <v>0</v>
          </cell>
        </row>
        <row r="27">
          <cell r="B27">
            <v>300000</v>
          </cell>
          <cell r="C27" t="str">
            <v>CASH IN HAND(JOD )</v>
          </cell>
          <cell r="D27">
            <v>76440.248005600006</v>
          </cell>
          <cell r="F27">
            <v>76440.248005600006</v>
          </cell>
          <cell r="L27">
            <v>300000</v>
          </cell>
          <cell r="M27" t="str">
            <v>CASH IN HAND(JOD )</v>
          </cell>
          <cell r="N27">
            <v>318129.64783759997</v>
          </cell>
        </row>
        <row r="28">
          <cell r="B28">
            <v>300000</v>
          </cell>
          <cell r="C28" t="str">
            <v>CASH IN HAND(JPY )</v>
          </cell>
          <cell r="D28">
            <v>21033637.8336</v>
          </cell>
          <cell r="F28">
            <v>21033637.8336</v>
          </cell>
          <cell r="L28">
            <v>300000</v>
          </cell>
          <cell r="M28" t="str">
            <v>CASH IN HAND(JPY )</v>
          </cell>
          <cell r="N28">
            <v>19950261.267000001</v>
          </cell>
        </row>
        <row r="29">
          <cell r="B29">
            <v>300000</v>
          </cell>
          <cell r="C29" t="str">
            <v>CASH IN HAND(KWD )</v>
          </cell>
          <cell r="D29">
            <v>3387734.0480729998</v>
          </cell>
          <cell r="F29">
            <v>3387734.0480729998</v>
          </cell>
          <cell r="L29">
            <v>300000</v>
          </cell>
          <cell r="M29" t="str">
            <v>CASH IN HAND(KWD )</v>
          </cell>
          <cell r="N29">
            <v>6159559.1705099503</v>
          </cell>
        </row>
        <row r="30">
          <cell r="B30">
            <v>300000</v>
          </cell>
          <cell r="C30" t="str">
            <v>CASH IN HAND(MYR )</v>
          </cell>
          <cell r="D30">
            <v>1981688.822869</v>
          </cell>
          <cell r="F30">
            <v>1981688.822869</v>
          </cell>
          <cell r="L30">
            <v>300000</v>
          </cell>
          <cell r="M30" t="str">
            <v>CASH IN HAND(MYR )</v>
          </cell>
          <cell r="N30">
            <v>2617131.2080620001</v>
          </cell>
        </row>
        <row r="31">
          <cell r="B31">
            <v>300000</v>
          </cell>
          <cell r="C31" t="str">
            <v>CASH IN HAND(NOK )</v>
          </cell>
          <cell r="D31">
            <v>499160.98176</v>
          </cell>
          <cell r="F31">
            <v>499160.98176</v>
          </cell>
          <cell r="L31">
            <v>300000</v>
          </cell>
          <cell r="M31" t="str">
            <v>CASH IN HAND(NOK )</v>
          </cell>
          <cell r="N31">
            <v>255972.51487499999</v>
          </cell>
        </row>
        <row r="32">
          <cell r="B32">
            <v>300000</v>
          </cell>
          <cell r="C32" t="str">
            <v>CASH IN HAND(NZD )</v>
          </cell>
          <cell r="D32">
            <v>6175544.4703125004</v>
          </cell>
          <cell r="F32">
            <v>6175544.4703125004</v>
          </cell>
          <cell r="L32">
            <v>300000</v>
          </cell>
          <cell r="M32" t="str">
            <v>CASH IN HAND(NZD )</v>
          </cell>
          <cell r="N32">
            <v>1686002.0325</v>
          </cell>
        </row>
        <row r="33">
          <cell r="B33">
            <v>300000</v>
          </cell>
          <cell r="C33" t="str">
            <v>CASH IN HAND(OMR )</v>
          </cell>
          <cell r="D33">
            <v>1984863.242964</v>
          </cell>
          <cell r="F33">
            <v>1984863.242964</v>
          </cell>
          <cell r="L33">
            <v>300000</v>
          </cell>
          <cell r="M33" t="str">
            <v>CASH IN HAND(OMR )</v>
          </cell>
          <cell r="N33">
            <v>2131752.597236</v>
          </cell>
        </row>
        <row r="34">
          <cell r="B34">
            <v>300000</v>
          </cell>
          <cell r="C34" t="str">
            <v>CASH IN HAND(QAR )</v>
          </cell>
          <cell r="D34">
            <v>5051269.8497377997</v>
          </cell>
          <cell r="F34">
            <v>5051269.8497377997</v>
          </cell>
          <cell r="L34">
            <v>300000</v>
          </cell>
          <cell r="M34" t="str">
            <v>CASH IN HAND(QAR )</v>
          </cell>
          <cell r="N34">
            <v>8210981.8559999997</v>
          </cell>
        </row>
        <row r="35">
          <cell r="B35">
            <v>300000</v>
          </cell>
          <cell r="C35" t="str">
            <v>CASH IN HAND(SAR )</v>
          </cell>
          <cell r="D35">
            <v>10051827.6789586</v>
          </cell>
          <cell r="F35">
            <v>10051827.6789586</v>
          </cell>
          <cell r="L35">
            <v>300000</v>
          </cell>
          <cell r="M35" t="str">
            <v>CASH IN HAND(SAR )</v>
          </cell>
          <cell r="N35">
            <v>16417617.970386</v>
          </cell>
        </row>
        <row r="36">
          <cell r="B36">
            <v>300000</v>
          </cell>
          <cell r="C36" t="str">
            <v>CASH IN HAND(SCP )</v>
          </cell>
          <cell r="D36">
            <v>0</v>
          </cell>
          <cell r="F36">
            <v>0</v>
          </cell>
          <cell r="L36">
            <v>300000</v>
          </cell>
          <cell r="M36" t="str">
            <v>CASH IN HAND(SCP )</v>
          </cell>
          <cell r="N36">
            <v>0</v>
          </cell>
        </row>
        <row r="37">
          <cell r="B37">
            <v>300000</v>
          </cell>
          <cell r="C37" t="str">
            <v>CASH IN HAND(SEK )</v>
          </cell>
          <cell r="D37">
            <v>7354352.4141659997</v>
          </cell>
          <cell r="F37">
            <v>7354352.4141659997</v>
          </cell>
          <cell r="L37">
            <v>300000</v>
          </cell>
          <cell r="M37" t="str">
            <v>CASH IN HAND(SEK )</v>
          </cell>
          <cell r="N37">
            <v>500722.71274400002</v>
          </cell>
        </row>
        <row r="38">
          <cell r="B38">
            <v>300000</v>
          </cell>
          <cell r="C38" t="str">
            <v>CASH IN HAND(SGD )</v>
          </cell>
          <cell r="D38">
            <v>6758496.6505723996</v>
          </cell>
          <cell r="F38">
            <v>6758496.6505723996</v>
          </cell>
          <cell r="L38">
            <v>300000</v>
          </cell>
          <cell r="M38" t="str">
            <v>CASH IN HAND(SGD )</v>
          </cell>
          <cell r="N38">
            <v>6419354.709082</v>
          </cell>
        </row>
        <row r="39">
          <cell r="B39">
            <v>300000</v>
          </cell>
          <cell r="C39" t="str">
            <v>CASH IN HAND(THB )</v>
          </cell>
          <cell r="D39">
            <v>614963.11968</v>
          </cell>
          <cell r="F39">
            <v>614963.11968</v>
          </cell>
          <cell r="L39">
            <v>300000</v>
          </cell>
          <cell r="M39" t="str">
            <v>CASH IN HAND(THB )</v>
          </cell>
          <cell r="N39">
            <v>991898.22135000001</v>
          </cell>
        </row>
        <row r="40">
          <cell r="B40">
            <v>300000</v>
          </cell>
          <cell r="C40" t="str">
            <v>CASH IN HAND(USD )</v>
          </cell>
          <cell r="D40">
            <v>465946110</v>
          </cell>
          <cell r="F40">
            <v>465946110</v>
          </cell>
          <cell r="L40">
            <v>300000</v>
          </cell>
          <cell r="M40" t="str">
            <v>CASH IN HAND(USD )</v>
          </cell>
          <cell r="N40">
            <v>384812422.75</v>
          </cell>
        </row>
        <row r="41">
          <cell r="B41">
            <v>300000</v>
          </cell>
          <cell r="C41" t="str">
            <v>CASH IN HAND(ZAR )</v>
          </cell>
          <cell r="D41">
            <v>0</v>
          </cell>
          <cell r="F41">
            <v>0</v>
          </cell>
          <cell r="L41">
            <v>300000</v>
          </cell>
          <cell r="M41" t="str">
            <v>CASH IN HAND(ZAR )</v>
          </cell>
          <cell r="N41">
            <v>0</v>
          </cell>
        </row>
        <row r="42">
          <cell r="B42">
            <v>300070</v>
          </cell>
          <cell r="C42" t="str">
            <v>FOREIGN CURRENCY NOTES IN HAND NRFC(AED )</v>
          </cell>
          <cell r="D42">
            <v>0</v>
          </cell>
          <cell r="F42">
            <v>0</v>
          </cell>
          <cell r="L42">
            <v>300070</v>
          </cell>
          <cell r="M42" t="str">
            <v>FOREIGN CURRENCY NOTES IN HAND NRFC(AED )</v>
          </cell>
          <cell r="N42">
            <v>0</v>
          </cell>
        </row>
        <row r="43">
          <cell r="B43">
            <v>300070</v>
          </cell>
          <cell r="C43" t="str">
            <v>FOREIGN CURRENCY NOTES IN HAND NRFC(AUD )</v>
          </cell>
          <cell r="D43">
            <v>0</v>
          </cell>
          <cell r="F43">
            <v>0</v>
          </cell>
          <cell r="L43">
            <v>300070</v>
          </cell>
          <cell r="M43" t="str">
            <v>FOREIGN CURRENCY NOTES IN HAND NRFC(AUD )</v>
          </cell>
          <cell r="N43">
            <v>0</v>
          </cell>
        </row>
        <row r="44">
          <cell r="B44">
            <v>300070</v>
          </cell>
          <cell r="C44" t="str">
            <v>FOREIGN CURRENCY NOTES IN HAND NRFC(CAD )</v>
          </cell>
          <cell r="D44">
            <v>0</v>
          </cell>
          <cell r="F44">
            <v>0</v>
          </cell>
          <cell r="L44">
            <v>300070</v>
          </cell>
          <cell r="M44" t="str">
            <v>FOREIGN CURRENCY NOTES IN HAND NRFC(CAD )</v>
          </cell>
          <cell r="N44">
            <v>0</v>
          </cell>
        </row>
        <row r="45">
          <cell r="B45">
            <v>300070</v>
          </cell>
          <cell r="C45" t="str">
            <v>FOREIGN CURRENCY NOTES IN HAND NRFC(CHF )</v>
          </cell>
          <cell r="D45">
            <v>0</v>
          </cell>
          <cell r="F45">
            <v>0</v>
          </cell>
          <cell r="L45">
            <v>300070</v>
          </cell>
          <cell r="M45" t="str">
            <v>FOREIGN CURRENCY NOTES IN HAND NRFC(CHF )</v>
          </cell>
          <cell r="N45">
            <v>0</v>
          </cell>
        </row>
        <row r="46">
          <cell r="B46">
            <v>300070</v>
          </cell>
          <cell r="C46" t="str">
            <v>FOREIGN CURRENCY NOTES IN HAND NRFC(CNY )</v>
          </cell>
          <cell r="D46">
            <v>0</v>
          </cell>
          <cell r="F46">
            <v>0</v>
          </cell>
          <cell r="L46">
            <v>300070</v>
          </cell>
          <cell r="M46" t="str">
            <v>FOREIGN CURRENCY NOTES IN HAND NRFC(CNY )</v>
          </cell>
          <cell r="N46">
            <v>0</v>
          </cell>
        </row>
        <row r="47">
          <cell r="B47">
            <v>300070</v>
          </cell>
          <cell r="C47" t="str">
            <v>FOREIGN CURRENCY NOTES IN HAND NRFC(CYP )</v>
          </cell>
          <cell r="D47">
            <v>0</v>
          </cell>
          <cell r="F47">
            <v>0</v>
          </cell>
          <cell r="L47">
            <v>300070</v>
          </cell>
          <cell r="M47" t="str">
            <v>FOREIGN CURRENCY NOTES IN HAND NRFC(CYP )</v>
          </cell>
          <cell r="N47">
            <v>0</v>
          </cell>
        </row>
        <row r="48">
          <cell r="B48">
            <v>300070</v>
          </cell>
          <cell r="C48" t="str">
            <v>FOREIGN CURRENCY NOTES IN HAND NRFC(EUR )</v>
          </cell>
          <cell r="D48">
            <v>0</v>
          </cell>
          <cell r="F48">
            <v>0</v>
          </cell>
          <cell r="L48">
            <v>300070</v>
          </cell>
          <cell r="M48" t="str">
            <v>FOREIGN CURRENCY NOTES IN HAND NRFC(EUR )</v>
          </cell>
          <cell r="N48">
            <v>0</v>
          </cell>
        </row>
        <row r="49">
          <cell r="B49">
            <v>300070</v>
          </cell>
          <cell r="C49" t="str">
            <v>FOREIGN CURRENCY NOTES IN HAND NRFC(GBP )</v>
          </cell>
          <cell r="D49">
            <v>0</v>
          </cell>
          <cell r="F49">
            <v>0</v>
          </cell>
          <cell r="L49">
            <v>300070</v>
          </cell>
          <cell r="M49" t="str">
            <v>FOREIGN CURRENCY NOTES IN HAND NRFC(GBP )</v>
          </cell>
          <cell r="N49">
            <v>0</v>
          </cell>
        </row>
        <row r="50">
          <cell r="B50">
            <v>300070</v>
          </cell>
          <cell r="C50" t="str">
            <v>FOREIGN CURRENCY NOTES IN HAND NRFC(JPY )</v>
          </cell>
          <cell r="D50">
            <v>0</v>
          </cell>
          <cell r="F50">
            <v>0</v>
          </cell>
          <cell r="L50">
            <v>300070</v>
          </cell>
          <cell r="M50" t="str">
            <v>FOREIGN CURRENCY NOTES IN HAND NRFC(JPY )</v>
          </cell>
          <cell r="N50">
            <v>0</v>
          </cell>
        </row>
        <row r="51">
          <cell r="B51">
            <v>300070</v>
          </cell>
          <cell r="C51" t="str">
            <v>FOREIGN CURRENCY NOTES IN HAND NRFC(KWD )</v>
          </cell>
          <cell r="D51">
            <v>0</v>
          </cell>
          <cell r="F51">
            <v>0</v>
          </cell>
          <cell r="L51">
            <v>300070</v>
          </cell>
          <cell r="M51" t="str">
            <v>FOREIGN CURRENCY NOTES IN HAND NRFC(KWD )</v>
          </cell>
          <cell r="N51">
            <v>0</v>
          </cell>
        </row>
        <row r="52">
          <cell r="B52">
            <v>300070</v>
          </cell>
          <cell r="C52" t="str">
            <v>FOREIGN CURRENCY NOTES IN HAND NRFC(NZD )</v>
          </cell>
          <cell r="D52">
            <v>0</v>
          </cell>
          <cell r="F52">
            <v>0</v>
          </cell>
          <cell r="L52">
            <v>300070</v>
          </cell>
          <cell r="M52" t="str">
            <v>FOREIGN CURRENCY NOTES IN HAND NRFC(NZD )</v>
          </cell>
          <cell r="N52">
            <v>0</v>
          </cell>
        </row>
        <row r="53">
          <cell r="B53">
            <v>300070</v>
          </cell>
          <cell r="C53" t="str">
            <v>FOREIGN CURRENCY NOTES IN HAND NRFC(SAR )</v>
          </cell>
          <cell r="D53">
            <v>0</v>
          </cell>
          <cell r="F53">
            <v>0</v>
          </cell>
          <cell r="L53">
            <v>300070</v>
          </cell>
          <cell r="M53" t="str">
            <v>FOREIGN CURRENCY NOTES IN HAND NRFC(SAR )</v>
          </cell>
          <cell r="N53">
            <v>0</v>
          </cell>
        </row>
        <row r="54">
          <cell r="B54">
            <v>300070</v>
          </cell>
          <cell r="C54" t="str">
            <v>FOREIGN CURRENCY NOTES IN HAND NRFC(SGD )</v>
          </cell>
          <cell r="D54">
            <v>0</v>
          </cell>
          <cell r="F54">
            <v>0</v>
          </cell>
          <cell r="L54">
            <v>300070</v>
          </cell>
          <cell r="M54" t="str">
            <v>FOREIGN CURRENCY NOTES IN HAND NRFC(SGD )</v>
          </cell>
          <cell r="N54">
            <v>0</v>
          </cell>
        </row>
        <row r="55">
          <cell r="B55">
            <v>300070</v>
          </cell>
          <cell r="C55" t="str">
            <v>FOREIGN CURRENCY NOTES IN HAND NRFC(THB )</v>
          </cell>
          <cell r="D55">
            <v>0</v>
          </cell>
          <cell r="F55">
            <v>0</v>
          </cell>
          <cell r="L55">
            <v>300070</v>
          </cell>
          <cell r="M55" t="str">
            <v>FOREIGN CURRENCY NOTES IN HAND NRFC(THB )</v>
          </cell>
          <cell r="N55">
            <v>0</v>
          </cell>
        </row>
        <row r="56">
          <cell r="B56">
            <v>300070</v>
          </cell>
          <cell r="C56" t="str">
            <v>FOREIGN CURRENCY NOTES IN HAND NRFC(USD )</v>
          </cell>
          <cell r="D56">
            <v>0</v>
          </cell>
          <cell r="F56">
            <v>0</v>
          </cell>
          <cell r="L56">
            <v>300070</v>
          </cell>
          <cell r="M56" t="str">
            <v>FOREIGN CURRENCY NOTES IN HAND NRFC(USD )</v>
          </cell>
          <cell r="N56">
            <v>0</v>
          </cell>
        </row>
        <row r="57">
          <cell r="B57">
            <v>300080</v>
          </cell>
          <cell r="C57" t="str">
            <v>FOREIGN CURRENCY NOTES IN HAND OCS(AED )</v>
          </cell>
          <cell r="D57">
            <v>0</v>
          </cell>
          <cell r="F57">
            <v>0</v>
          </cell>
          <cell r="L57">
            <v>300080</v>
          </cell>
          <cell r="M57" t="str">
            <v>FOREIGN CURRENCY NOTES IN HAND OCS(AED )</v>
          </cell>
          <cell r="N57">
            <v>0</v>
          </cell>
        </row>
        <row r="58">
          <cell r="B58">
            <v>300080</v>
          </cell>
          <cell r="C58" t="str">
            <v>FOREIGN CURRENCY NOTES IN HAND OCS(AUD )</v>
          </cell>
          <cell r="D58">
            <v>0</v>
          </cell>
          <cell r="F58">
            <v>0</v>
          </cell>
          <cell r="L58">
            <v>300080</v>
          </cell>
          <cell r="M58" t="str">
            <v>FOREIGN CURRENCY NOTES IN HAND OCS(AUD )</v>
          </cell>
          <cell r="N58">
            <v>0</v>
          </cell>
        </row>
        <row r="59">
          <cell r="B59">
            <v>300080</v>
          </cell>
          <cell r="C59" t="str">
            <v>FOREIGN CURRENCY NOTES IN HAND OCS(BHD )</v>
          </cell>
          <cell r="D59">
            <v>0</v>
          </cell>
          <cell r="F59">
            <v>0</v>
          </cell>
          <cell r="L59">
            <v>300080</v>
          </cell>
          <cell r="M59" t="str">
            <v>FOREIGN CURRENCY NOTES IN HAND OCS(BHD )</v>
          </cell>
          <cell r="N59">
            <v>0</v>
          </cell>
        </row>
        <row r="60">
          <cell r="B60">
            <v>300080</v>
          </cell>
          <cell r="C60" t="str">
            <v>FOREIGN CURRENCY NOTES IN HAND OCS(CAD )</v>
          </cell>
          <cell r="D60">
            <v>0</v>
          </cell>
          <cell r="F60">
            <v>0</v>
          </cell>
          <cell r="L60">
            <v>300080</v>
          </cell>
          <cell r="M60" t="str">
            <v>FOREIGN CURRENCY NOTES IN HAND OCS(CAD )</v>
          </cell>
          <cell r="N60">
            <v>0</v>
          </cell>
        </row>
        <row r="61">
          <cell r="B61">
            <v>300080</v>
          </cell>
          <cell r="C61" t="str">
            <v>FOREIGN CURRENCY NOTES IN HAND OCS(CHF )</v>
          </cell>
          <cell r="D61">
            <v>0</v>
          </cell>
          <cell r="F61">
            <v>0</v>
          </cell>
          <cell r="L61">
            <v>300080</v>
          </cell>
          <cell r="M61" t="str">
            <v>FOREIGN CURRENCY NOTES IN HAND OCS(CHF )</v>
          </cell>
          <cell r="N61">
            <v>0</v>
          </cell>
        </row>
        <row r="62">
          <cell r="B62">
            <v>300080</v>
          </cell>
          <cell r="C62" t="str">
            <v>FOREIGN CURRENCY NOTES IN HAND OCS(CNY )</v>
          </cell>
          <cell r="D62">
            <v>0</v>
          </cell>
          <cell r="F62">
            <v>0</v>
          </cell>
          <cell r="L62">
            <v>300080</v>
          </cell>
          <cell r="M62" t="str">
            <v>FOREIGN CURRENCY NOTES IN HAND OCS(CNY )</v>
          </cell>
          <cell r="N62">
            <v>0</v>
          </cell>
        </row>
        <row r="63">
          <cell r="B63">
            <v>300080</v>
          </cell>
          <cell r="C63" t="str">
            <v>FOREIGN CURRENCY NOTES IN HAND OCS(CYP )</v>
          </cell>
          <cell r="D63">
            <v>0</v>
          </cell>
          <cell r="F63">
            <v>0</v>
          </cell>
          <cell r="L63">
            <v>300080</v>
          </cell>
          <cell r="M63" t="str">
            <v>FOREIGN CURRENCY NOTES IN HAND OCS(CYP )</v>
          </cell>
          <cell r="N63">
            <v>0</v>
          </cell>
        </row>
        <row r="64">
          <cell r="B64">
            <v>300080</v>
          </cell>
          <cell r="C64" t="str">
            <v>FOREIGN CURRENCY NOTES IN HAND OCS(DKK )</v>
          </cell>
          <cell r="D64">
            <v>0</v>
          </cell>
          <cell r="F64">
            <v>0</v>
          </cell>
          <cell r="L64">
            <v>300080</v>
          </cell>
          <cell r="M64" t="str">
            <v>FOREIGN CURRENCY NOTES IN HAND OCS(DKK )</v>
          </cell>
          <cell r="N64">
            <v>0</v>
          </cell>
        </row>
        <row r="65">
          <cell r="B65">
            <v>300080</v>
          </cell>
          <cell r="C65" t="str">
            <v>FOREIGN CURRENCY NOTES IN HAND OCS(EUR )</v>
          </cell>
          <cell r="D65">
            <v>0</v>
          </cell>
          <cell r="F65">
            <v>0</v>
          </cell>
          <cell r="L65">
            <v>300080</v>
          </cell>
          <cell r="M65" t="str">
            <v>FOREIGN CURRENCY NOTES IN HAND OCS(EUR )</v>
          </cell>
          <cell r="N65">
            <v>0</v>
          </cell>
        </row>
        <row r="66">
          <cell r="B66">
            <v>300080</v>
          </cell>
          <cell r="C66" t="str">
            <v>FOREIGN CURRENCY NOTES IN HAND OCS(GBP )</v>
          </cell>
          <cell r="D66">
            <v>0</v>
          </cell>
          <cell r="F66">
            <v>0</v>
          </cell>
          <cell r="L66">
            <v>300080</v>
          </cell>
          <cell r="M66" t="str">
            <v>FOREIGN CURRENCY NOTES IN HAND OCS(GBP )</v>
          </cell>
          <cell r="N66">
            <v>0</v>
          </cell>
        </row>
        <row r="67">
          <cell r="B67">
            <v>300080</v>
          </cell>
          <cell r="C67" t="str">
            <v>FOREIGN CURRENCY NOTES IN HAND OCS(HKD )</v>
          </cell>
          <cell r="D67">
            <v>0</v>
          </cell>
          <cell r="F67">
            <v>0</v>
          </cell>
          <cell r="L67">
            <v>300080</v>
          </cell>
          <cell r="M67" t="str">
            <v>FOREIGN CURRENCY NOTES IN HAND OCS(HKD )</v>
          </cell>
          <cell r="N67">
            <v>0</v>
          </cell>
        </row>
        <row r="68">
          <cell r="B68">
            <v>300080</v>
          </cell>
          <cell r="C68" t="str">
            <v>FOREIGN CURRENCY NOTES IN HAND OCS(JOD )</v>
          </cell>
          <cell r="D68">
            <v>0</v>
          </cell>
          <cell r="F68">
            <v>0</v>
          </cell>
          <cell r="L68">
            <v>300080</v>
          </cell>
          <cell r="M68" t="str">
            <v>FOREIGN CURRENCY NOTES IN HAND OCS(JOD )</v>
          </cell>
          <cell r="N68">
            <v>0</v>
          </cell>
        </row>
        <row r="69">
          <cell r="B69">
            <v>300080</v>
          </cell>
          <cell r="C69" t="str">
            <v>FOREIGN CURRENCY NOTES IN HAND OCS(JPY )</v>
          </cell>
          <cell r="D69">
            <v>0</v>
          </cell>
          <cell r="F69">
            <v>0</v>
          </cell>
          <cell r="L69">
            <v>300080</v>
          </cell>
          <cell r="M69" t="str">
            <v>FOREIGN CURRENCY NOTES IN HAND OCS(JPY )</v>
          </cell>
          <cell r="N69">
            <v>0</v>
          </cell>
        </row>
        <row r="70">
          <cell r="B70">
            <v>300080</v>
          </cell>
          <cell r="C70" t="str">
            <v>FOREIGN CURRENCY NOTES IN HAND OCS(KWD )</v>
          </cell>
          <cell r="D70">
            <v>0</v>
          </cell>
          <cell r="F70">
            <v>0</v>
          </cell>
          <cell r="L70">
            <v>300080</v>
          </cell>
          <cell r="M70" t="str">
            <v>FOREIGN CURRENCY NOTES IN HAND OCS(KWD )</v>
          </cell>
          <cell r="N70">
            <v>0</v>
          </cell>
        </row>
        <row r="71">
          <cell r="B71">
            <v>300080</v>
          </cell>
          <cell r="C71" t="str">
            <v>FOREIGN CURRENCY NOTES IN HAND OCS(LKR )</v>
          </cell>
          <cell r="D71">
            <v>0</v>
          </cell>
          <cell r="F71">
            <v>0</v>
          </cell>
          <cell r="L71">
            <v>300080</v>
          </cell>
          <cell r="M71" t="str">
            <v>FOREIGN CURRENCY NOTES IN HAND OCS(LKR )</v>
          </cell>
          <cell r="N71">
            <v>0</v>
          </cell>
        </row>
        <row r="72">
          <cell r="B72">
            <v>300080</v>
          </cell>
          <cell r="C72" t="str">
            <v>FOREIGN CURRENCY NOTES IN HAND OCS(MYR )</v>
          </cell>
          <cell r="D72">
            <v>0</v>
          </cell>
          <cell r="F72">
            <v>0</v>
          </cell>
          <cell r="L72">
            <v>300080</v>
          </cell>
          <cell r="M72" t="str">
            <v>FOREIGN CURRENCY NOTES IN HAND OCS(MYR )</v>
          </cell>
          <cell r="N72">
            <v>0</v>
          </cell>
        </row>
        <row r="73">
          <cell r="B73">
            <v>300080</v>
          </cell>
          <cell r="C73" t="str">
            <v>FOREIGN CURRENCY NOTES IN HAND OCS(NOK )</v>
          </cell>
          <cell r="D73">
            <v>0</v>
          </cell>
          <cell r="F73">
            <v>0</v>
          </cell>
          <cell r="L73">
            <v>300080</v>
          </cell>
          <cell r="M73" t="str">
            <v>FOREIGN CURRENCY NOTES IN HAND OCS(NOK )</v>
          </cell>
          <cell r="N73">
            <v>0</v>
          </cell>
        </row>
        <row r="74">
          <cell r="B74">
            <v>300080</v>
          </cell>
          <cell r="C74" t="str">
            <v>FOREIGN CURRENCY NOTES IN HAND OCS(NZD )</v>
          </cell>
          <cell r="D74">
            <v>0</v>
          </cell>
          <cell r="F74">
            <v>0</v>
          </cell>
          <cell r="L74">
            <v>300080</v>
          </cell>
          <cell r="M74" t="str">
            <v>FOREIGN CURRENCY NOTES IN HAND OCS(NZD )</v>
          </cell>
          <cell r="N74">
            <v>0</v>
          </cell>
        </row>
        <row r="75">
          <cell r="B75">
            <v>300080</v>
          </cell>
          <cell r="C75" t="str">
            <v>FOREIGN CURRENCY NOTES IN HAND OCS(OMR )</v>
          </cell>
          <cell r="D75">
            <v>0</v>
          </cell>
          <cell r="F75">
            <v>0</v>
          </cell>
          <cell r="L75">
            <v>300080</v>
          </cell>
          <cell r="M75" t="str">
            <v>FOREIGN CURRENCY NOTES IN HAND OCS(OMR )</v>
          </cell>
          <cell r="N75">
            <v>0</v>
          </cell>
        </row>
        <row r="76">
          <cell r="B76">
            <v>300080</v>
          </cell>
          <cell r="C76" t="str">
            <v>FOREIGN CURRENCY NOTES IN HAND OCS(QAR )</v>
          </cell>
          <cell r="D76">
            <v>0</v>
          </cell>
          <cell r="F76">
            <v>0</v>
          </cell>
          <cell r="L76">
            <v>300080</v>
          </cell>
          <cell r="M76" t="str">
            <v>FOREIGN CURRENCY NOTES IN HAND OCS(QAR )</v>
          </cell>
          <cell r="N76">
            <v>0</v>
          </cell>
        </row>
        <row r="77">
          <cell r="B77">
            <v>300080</v>
          </cell>
          <cell r="C77" t="str">
            <v>FOREIGN CURRENCY NOTES IN HAND OCS(SAR )</v>
          </cell>
          <cell r="D77">
            <v>0</v>
          </cell>
          <cell r="F77">
            <v>0</v>
          </cell>
          <cell r="L77">
            <v>300080</v>
          </cell>
          <cell r="M77" t="str">
            <v>FOREIGN CURRENCY NOTES IN HAND OCS(SAR )</v>
          </cell>
          <cell r="N77">
            <v>0</v>
          </cell>
        </row>
        <row r="78">
          <cell r="B78">
            <v>300080</v>
          </cell>
          <cell r="C78" t="str">
            <v>FOREIGN CURRENCY NOTES IN HAND OCS(SEK )</v>
          </cell>
          <cell r="D78">
            <v>0</v>
          </cell>
          <cell r="F78">
            <v>0</v>
          </cell>
          <cell r="L78">
            <v>300080</v>
          </cell>
          <cell r="M78" t="str">
            <v>FOREIGN CURRENCY NOTES IN HAND OCS(SEK )</v>
          </cell>
          <cell r="N78">
            <v>0</v>
          </cell>
        </row>
        <row r="79">
          <cell r="B79">
            <v>300080</v>
          </cell>
          <cell r="C79" t="str">
            <v>FOREIGN CURRENCY NOTES IN HAND OCS(SGD )</v>
          </cell>
          <cell r="D79">
            <v>0</v>
          </cell>
          <cell r="F79">
            <v>0</v>
          </cell>
          <cell r="L79">
            <v>300080</v>
          </cell>
          <cell r="M79" t="str">
            <v>FOREIGN CURRENCY NOTES IN HAND OCS(SGD )</v>
          </cell>
          <cell r="N79">
            <v>0</v>
          </cell>
        </row>
        <row r="80">
          <cell r="B80">
            <v>300080</v>
          </cell>
          <cell r="C80" t="str">
            <v>FOREIGN CURRENCY NOTES IN HAND OCS(THB )</v>
          </cell>
          <cell r="D80">
            <v>0</v>
          </cell>
          <cell r="F80">
            <v>0</v>
          </cell>
          <cell r="L80">
            <v>300080</v>
          </cell>
          <cell r="M80" t="str">
            <v>FOREIGN CURRENCY NOTES IN HAND OCS(THB )</v>
          </cell>
          <cell r="N80">
            <v>0</v>
          </cell>
        </row>
        <row r="81">
          <cell r="B81">
            <v>300080</v>
          </cell>
          <cell r="C81" t="str">
            <v>FOREIGN CURRENCY NOTES IN HAND OCS(USD )</v>
          </cell>
          <cell r="D81">
            <v>0</v>
          </cell>
          <cell r="F81">
            <v>0</v>
          </cell>
          <cell r="L81">
            <v>300080</v>
          </cell>
          <cell r="M81" t="str">
            <v>FOREIGN CURRENCY NOTES IN HAND OCS(USD )</v>
          </cell>
          <cell r="N81">
            <v>0</v>
          </cell>
        </row>
        <row r="82">
          <cell r="B82">
            <v>300090</v>
          </cell>
          <cell r="C82" t="str">
            <v>FOREIGN CURRENCY NOTES IN HAND ADFU(ACUD)</v>
          </cell>
          <cell r="D82">
            <v>0</v>
          </cell>
          <cell r="F82">
            <v>0</v>
          </cell>
          <cell r="L82">
            <v>300090</v>
          </cell>
          <cell r="M82" t="str">
            <v>FOREIGN CURRENCY NOTES IN HAND ADFU(ACUD)</v>
          </cell>
          <cell r="N82">
            <v>0</v>
          </cell>
        </row>
        <row r="83">
          <cell r="B83">
            <v>300090</v>
          </cell>
          <cell r="C83" t="str">
            <v>FOREIGN CURRENCY NOTES IN HAND ADFU(AED )</v>
          </cell>
          <cell r="D83">
            <v>0</v>
          </cell>
          <cell r="F83">
            <v>0</v>
          </cell>
          <cell r="L83">
            <v>300090</v>
          </cell>
          <cell r="M83" t="str">
            <v>FOREIGN CURRENCY NOTES IN HAND ADFU(AED )</v>
          </cell>
          <cell r="N83">
            <v>0</v>
          </cell>
        </row>
        <row r="84">
          <cell r="B84">
            <v>300090</v>
          </cell>
          <cell r="C84" t="str">
            <v>FOREIGN CURRENCY NOTES IN HAND ADFU(AUD )</v>
          </cell>
          <cell r="D84">
            <v>0</v>
          </cell>
          <cell r="F84">
            <v>0</v>
          </cell>
          <cell r="L84">
            <v>300090</v>
          </cell>
          <cell r="M84" t="str">
            <v>FOREIGN CURRENCY NOTES IN HAND ADFU(AUD )</v>
          </cell>
          <cell r="N84">
            <v>0</v>
          </cell>
        </row>
        <row r="85">
          <cell r="B85">
            <v>300090</v>
          </cell>
          <cell r="C85" t="str">
            <v>FOREIGN CURRENCY NOTES IN HAND ADFU(BHD )</v>
          </cell>
          <cell r="D85">
            <v>0</v>
          </cell>
          <cell r="F85">
            <v>0</v>
          </cell>
          <cell r="L85">
            <v>300090</v>
          </cell>
          <cell r="M85" t="str">
            <v>FOREIGN CURRENCY NOTES IN HAND ADFU(BHD )</v>
          </cell>
          <cell r="N85">
            <v>0</v>
          </cell>
        </row>
        <row r="86">
          <cell r="B86">
            <v>300090</v>
          </cell>
          <cell r="C86" t="str">
            <v>FOREIGN CURRENCY NOTES IN HAND ADFU(BND )</v>
          </cell>
          <cell r="D86">
            <v>0</v>
          </cell>
          <cell r="F86">
            <v>0</v>
          </cell>
          <cell r="L86">
            <v>300090</v>
          </cell>
          <cell r="M86" t="str">
            <v>FOREIGN CURRENCY NOTES IN HAND ADFU(BND )</v>
          </cell>
          <cell r="N86">
            <v>0</v>
          </cell>
        </row>
        <row r="87">
          <cell r="B87">
            <v>300090</v>
          </cell>
          <cell r="C87" t="str">
            <v>FOREIGN CURRENCY NOTES IN HAND ADFU(BUK )</v>
          </cell>
          <cell r="D87">
            <v>0</v>
          </cell>
          <cell r="F87">
            <v>0</v>
          </cell>
          <cell r="L87">
            <v>300090</v>
          </cell>
          <cell r="M87" t="str">
            <v>FOREIGN CURRENCY NOTES IN HAND ADFU(BUK )</v>
          </cell>
          <cell r="N87">
            <v>0</v>
          </cell>
        </row>
        <row r="88">
          <cell r="B88">
            <v>300090</v>
          </cell>
          <cell r="C88" t="str">
            <v>FOREIGN CURRENCY NOTES IN HAND ADFU(CAD )</v>
          </cell>
          <cell r="D88">
            <v>0</v>
          </cell>
          <cell r="F88">
            <v>0</v>
          </cell>
          <cell r="L88">
            <v>300090</v>
          </cell>
          <cell r="M88" t="str">
            <v>FOREIGN CURRENCY NOTES IN HAND ADFU(CAD )</v>
          </cell>
          <cell r="N88">
            <v>0</v>
          </cell>
        </row>
        <row r="89">
          <cell r="B89">
            <v>300090</v>
          </cell>
          <cell r="C89" t="str">
            <v>FOREIGN CURRENCY NOTES IN HAND ADFU(CHF )</v>
          </cell>
          <cell r="D89">
            <v>0</v>
          </cell>
          <cell r="F89">
            <v>0</v>
          </cell>
          <cell r="L89">
            <v>300090</v>
          </cell>
          <cell r="M89" t="str">
            <v>FOREIGN CURRENCY NOTES IN HAND ADFU(CHF )</v>
          </cell>
          <cell r="N89">
            <v>0</v>
          </cell>
        </row>
        <row r="90">
          <cell r="B90">
            <v>300090</v>
          </cell>
          <cell r="C90" t="str">
            <v>FOREIGN CURRENCY NOTES IN HAND ADFU(CNY )</v>
          </cell>
          <cell r="D90">
            <v>0</v>
          </cell>
          <cell r="F90">
            <v>0</v>
          </cell>
          <cell r="L90">
            <v>300090</v>
          </cell>
          <cell r="M90" t="str">
            <v>FOREIGN CURRENCY NOTES IN HAND ADFU(CNY )</v>
          </cell>
          <cell r="N90">
            <v>0</v>
          </cell>
        </row>
        <row r="91">
          <cell r="B91">
            <v>300090</v>
          </cell>
          <cell r="C91" t="str">
            <v>FOREIGN CURRENCY NOTES IN HAND ADFU(CYP )</v>
          </cell>
          <cell r="D91">
            <v>0</v>
          </cell>
          <cell r="F91">
            <v>0</v>
          </cell>
          <cell r="L91">
            <v>300090</v>
          </cell>
          <cell r="M91" t="str">
            <v>FOREIGN CURRENCY NOTES IN HAND ADFU(CYP )</v>
          </cell>
          <cell r="N91">
            <v>0</v>
          </cell>
        </row>
        <row r="92">
          <cell r="B92">
            <v>300090</v>
          </cell>
          <cell r="C92" t="str">
            <v>FOREIGN CURRENCY NOTES IN HAND ADFU(DKK )</v>
          </cell>
          <cell r="D92">
            <v>0</v>
          </cell>
          <cell r="F92">
            <v>0</v>
          </cell>
          <cell r="L92">
            <v>300090</v>
          </cell>
          <cell r="M92" t="str">
            <v>FOREIGN CURRENCY NOTES IN HAND ADFU(DKK )</v>
          </cell>
          <cell r="N92">
            <v>0</v>
          </cell>
        </row>
        <row r="93">
          <cell r="B93">
            <v>300090</v>
          </cell>
          <cell r="C93" t="str">
            <v>FOREIGN CURRENCY NOTES IN HAND ADFU(ESP )</v>
          </cell>
          <cell r="D93">
            <v>0</v>
          </cell>
          <cell r="F93">
            <v>0</v>
          </cell>
          <cell r="L93">
            <v>300090</v>
          </cell>
          <cell r="M93" t="str">
            <v>FOREIGN CURRENCY NOTES IN HAND ADFU(ESP )</v>
          </cell>
          <cell r="N93">
            <v>0</v>
          </cell>
        </row>
        <row r="94">
          <cell r="B94">
            <v>300090</v>
          </cell>
          <cell r="C94" t="str">
            <v>FOREIGN CURRENCY NOTES IN HAND ADFU(EUR )</v>
          </cell>
          <cell r="D94">
            <v>0</v>
          </cell>
          <cell r="F94">
            <v>0</v>
          </cell>
          <cell r="L94">
            <v>300090</v>
          </cell>
          <cell r="M94" t="str">
            <v>FOREIGN CURRENCY NOTES IN HAND ADFU(EUR )</v>
          </cell>
          <cell r="N94">
            <v>0</v>
          </cell>
        </row>
        <row r="95">
          <cell r="B95">
            <v>300090</v>
          </cell>
          <cell r="C95" t="str">
            <v>FOREIGN CURRENCY NOTES IN HAND ADFU(GBP )</v>
          </cell>
          <cell r="D95">
            <v>0</v>
          </cell>
          <cell r="F95">
            <v>0</v>
          </cell>
          <cell r="L95">
            <v>300090</v>
          </cell>
          <cell r="M95" t="str">
            <v>FOREIGN CURRENCY NOTES IN HAND ADFU(GBP )</v>
          </cell>
          <cell r="N95">
            <v>0</v>
          </cell>
        </row>
        <row r="96">
          <cell r="B96">
            <v>300090</v>
          </cell>
          <cell r="C96" t="str">
            <v>FOREIGN CURRENCY NOTES IN HAND ADFU(HKD )</v>
          </cell>
          <cell r="D96">
            <v>0</v>
          </cell>
          <cell r="F96">
            <v>0</v>
          </cell>
          <cell r="L96">
            <v>300090</v>
          </cell>
          <cell r="M96" t="str">
            <v>FOREIGN CURRENCY NOTES IN HAND ADFU(HKD )</v>
          </cell>
          <cell r="N96">
            <v>0</v>
          </cell>
        </row>
        <row r="97">
          <cell r="B97">
            <v>300090</v>
          </cell>
          <cell r="C97" t="str">
            <v>FOREIGN CURRENCY NOTES IN HAND ADFU(IDR )</v>
          </cell>
          <cell r="D97">
            <v>0</v>
          </cell>
          <cell r="F97">
            <v>0</v>
          </cell>
          <cell r="L97">
            <v>300090</v>
          </cell>
          <cell r="M97" t="str">
            <v>FOREIGN CURRENCY NOTES IN HAND ADFU(IDR )</v>
          </cell>
          <cell r="N97">
            <v>0</v>
          </cell>
        </row>
        <row r="98">
          <cell r="B98">
            <v>300090</v>
          </cell>
          <cell r="C98" t="str">
            <v>FOREIGN CURRENCY NOTES IN HAND ADFU(INR )</v>
          </cell>
          <cell r="D98">
            <v>0</v>
          </cell>
          <cell r="F98">
            <v>0</v>
          </cell>
          <cell r="L98">
            <v>300090</v>
          </cell>
          <cell r="M98" t="str">
            <v>FOREIGN CURRENCY NOTES IN HAND ADFU(INR )</v>
          </cell>
          <cell r="N98">
            <v>0</v>
          </cell>
        </row>
        <row r="99">
          <cell r="B99">
            <v>300090</v>
          </cell>
          <cell r="C99" t="str">
            <v>FOREIGN CURRENCY NOTES IN HAND ADFU(JOD )</v>
          </cell>
          <cell r="D99">
            <v>0</v>
          </cell>
          <cell r="F99">
            <v>0</v>
          </cell>
          <cell r="L99">
            <v>300090</v>
          </cell>
          <cell r="M99" t="str">
            <v>FOREIGN CURRENCY NOTES IN HAND ADFU(JOD )</v>
          </cell>
          <cell r="N99">
            <v>0</v>
          </cell>
        </row>
        <row r="100">
          <cell r="B100">
            <v>300090</v>
          </cell>
          <cell r="C100" t="str">
            <v>FOREIGN CURRENCY NOTES IN HAND ADFU(JPY )</v>
          </cell>
          <cell r="D100">
            <v>0</v>
          </cell>
          <cell r="F100">
            <v>0</v>
          </cell>
          <cell r="L100">
            <v>300090</v>
          </cell>
          <cell r="M100" t="str">
            <v>FOREIGN CURRENCY NOTES IN HAND ADFU(JPY )</v>
          </cell>
          <cell r="N100">
            <v>0</v>
          </cell>
        </row>
        <row r="101">
          <cell r="B101">
            <v>300090</v>
          </cell>
          <cell r="C101" t="str">
            <v>FOREIGN CURRENCY NOTES IN HAND ADFU(KWD )</v>
          </cell>
          <cell r="D101">
            <v>0</v>
          </cell>
          <cell r="F101">
            <v>0</v>
          </cell>
          <cell r="L101">
            <v>300090</v>
          </cell>
          <cell r="M101" t="str">
            <v>FOREIGN CURRENCY NOTES IN HAND ADFU(KWD )</v>
          </cell>
          <cell r="N101">
            <v>0</v>
          </cell>
        </row>
        <row r="102">
          <cell r="B102">
            <v>300090</v>
          </cell>
          <cell r="C102" t="str">
            <v>FOREIGN CURRENCY NOTES IN HAND ADFU(LKR )</v>
          </cell>
          <cell r="D102">
            <v>164077560.52000001</v>
          </cell>
          <cell r="F102">
            <v>164077560.52000001</v>
          </cell>
          <cell r="L102">
            <v>300090</v>
          </cell>
          <cell r="M102" t="str">
            <v>FOREIGN CURRENCY NOTES IN HAND ADFU(LKR )</v>
          </cell>
          <cell r="N102">
            <v>110043731.33</v>
          </cell>
        </row>
        <row r="103">
          <cell r="B103">
            <v>300090</v>
          </cell>
          <cell r="C103" t="str">
            <v>FOREIGN CURRENCY NOTES IN HAND ADFU(MYR )</v>
          </cell>
          <cell r="D103">
            <v>0</v>
          </cell>
          <cell r="F103">
            <v>0</v>
          </cell>
          <cell r="L103">
            <v>300090</v>
          </cell>
          <cell r="M103" t="str">
            <v>FOREIGN CURRENCY NOTES IN HAND ADFU(MYR )</v>
          </cell>
          <cell r="N103">
            <v>0</v>
          </cell>
        </row>
        <row r="104">
          <cell r="B104">
            <v>300090</v>
          </cell>
          <cell r="C104" t="str">
            <v>FOREIGN CURRENCY NOTES IN HAND ADFU(NOK )</v>
          </cell>
          <cell r="D104">
            <v>0</v>
          </cell>
          <cell r="F104">
            <v>0</v>
          </cell>
          <cell r="L104">
            <v>300090</v>
          </cell>
          <cell r="M104" t="str">
            <v>FOREIGN CURRENCY NOTES IN HAND ADFU(NOK )</v>
          </cell>
          <cell r="N104">
            <v>0</v>
          </cell>
        </row>
        <row r="105">
          <cell r="B105">
            <v>300090</v>
          </cell>
          <cell r="C105" t="str">
            <v>FOREIGN CURRENCY NOTES IN HAND ADFU(NZD )</v>
          </cell>
          <cell r="D105">
            <v>0</v>
          </cell>
          <cell r="F105">
            <v>0</v>
          </cell>
          <cell r="L105">
            <v>300090</v>
          </cell>
          <cell r="M105" t="str">
            <v>FOREIGN CURRENCY NOTES IN HAND ADFU(NZD )</v>
          </cell>
          <cell r="N105">
            <v>0</v>
          </cell>
        </row>
        <row r="106">
          <cell r="B106">
            <v>300090</v>
          </cell>
          <cell r="C106" t="str">
            <v>FOREIGN CURRENCY NOTES IN HAND ADFU(OMR )</v>
          </cell>
          <cell r="D106">
            <v>0</v>
          </cell>
          <cell r="F106">
            <v>0</v>
          </cell>
          <cell r="L106">
            <v>300090</v>
          </cell>
          <cell r="M106" t="str">
            <v>FOREIGN CURRENCY NOTES IN HAND ADFU(OMR )</v>
          </cell>
          <cell r="N106">
            <v>0</v>
          </cell>
        </row>
        <row r="107">
          <cell r="B107">
            <v>300090</v>
          </cell>
          <cell r="C107" t="str">
            <v>FOREIGN CURRENCY NOTES IN HAND ADFU(QAR )</v>
          </cell>
          <cell r="D107">
            <v>0</v>
          </cell>
          <cell r="F107">
            <v>0</v>
          </cell>
          <cell r="L107">
            <v>300090</v>
          </cell>
          <cell r="M107" t="str">
            <v>FOREIGN CURRENCY NOTES IN HAND ADFU(QAR )</v>
          </cell>
          <cell r="N107">
            <v>0</v>
          </cell>
        </row>
        <row r="108">
          <cell r="B108">
            <v>300090</v>
          </cell>
          <cell r="C108" t="str">
            <v>FOREIGN CURRENCY NOTES IN HAND ADFU(SAR )</v>
          </cell>
          <cell r="D108">
            <v>0</v>
          </cell>
          <cell r="F108">
            <v>0</v>
          </cell>
          <cell r="L108">
            <v>300090</v>
          </cell>
          <cell r="M108" t="str">
            <v>FOREIGN CURRENCY NOTES IN HAND ADFU(SAR )</v>
          </cell>
          <cell r="N108">
            <v>0</v>
          </cell>
        </row>
        <row r="109">
          <cell r="B109">
            <v>300090</v>
          </cell>
          <cell r="C109" t="str">
            <v>FOREIGN CURRENCY NOTES IN HAND ADFU(SCP )</v>
          </cell>
          <cell r="D109">
            <v>0</v>
          </cell>
          <cell r="F109">
            <v>0</v>
          </cell>
          <cell r="L109">
            <v>300090</v>
          </cell>
          <cell r="M109" t="str">
            <v>FOREIGN CURRENCY NOTES IN HAND ADFU(SCP )</v>
          </cell>
          <cell r="N109">
            <v>0</v>
          </cell>
        </row>
        <row r="110">
          <cell r="B110">
            <v>300090</v>
          </cell>
          <cell r="C110" t="str">
            <v>FOREIGN CURRENCY NOTES IN HAND ADFU(SEK )</v>
          </cell>
          <cell r="D110">
            <v>0</v>
          </cell>
          <cell r="F110">
            <v>0</v>
          </cell>
          <cell r="L110">
            <v>300090</v>
          </cell>
          <cell r="M110" t="str">
            <v>FOREIGN CURRENCY NOTES IN HAND ADFU(SEK )</v>
          </cell>
          <cell r="N110">
            <v>0</v>
          </cell>
        </row>
        <row r="111">
          <cell r="B111">
            <v>300090</v>
          </cell>
          <cell r="C111" t="str">
            <v>FOREIGN CURRENCY NOTES IN HAND ADFU(SGD )</v>
          </cell>
          <cell r="D111">
            <v>0</v>
          </cell>
          <cell r="F111">
            <v>0</v>
          </cell>
          <cell r="L111">
            <v>300090</v>
          </cell>
          <cell r="M111" t="str">
            <v>FOREIGN CURRENCY NOTES IN HAND ADFU(SGD )</v>
          </cell>
          <cell r="N111">
            <v>0</v>
          </cell>
        </row>
        <row r="112">
          <cell r="B112">
            <v>300090</v>
          </cell>
          <cell r="C112" t="str">
            <v>FOREIGN CURRENCY NOTES IN HAND ADFU(THB )</v>
          </cell>
          <cell r="D112">
            <v>0</v>
          </cell>
          <cell r="F112">
            <v>0</v>
          </cell>
          <cell r="L112">
            <v>300090</v>
          </cell>
          <cell r="M112" t="str">
            <v>FOREIGN CURRENCY NOTES IN HAND ADFU(THB )</v>
          </cell>
          <cell r="N112">
            <v>0</v>
          </cell>
        </row>
        <row r="113">
          <cell r="B113">
            <v>300090</v>
          </cell>
          <cell r="C113" t="str">
            <v>FOREIGN CURRENCY NOTES IN HAND ADFU(USD )</v>
          </cell>
          <cell r="D113">
            <v>0</v>
          </cell>
          <cell r="F113">
            <v>0</v>
          </cell>
          <cell r="L113">
            <v>300090</v>
          </cell>
          <cell r="M113" t="str">
            <v>FOREIGN CURRENCY NOTES IN HAND ADFU(USD )</v>
          </cell>
          <cell r="N113">
            <v>0</v>
          </cell>
        </row>
        <row r="114">
          <cell r="B114">
            <v>300090</v>
          </cell>
          <cell r="C114" t="str">
            <v>FOREIGN CURRENCY NOTES IN HAND ADFU(ZAR )</v>
          </cell>
          <cell r="D114">
            <v>122256706.55787399</v>
          </cell>
          <cell r="F114">
            <v>122256706.55787399</v>
          </cell>
          <cell r="L114">
            <v>300090</v>
          </cell>
          <cell r="M114" t="str">
            <v>FOREIGN CURRENCY NOTES IN HAND ADFU(ZAR )</v>
          </cell>
          <cell r="N114">
            <v>110070321.48428147</v>
          </cell>
        </row>
        <row r="115">
          <cell r="B115">
            <v>300100</v>
          </cell>
          <cell r="C115" t="str">
            <v xml:space="preserve">CASH ON HAND - F/C -                                        </v>
          </cell>
          <cell r="D115">
            <v>0</v>
          </cell>
          <cell r="F115">
            <v>0</v>
          </cell>
          <cell r="L115">
            <v>300100</v>
          </cell>
          <cell r="M115" t="str">
            <v xml:space="preserve">CASH ON HAND - F/C -                                        </v>
          </cell>
          <cell r="N115">
            <v>0</v>
          </cell>
        </row>
        <row r="116">
          <cell r="B116">
            <v>300110</v>
          </cell>
          <cell r="C116" t="str">
            <v>CASH IN TRANSIT - FOREIGN CURRENCY</v>
          </cell>
          <cell r="D116">
            <v>621510060.57822502</v>
          </cell>
          <cell r="F116">
            <v>621510060.57822502</v>
          </cell>
          <cell r="L116">
            <v>300110</v>
          </cell>
          <cell r="M116" t="str">
            <v>CASH IN TRANSIT - FOREIGN CURRENCY</v>
          </cell>
          <cell r="N116">
            <v>434560409.73780161</v>
          </cell>
        </row>
        <row r="117">
          <cell r="B117">
            <v>300120</v>
          </cell>
          <cell r="C117" t="str">
            <v>CASH IN HAND - MINI SCHOOL BANK</v>
          </cell>
          <cell r="D117">
            <v>28752</v>
          </cell>
          <cell r="F117">
            <v>28752</v>
          </cell>
          <cell r="L117">
            <v>300120</v>
          </cell>
          <cell r="M117" t="str">
            <v>CASH IN HAND - MINI SCHOOL BANK</v>
          </cell>
          <cell r="N117">
            <v>0</v>
          </cell>
        </row>
        <row r="118">
          <cell r="B118">
            <v>300420</v>
          </cell>
          <cell r="C118" t="str">
            <v xml:space="preserve">FOREIGN CURRENCY ENCAHSED A/C                                        </v>
          </cell>
          <cell r="D118">
            <v>0</v>
          </cell>
          <cell r="F118">
            <v>0</v>
          </cell>
          <cell r="L118">
            <v>300420</v>
          </cell>
          <cell r="M118" t="str">
            <v xml:space="preserve">FOREIGN CURRENCY ENCAHSED A/C                                        </v>
          </cell>
          <cell r="N118">
            <v>0</v>
          </cell>
        </row>
        <row r="119">
          <cell r="B119">
            <v>300010</v>
          </cell>
          <cell r="C119" t="str">
            <v xml:space="preserve">PETTY CASH A/C                                        </v>
          </cell>
          <cell r="D119">
            <v>0</v>
          </cell>
          <cell r="F119">
            <v>0</v>
          </cell>
          <cell r="L119">
            <v>300010</v>
          </cell>
          <cell r="M119" t="str">
            <v xml:space="preserve">PETTY CASH A/C                                        </v>
          </cell>
          <cell r="N119">
            <v>0</v>
          </cell>
        </row>
        <row r="120">
          <cell r="B120">
            <v>300000</v>
          </cell>
          <cell r="C120" t="str">
            <v>CASH IN HAND(LKR )</v>
          </cell>
          <cell r="D120">
            <v>41209725151.540001</v>
          </cell>
          <cell r="F120">
            <v>41209725151.540001</v>
          </cell>
          <cell r="L120">
            <v>300000</v>
          </cell>
          <cell r="M120" t="str">
            <v>CASH IN HAND(LKR )</v>
          </cell>
          <cell r="N120">
            <v>29841830326.560001</v>
          </cell>
        </row>
        <row r="121">
          <cell r="B121">
            <v>300020</v>
          </cell>
          <cell r="C121" t="str">
            <v xml:space="preserve">CASH IN HAND - CENTRAL SWITCH                                        </v>
          </cell>
          <cell r="D121">
            <v>4273889733.9699998</v>
          </cell>
          <cell r="F121">
            <v>4273889733.9699998</v>
          </cell>
          <cell r="L121">
            <v>300020</v>
          </cell>
          <cell r="M121" t="str">
            <v xml:space="preserve">CASH IN HAND - CENTRAL SWITCH                                        </v>
          </cell>
          <cell r="N121">
            <v>5434258833.9700003</v>
          </cell>
        </row>
        <row r="122">
          <cell r="B122">
            <v>300021</v>
          </cell>
          <cell r="C122" t="str">
            <v>CASH IN HAND CENTRAL SWITCH - NOVUS</v>
          </cell>
          <cell r="D122">
            <v>3846551100</v>
          </cell>
          <cell r="F122">
            <v>3846551100</v>
          </cell>
          <cell r="L122">
            <v>300021</v>
          </cell>
          <cell r="M122" t="str">
            <v>CASH IN HAND CENTRAL SWITCH - NOVUS</v>
          </cell>
          <cell r="N122">
            <v>1486297925</v>
          </cell>
        </row>
        <row r="123">
          <cell r="B123">
            <v>300030</v>
          </cell>
          <cell r="C123" t="str">
            <v xml:space="preserve">CASH IN TRANSIT                                        </v>
          </cell>
          <cell r="D123">
            <v>800000</v>
          </cell>
          <cell r="F123">
            <v>800000</v>
          </cell>
          <cell r="L123">
            <v>300030</v>
          </cell>
          <cell r="M123" t="str">
            <v xml:space="preserve">CASH IN TRANSIT                                        </v>
          </cell>
          <cell r="N123">
            <v>8998996.2313337903</v>
          </cell>
        </row>
        <row r="124">
          <cell r="B124">
            <v>495350</v>
          </cell>
          <cell r="C124" t="str">
            <v xml:space="preserve">OUR VISA DEBIT CARD IN OUR ATM                                        </v>
          </cell>
          <cell r="D124">
            <v>-2973653940</v>
          </cell>
          <cell r="F124">
            <v>-2973653940</v>
          </cell>
          <cell r="L124">
            <v>495350</v>
          </cell>
          <cell r="M124" t="str">
            <v xml:space="preserve">OUR VISA DEBIT CARD IN OUR ATM                                        </v>
          </cell>
          <cell r="N124">
            <v>-2557225640</v>
          </cell>
        </row>
        <row r="125">
          <cell r="B125">
            <v>495620</v>
          </cell>
          <cell r="C125" t="str">
            <v>OUR MASTER DEBIT CARD IN OUR ATM</v>
          </cell>
          <cell r="D125">
            <v>637893400</v>
          </cell>
          <cell r="F125">
            <v>637893400</v>
          </cell>
          <cell r="L125">
            <v>495620</v>
          </cell>
          <cell r="M125" t="str">
            <v>OUR MASTER DEBIT CARD IN OUR ATM</v>
          </cell>
          <cell r="N125">
            <v>221169900.00000003</v>
          </cell>
        </row>
        <row r="126">
          <cell r="B126">
            <v>300040</v>
          </cell>
          <cell r="C126" t="str">
            <v xml:space="preserve">ATM CASH LOAD                                        </v>
          </cell>
          <cell r="D126">
            <v>0</v>
          </cell>
          <cell r="F126">
            <v>0</v>
          </cell>
          <cell r="L126">
            <v>300040</v>
          </cell>
          <cell r="M126" t="str">
            <v xml:space="preserve">ATM CASH LOAD                                        </v>
          </cell>
          <cell r="N126">
            <v>0</v>
          </cell>
        </row>
        <row r="127">
          <cell r="B127">
            <v>300050</v>
          </cell>
          <cell r="C127" t="str">
            <v xml:space="preserve">CASH IN HAND - PALM TOP BANKING                                        </v>
          </cell>
          <cell r="D127">
            <v>-14160700</v>
          </cell>
          <cell r="F127">
            <v>-14160700</v>
          </cell>
          <cell r="L127">
            <v>300050</v>
          </cell>
          <cell r="M127" t="str">
            <v xml:space="preserve">CASH IN HAND - PALM TOP BANKING                                        </v>
          </cell>
          <cell r="N127">
            <v>0</v>
          </cell>
        </row>
        <row r="128">
          <cell r="B128">
            <v>300060</v>
          </cell>
          <cell r="C128" t="str">
            <v xml:space="preserve">CASH IN HAND - ATD KIOSK MACHINE                                        </v>
          </cell>
          <cell r="D128">
            <v>1729533700</v>
          </cell>
          <cell r="F128">
            <v>1729533700</v>
          </cell>
          <cell r="L128">
            <v>300060</v>
          </cell>
          <cell r="M128" t="str">
            <v xml:space="preserve">CASH IN HAND - ATD KIOSK MACHINE                                        </v>
          </cell>
          <cell r="N128">
            <v>1640827800</v>
          </cell>
        </row>
        <row r="129">
          <cell r="B129">
            <v>390060</v>
          </cell>
          <cell r="C129" t="str">
            <v>CASH IN HAND - ATD CDM MACHINE</v>
          </cell>
          <cell r="D129">
            <v>0</v>
          </cell>
          <cell r="F129">
            <v>0</v>
          </cell>
          <cell r="L129">
            <v>390060</v>
          </cell>
          <cell r="M129" t="str">
            <v>CASH IN HAND - ATD CDM MACHINE</v>
          </cell>
          <cell r="N129">
            <v>0</v>
          </cell>
        </row>
        <row r="130">
          <cell r="D130">
            <v>50383324664.096428</v>
          </cell>
          <cell r="E130">
            <v>0</v>
          </cell>
          <cell r="F130">
            <v>50383324664.096428</v>
          </cell>
          <cell r="G130">
            <v>0</v>
          </cell>
          <cell r="N130">
            <v>37378183455.161232</v>
          </cell>
        </row>
        <row r="131">
          <cell r="B131" t="str">
            <v>Cash at Banks</v>
          </cell>
          <cell r="F131">
            <v>0</v>
          </cell>
          <cell r="L131" t="str">
            <v>Cash at Banks</v>
          </cell>
        </row>
        <row r="132">
          <cell r="F132">
            <v>0</v>
          </cell>
        </row>
        <row r="133">
          <cell r="B133">
            <v>301090</v>
          </cell>
          <cell r="C133" t="str">
            <v>CAB - RSERVE A/C BANK OF CHINA SHANGHAI</v>
          </cell>
          <cell r="D133">
            <v>0</v>
          </cell>
          <cell r="F133">
            <v>0</v>
          </cell>
          <cell r="L133">
            <v>301090</v>
          </cell>
          <cell r="M133" t="str">
            <v>CAB - RSERVE A/C BANK OF CHINA SHANGHAI</v>
          </cell>
          <cell r="N133">
            <v>0</v>
          </cell>
        </row>
        <row r="134">
          <cell r="B134">
            <v>301840</v>
          </cell>
          <cell r="C134" t="str">
            <v xml:space="preserve">CAB. - STANDARD CHARTERED BANK USD                                        </v>
          </cell>
          <cell r="D134">
            <v>1113390188.74</v>
          </cell>
          <cell r="F134">
            <v>1113390188.74</v>
          </cell>
          <cell r="L134">
            <v>301840</v>
          </cell>
          <cell r="M134" t="str">
            <v xml:space="preserve">CAB. - STANDARD CHARTERED BANK USD                                        </v>
          </cell>
          <cell r="N134">
            <v>825433935.02700019</v>
          </cell>
        </row>
        <row r="135">
          <cell r="B135">
            <v>302060</v>
          </cell>
          <cell r="C135" t="str">
            <v xml:space="preserve">CAB.- HABIB AMERICAN BANK USA                                        </v>
          </cell>
          <cell r="D135">
            <v>163986818.63999999</v>
          </cell>
          <cell r="F135">
            <v>163986818.63999999</v>
          </cell>
          <cell r="L135">
            <v>302060</v>
          </cell>
          <cell r="M135" t="str">
            <v xml:space="preserve">CAB.- HABIB AMERICAN BANK USA                                        </v>
          </cell>
          <cell r="N135">
            <v>63143389.922000006</v>
          </cell>
        </row>
        <row r="136">
          <cell r="B136">
            <v>302200</v>
          </cell>
          <cell r="C136" t="str">
            <v xml:space="preserve">CAB. - COMMERZBANK AG-EUR                                        </v>
          </cell>
          <cell r="D136">
            <v>24104867.296461999</v>
          </cell>
          <cell r="F136">
            <v>24104867.296461999</v>
          </cell>
          <cell r="L136">
            <v>302200</v>
          </cell>
          <cell r="M136" t="str">
            <v xml:space="preserve">CAB. - COMMERZBANK AG-EUR                                        </v>
          </cell>
          <cell r="N136">
            <v>43741485.305851348</v>
          </cell>
        </row>
        <row r="137">
          <cell r="B137">
            <v>301820</v>
          </cell>
          <cell r="C137" t="str">
            <v xml:space="preserve">CAB. - JP MORGAN CHASE BANK N. A.                                        </v>
          </cell>
          <cell r="D137">
            <v>63337376.710000008</v>
          </cell>
          <cell r="F137">
            <v>63337376.710000008</v>
          </cell>
          <cell r="L137">
            <v>301820</v>
          </cell>
          <cell r="M137" t="str">
            <v xml:space="preserve">CAB. - JP MORGAN CHASE BANK N. A.                                        </v>
          </cell>
          <cell r="N137">
            <v>148021308.39699998</v>
          </cell>
        </row>
        <row r="138">
          <cell r="B138">
            <v>302360</v>
          </cell>
          <cell r="C138" t="str">
            <v xml:space="preserve">CITIBANK LONDON - EURO                                        </v>
          </cell>
          <cell r="D138">
            <v>31246957.983427998</v>
          </cell>
          <cell r="F138">
            <v>31246957.983427998</v>
          </cell>
          <cell r="L138">
            <v>302360</v>
          </cell>
          <cell r="M138" t="str">
            <v xml:space="preserve">CITIBANK LONDON - EURO                                        </v>
          </cell>
          <cell r="N138">
            <v>0</v>
          </cell>
        </row>
        <row r="139">
          <cell r="B139">
            <v>301130</v>
          </cell>
          <cell r="C139" t="str">
            <v xml:space="preserve">CAB.-STANDARD CHARTERD BANK BANGLADESH                                        </v>
          </cell>
          <cell r="D139">
            <v>35654679.457500003</v>
          </cell>
          <cell r="F139">
            <v>35654679.457500003</v>
          </cell>
          <cell r="L139">
            <v>301130</v>
          </cell>
          <cell r="M139" t="str">
            <v xml:space="preserve">CAB.-STANDARD CHARTERD BANK BANGLADESH                                        </v>
          </cell>
          <cell r="N139">
            <v>0</v>
          </cell>
        </row>
        <row r="140">
          <cell r="B140">
            <v>301100</v>
          </cell>
          <cell r="C140" t="str">
            <v xml:space="preserve">CAB-HSBC BANK                                        </v>
          </cell>
          <cell r="D140">
            <v>0</v>
          </cell>
          <cell r="F140">
            <v>0</v>
          </cell>
          <cell r="L140">
            <v>301100</v>
          </cell>
          <cell r="M140" t="str">
            <v xml:space="preserve">CAB-HSBC BANK                                        </v>
          </cell>
          <cell r="N140">
            <v>0</v>
          </cell>
        </row>
        <row r="141">
          <cell r="B141">
            <v>301120</v>
          </cell>
          <cell r="C141" t="str">
            <v xml:space="preserve">CAB. - NATI. AUS.BANK LTD, MELBO. - AU                                        </v>
          </cell>
          <cell r="D141">
            <v>20705695.301777299</v>
          </cell>
          <cell r="F141">
            <v>20705695.301777299</v>
          </cell>
          <cell r="L141">
            <v>301120</v>
          </cell>
          <cell r="M141" t="str">
            <v xml:space="preserve">CAB. - NATI. AUS.BANK LTD, MELBO. - AU                                        </v>
          </cell>
          <cell r="N141">
            <v>33591502.430536352</v>
          </cell>
        </row>
        <row r="142">
          <cell r="B142">
            <v>301880</v>
          </cell>
          <cell r="C142" t="str">
            <v xml:space="preserve">CAB. - MASHREQ BANK PSC                                        </v>
          </cell>
          <cell r="D142">
            <v>36355103.104999997</v>
          </cell>
          <cell r="F142">
            <v>36355103.104999997</v>
          </cell>
          <cell r="L142">
            <v>301880</v>
          </cell>
          <cell r="M142" t="str">
            <v xml:space="preserve">CAB. - MASHREQ BANK PSC                                        </v>
          </cell>
          <cell r="N142">
            <v>18758818.089499999</v>
          </cell>
        </row>
        <row r="143">
          <cell r="B143">
            <v>301850</v>
          </cell>
          <cell r="C143" t="str">
            <v xml:space="preserve">CAB. - HSBC BANK USA NA                                        </v>
          </cell>
          <cell r="D143">
            <v>8897738.5675000008</v>
          </cell>
          <cell r="F143">
            <v>8897738.5675000008</v>
          </cell>
          <cell r="L143">
            <v>301850</v>
          </cell>
          <cell r="M143" t="str">
            <v xml:space="preserve">CAB. - HSBC BANK USA NA                                        </v>
          </cell>
          <cell r="N143">
            <v>0</v>
          </cell>
        </row>
        <row r="144">
          <cell r="B144">
            <v>301600</v>
          </cell>
          <cell r="C144" t="str">
            <v xml:space="preserve">CAB. - BARCLAYS BANK PLC                                        </v>
          </cell>
          <cell r="D144">
            <v>7361230.8202253757</v>
          </cell>
          <cell r="F144">
            <v>7361230.8202253757</v>
          </cell>
          <cell r="L144">
            <v>301600</v>
          </cell>
          <cell r="M144" t="str">
            <v xml:space="preserve">CAB. - BARCLAYS BANK PLC                                        </v>
          </cell>
          <cell r="N144">
            <v>29938858.032899499</v>
          </cell>
        </row>
        <row r="145">
          <cell r="B145">
            <v>301150</v>
          </cell>
          <cell r="C145" t="str">
            <v xml:space="preserve">CAB. - CAN. IMP. BANK OF COM., TORO.-C                                        </v>
          </cell>
          <cell r="D145">
            <v>0</v>
          </cell>
          <cell r="F145">
            <v>0</v>
          </cell>
          <cell r="L145">
            <v>301150</v>
          </cell>
          <cell r="M145" t="str">
            <v xml:space="preserve">CAB. - CAN. IMP. BANK OF COM., TORO.-C                                        </v>
          </cell>
          <cell r="N145">
            <v>0</v>
          </cell>
        </row>
        <row r="146">
          <cell r="B146">
            <v>302030</v>
          </cell>
          <cell r="C146" t="str">
            <v xml:space="preserve">CAB.-STANDARD CHART BANK(PAKISTAN)LTD.                                        </v>
          </cell>
          <cell r="D146">
            <v>21340342.100000001</v>
          </cell>
          <cell r="F146">
            <v>21340342.100000001</v>
          </cell>
          <cell r="L146">
            <v>302030</v>
          </cell>
          <cell r="M146" t="str">
            <v xml:space="preserve">CAB.-STANDARD CHART BANK(PAKISTAN)LTD.                                        </v>
          </cell>
          <cell r="N146">
            <v>33903411.5955</v>
          </cell>
        </row>
        <row r="147">
          <cell r="B147">
            <v>301160</v>
          </cell>
          <cell r="C147" t="str">
            <v xml:space="preserve">CAB. - BANK OF MONTREAL, MONTREAL- CAD                                        </v>
          </cell>
          <cell r="D147">
            <v>10520235.3347011</v>
          </cell>
          <cell r="F147">
            <v>10520235.3347011</v>
          </cell>
          <cell r="L147">
            <v>301160</v>
          </cell>
          <cell r="M147" t="str">
            <v xml:space="preserve">CAB. - BANK OF MONTREAL, MONTREAL- CAD                                        </v>
          </cell>
          <cell r="N147">
            <v>6604799.3174908767</v>
          </cell>
        </row>
        <row r="148">
          <cell r="B148">
            <v>301170</v>
          </cell>
          <cell r="C148" t="str">
            <v>CAB.- HANA BANK</v>
          </cell>
          <cell r="D148">
            <v>0</v>
          </cell>
          <cell r="F148">
            <v>0</v>
          </cell>
          <cell r="L148">
            <v>301170</v>
          </cell>
          <cell r="M148" t="str">
            <v>CAB.- HANA BANK</v>
          </cell>
          <cell r="N148">
            <v>0</v>
          </cell>
        </row>
        <row r="149">
          <cell r="B149">
            <v>302210</v>
          </cell>
          <cell r="C149" t="str">
            <v xml:space="preserve">CAB. - DEUTSCHE BANK AG EUR                                        </v>
          </cell>
          <cell r="D149">
            <v>0</v>
          </cell>
          <cell r="F149">
            <v>0</v>
          </cell>
          <cell r="L149">
            <v>302210</v>
          </cell>
          <cell r="M149" t="str">
            <v xml:space="preserve">CAB. - DEUTSCHE BANK AG EUR                                        </v>
          </cell>
          <cell r="N149">
            <v>0</v>
          </cell>
        </row>
        <row r="150">
          <cell r="B150">
            <v>302430</v>
          </cell>
          <cell r="C150" t="str">
            <v xml:space="preserve">CAB - KOREA EXCHANGE BANK -USD                                        </v>
          </cell>
          <cell r="D150">
            <v>35718410.142499998</v>
          </cell>
          <cell r="F150">
            <v>35718410.142499998</v>
          </cell>
          <cell r="L150">
            <v>302430</v>
          </cell>
          <cell r="M150" t="str">
            <v xml:space="preserve">CAB - KOREA EXCHANGE BANK -USD                                        </v>
          </cell>
          <cell r="N150">
            <v>0</v>
          </cell>
        </row>
        <row r="151">
          <cell r="B151">
            <v>301810</v>
          </cell>
          <cell r="C151" t="str">
            <v xml:space="preserve">CAB.-DEUTS BANK TRUST COMP. AMERICAS-USD                                        </v>
          </cell>
          <cell r="D151">
            <v>0</v>
          </cell>
          <cell r="F151">
            <v>0</v>
          </cell>
          <cell r="L151">
            <v>301810</v>
          </cell>
          <cell r="M151" t="str">
            <v xml:space="preserve">CAB.-DEUTS BANK TRUST COMP. AMERICAS-USD                                        </v>
          </cell>
          <cell r="N151">
            <v>0</v>
          </cell>
        </row>
        <row r="152">
          <cell r="B152">
            <v>301900</v>
          </cell>
          <cell r="C152" t="str">
            <v xml:space="preserve">CAB. - PUBALI BANK LTD ACU                                        </v>
          </cell>
          <cell r="D152">
            <v>0</v>
          </cell>
          <cell r="F152">
            <v>0</v>
          </cell>
          <cell r="L152">
            <v>301900</v>
          </cell>
          <cell r="M152" t="str">
            <v xml:space="preserve">CAB. - PUBALI BANK LTD ACU                                        </v>
          </cell>
          <cell r="N152">
            <v>1430932.45</v>
          </cell>
        </row>
        <row r="153">
          <cell r="B153">
            <v>302400</v>
          </cell>
          <cell r="C153" t="str">
            <v xml:space="preserve">CAB - ICICI BANK LIMITED, INDIA ACU$ AC                                        </v>
          </cell>
          <cell r="D153">
            <v>59961205.012500003</v>
          </cell>
          <cell r="F153">
            <v>59961205.012500003</v>
          </cell>
          <cell r="L153">
            <v>302400</v>
          </cell>
          <cell r="M153" t="str">
            <v xml:space="preserve">CAB - ICICI BANK LIMITED, INDIA ACU$ AC                                        </v>
          </cell>
          <cell r="N153">
            <v>8105164.3889999995</v>
          </cell>
        </row>
        <row r="154">
          <cell r="B154">
            <v>302340</v>
          </cell>
          <cell r="C154" t="str">
            <v xml:space="preserve">CAB. - ROYAL BANK SCOTLAND N V                                        </v>
          </cell>
          <cell r="D154">
            <v>0</v>
          </cell>
          <cell r="F154">
            <v>0</v>
          </cell>
          <cell r="L154">
            <v>302340</v>
          </cell>
          <cell r="M154" t="str">
            <v xml:space="preserve">CAB. - ROYAL BANK SCOTLAND N V                                        </v>
          </cell>
          <cell r="N154">
            <v>0</v>
          </cell>
        </row>
        <row r="155">
          <cell r="B155">
            <v>302980</v>
          </cell>
          <cell r="C155" t="str">
            <v xml:space="preserve">NATIONAL NET MIRROR A/C                                        </v>
          </cell>
          <cell r="D155">
            <v>0</v>
          </cell>
          <cell r="F155">
            <v>0</v>
          </cell>
          <cell r="L155">
            <v>302980</v>
          </cell>
          <cell r="M155" t="str">
            <v xml:space="preserve">NATIONAL NET MIRROR A/C                                        </v>
          </cell>
          <cell r="N155">
            <v>0</v>
          </cell>
        </row>
        <row r="156">
          <cell r="B156">
            <v>301940</v>
          </cell>
          <cell r="C156" t="str">
            <v xml:space="preserve">CAB. - STATE BANK OF INDIA                                        </v>
          </cell>
          <cell r="D156">
            <v>6590485.4625000004</v>
          </cell>
          <cell r="F156">
            <v>6590485.4625000004</v>
          </cell>
          <cell r="L156">
            <v>301940</v>
          </cell>
          <cell r="M156" t="str">
            <v xml:space="preserve">CAB. - STATE BANK OF INDIA                                        </v>
          </cell>
          <cell r="N156">
            <v>6096234.4224999994</v>
          </cell>
        </row>
        <row r="157">
          <cell r="B157">
            <v>302490</v>
          </cell>
          <cell r="C157" t="str">
            <v xml:space="preserve">CAB-MASHREQBANK PSC-ACU                                        </v>
          </cell>
          <cell r="D157">
            <v>0</v>
          </cell>
          <cell r="F157">
            <v>0</v>
          </cell>
          <cell r="L157">
            <v>302490</v>
          </cell>
          <cell r="M157" t="str">
            <v xml:space="preserve">CAB-MASHREQBANK PSC-ACU                                        </v>
          </cell>
          <cell r="N157">
            <v>0</v>
          </cell>
        </row>
        <row r="158">
          <cell r="B158">
            <v>301400</v>
          </cell>
          <cell r="C158" t="str">
            <v xml:space="preserve">CAB. - NORDEA BANK NORGE ASA                                        </v>
          </cell>
          <cell r="D158">
            <v>3685020.1430470399</v>
          </cell>
          <cell r="F158">
            <v>3685020.1430470399</v>
          </cell>
          <cell r="L158">
            <v>301400</v>
          </cell>
          <cell r="M158" t="str">
            <v xml:space="preserve">CAB. - NORDEA BANK NORGE ASA                                        </v>
          </cell>
          <cell r="N158">
            <v>5866997.6424721619</v>
          </cell>
        </row>
        <row r="159">
          <cell r="B159">
            <v>301280</v>
          </cell>
          <cell r="C159" t="str">
            <v xml:space="preserve">CAB. - SUMITOMO MITSUI BANKING CORPORAT.                                        </v>
          </cell>
          <cell r="D159">
            <v>24939902.7767758</v>
          </cell>
          <cell r="F159">
            <v>24939902.7767758</v>
          </cell>
          <cell r="L159">
            <v>301280</v>
          </cell>
          <cell r="M159" t="str">
            <v xml:space="preserve">CAB. - SUMITOMO MITSUI BANKING CORPORAT.                                        </v>
          </cell>
          <cell r="N159">
            <v>15986577.566643499</v>
          </cell>
        </row>
        <row r="160">
          <cell r="B160">
            <v>302350</v>
          </cell>
          <cell r="C160" t="str">
            <v xml:space="preserve">CAB.- KOOK MIN BANK SOUTH KOREA                                        </v>
          </cell>
          <cell r="D160">
            <v>13579030.24</v>
          </cell>
          <cell r="F160">
            <v>13579030.24</v>
          </cell>
          <cell r="L160">
            <v>302350</v>
          </cell>
          <cell r="M160" t="str">
            <v xml:space="preserve">CAB.- KOOK MIN BANK SOUTH KOREA                                        </v>
          </cell>
          <cell r="N160">
            <v>21753889.150000002</v>
          </cell>
        </row>
        <row r="161">
          <cell r="B161">
            <v>301110</v>
          </cell>
          <cell r="C161" t="str">
            <v xml:space="preserve">CAB. - AUS &amp; NEWZ BANK GRO. LTD                                        </v>
          </cell>
          <cell r="D161">
            <v>19122780.075012598</v>
          </cell>
          <cell r="F161">
            <v>19122780.075012598</v>
          </cell>
          <cell r="L161">
            <v>301110</v>
          </cell>
          <cell r="M161" t="str">
            <v xml:space="preserve">CAB. - AUS &amp; NEWZ BANK GRO. LTD                                        </v>
          </cell>
          <cell r="N161">
            <v>17356549.199571751</v>
          </cell>
        </row>
        <row r="162">
          <cell r="B162">
            <v>301200</v>
          </cell>
          <cell r="C162" t="str">
            <v xml:space="preserve">CAB. -  DANSKE BANK A/S                                        </v>
          </cell>
          <cell r="D162">
            <v>6313891.4692539796</v>
          </cell>
          <cell r="F162">
            <v>6313891.4692539796</v>
          </cell>
          <cell r="L162">
            <v>301200</v>
          </cell>
          <cell r="M162" t="str">
            <v xml:space="preserve">CAB. -  DANSKE BANK A/S                                        </v>
          </cell>
          <cell r="N162">
            <v>4544119.5733900238</v>
          </cell>
        </row>
        <row r="163">
          <cell r="B163">
            <v>301500</v>
          </cell>
          <cell r="C163" t="str">
            <v xml:space="preserve">CAB.- OVERSEA CHINESE BANKING CO LTD-SGD                                        </v>
          </cell>
          <cell r="D163">
            <v>21679029.184774503</v>
          </cell>
          <cell r="F163">
            <v>21679029.184774503</v>
          </cell>
          <cell r="L163">
            <v>301500</v>
          </cell>
          <cell r="M163" t="str">
            <v xml:space="preserve">CAB.- OVERSEA CHINESE BANKING CO LTD-SGD                                        </v>
          </cell>
          <cell r="N163">
            <v>16110720.271359555</v>
          </cell>
        </row>
        <row r="164">
          <cell r="B164">
            <v>302480</v>
          </cell>
          <cell r="C164" t="str">
            <v xml:space="preserve">CAB.- AXIS BANK LIMITED ACU EUR                                        </v>
          </cell>
          <cell r="D164">
            <v>0</v>
          </cell>
          <cell r="F164">
            <v>0</v>
          </cell>
          <cell r="L164">
            <v>302480</v>
          </cell>
          <cell r="M164" t="str">
            <v xml:space="preserve">CAB.- AXIS BANK LIMITED ACU EUR                                        </v>
          </cell>
          <cell r="N164">
            <v>25753652.152396575</v>
          </cell>
        </row>
        <row r="165">
          <cell r="B165">
            <v>302390</v>
          </cell>
          <cell r="C165" t="str">
            <v xml:space="preserve">CAB.- COMMERZBANK AG-USD                                        </v>
          </cell>
          <cell r="D165">
            <v>9166355.5800000001</v>
          </cell>
          <cell r="F165">
            <v>9166355.5800000001</v>
          </cell>
          <cell r="L165">
            <v>302390</v>
          </cell>
          <cell r="M165" t="str">
            <v xml:space="preserve">CAB.- COMMERZBANK AG-USD                                        </v>
          </cell>
          <cell r="N165">
            <v>20035340.659499999</v>
          </cell>
        </row>
        <row r="166">
          <cell r="B166">
            <v>301250</v>
          </cell>
          <cell r="C166" t="str">
            <v xml:space="preserve">CAB. - BANK OF TOKYO-MITSUBISHI UFJ LTD                                        </v>
          </cell>
          <cell r="D166">
            <v>0</v>
          </cell>
          <cell r="F166">
            <v>0</v>
          </cell>
          <cell r="L166">
            <v>301250</v>
          </cell>
          <cell r="M166" t="str">
            <v xml:space="preserve">CAB. - BANK OF TOKYO-MITSUBISHI UFJ LTD                                        </v>
          </cell>
          <cell r="N166">
            <v>0</v>
          </cell>
        </row>
        <row r="167">
          <cell r="B167">
            <v>302270</v>
          </cell>
          <cell r="C167" t="str">
            <v xml:space="preserve">CAB. - BNP- PARIBAS SA                                        </v>
          </cell>
          <cell r="D167">
            <v>0</v>
          </cell>
          <cell r="F167">
            <v>0</v>
          </cell>
          <cell r="L167">
            <v>302270</v>
          </cell>
          <cell r="M167" t="str">
            <v xml:space="preserve">CAB. - BNP- PARIBAS SA                                        </v>
          </cell>
          <cell r="N167">
            <v>0</v>
          </cell>
        </row>
        <row r="168">
          <cell r="B168">
            <v>301950</v>
          </cell>
          <cell r="C168" t="str">
            <v xml:space="preserve">CAB. - HABIB BANK LTD-KARACHCHI                                        </v>
          </cell>
          <cell r="D168">
            <v>0</v>
          </cell>
          <cell r="F168">
            <v>0</v>
          </cell>
          <cell r="L168">
            <v>301950</v>
          </cell>
          <cell r="M168" t="str">
            <v xml:space="preserve">CAB. - HABIB BANK LTD-KARACHCHI                                        </v>
          </cell>
          <cell r="N168">
            <v>0</v>
          </cell>
        </row>
        <row r="169">
          <cell r="B169">
            <v>302010</v>
          </cell>
          <cell r="C169" t="str">
            <v xml:space="preserve">CAB.- BANK OF CEYLON, CHENNAI AMU                                        </v>
          </cell>
          <cell r="D169">
            <v>7928914.1425000001</v>
          </cell>
          <cell r="F169">
            <v>7928914.1425000001</v>
          </cell>
          <cell r="L169">
            <v>302010</v>
          </cell>
          <cell r="M169" t="str">
            <v xml:space="preserve">CAB.- BANK OF CEYLON, CHENNAI AMU                                        </v>
          </cell>
          <cell r="N169">
            <v>74740956.930999994</v>
          </cell>
        </row>
        <row r="170">
          <cell r="B170">
            <v>302220</v>
          </cell>
          <cell r="C170" t="str">
            <v xml:space="preserve">CAB. - UNICREDIT BANK AUSTRALIA  AG                                        </v>
          </cell>
          <cell r="D170">
            <v>6988259.1129232496</v>
          </cell>
          <cell r="F170">
            <v>6988259.1129232496</v>
          </cell>
          <cell r="L170">
            <v>302220</v>
          </cell>
          <cell r="M170" t="str">
            <v xml:space="preserve">CAB. - UNICREDIT BANK AUSTRALIA  AG                                        </v>
          </cell>
          <cell r="N170">
            <v>9341422.3312095739</v>
          </cell>
        </row>
        <row r="171">
          <cell r="B171">
            <v>302250</v>
          </cell>
          <cell r="C171" t="str">
            <v xml:space="preserve">CAB. - BANCA NAZI. DEL LAVORO SPA                                        </v>
          </cell>
          <cell r="D171">
            <v>0</v>
          </cell>
          <cell r="F171">
            <v>0</v>
          </cell>
          <cell r="L171">
            <v>302250</v>
          </cell>
          <cell r="M171" t="str">
            <v xml:space="preserve">CAB. - BANCA NAZI. DEL LAVORO SPA                                        </v>
          </cell>
          <cell r="N171">
            <v>0</v>
          </cell>
        </row>
        <row r="172">
          <cell r="B172">
            <v>302230</v>
          </cell>
          <cell r="C172" t="str">
            <v xml:space="preserve">CAB. - ING BANK NV                                        </v>
          </cell>
          <cell r="D172">
            <v>56658.080149000001</v>
          </cell>
          <cell r="F172">
            <v>56658.080149000001</v>
          </cell>
          <cell r="L172">
            <v>302230</v>
          </cell>
          <cell r="M172" t="str">
            <v xml:space="preserve">CAB. - ING BANK NV                                        </v>
          </cell>
          <cell r="N172">
            <v>10853300.457557451</v>
          </cell>
        </row>
        <row r="173">
          <cell r="B173">
            <v>301990</v>
          </cell>
          <cell r="C173" t="str">
            <v xml:space="preserve">CAB. - NEPAL BANK LTD                                        </v>
          </cell>
          <cell r="D173">
            <v>0</v>
          </cell>
          <cell r="F173">
            <v>0</v>
          </cell>
          <cell r="L173">
            <v>301990</v>
          </cell>
          <cell r="M173" t="str">
            <v xml:space="preserve">CAB. - NEPAL BANK LTD                                        </v>
          </cell>
          <cell r="N173">
            <v>0</v>
          </cell>
        </row>
        <row r="174">
          <cell r="B174">
            <v>302050</v>
          </cell>
          <cell r="C174" t="str">
            <v xml:space="preserve">CAB.- BANCA POPOLARE DE MILANO EUR                                        </v>
          </cell>
          <cell r="D174">
            <v>0</v>
          </cell>
          <cell r="F174">
            <v>0</v>
          </cell>
          <cell r="L174">
            <v>302050</v>
          </cell>
          <cell r="M174" t="str">
            <v xml:space="preserve">CAB.- BANCA POPOLARE DE MILANO EUR                                        </v>
          </cell>
          <cell r="N174">
            <v>12098243.548148876</v>
          </cell>
        </row>
        <row r="175">
          <cell r="B175">
            <v>301890</v>
          </cell>
          <cell r="C175" t="str">
            <v xml:space="preserve">CAB.- BANK OF CYPRUS PUB CO  LTD-USD                                        </v>
          </cell>
          <cell r="D175">
            <v>0</v>
          </cell>
          <cell r="F175">
            <v>0</v>
          </cell>
          <cell r="L175">
            <v>301890</v>
          </cell>
          <cell r="M175" t="str">
            <v xml:space="preserve">CAB.- BANK OF CYPRUS PUB CO  LTD-USD                                        </v>
          </cell>
          <cell r="N175">
            <v>0</v>
          </cell>
        </row>
        <row r="176">
          <cell r="B176">
            <v>301960</v>
          </cell>
          <cell r="C176" t="str">
            <v xml:space="preserve">CAB. - MCB BANK LTD                                        </v>
          </cell>
          <cell r="D176">
            <v>0</v>
          </cell>
          <cell r="F176">
            <v>0</v>
          </cell>
          <cell r="L176">
            <v>301960</v>
          </cell>
          <cell r="M176" t="str">
            <v xml:space="preserve">CAB. - MCB BANK LTD                                        </v>
          </cell>
          <cell r="N176">
            <v>10273794.033</v>
          </cell>
        </row>
        <row r="177">
          <cell r="B177">
            <v>302440</v>
          </cell>
          <cell r="C177" t="str">
            <v xml:space="preserve">CAB.- BANK OF CYPRUS PUB CO LTD-EUR                                        </v>
          </cell>
          <cell r="D177">
            <v>0</v>
          </cell>
          <cell r="F177">
            <v>0</v>
          </cell>
          <cell r="L177">
            <v>302440</v>
          </cell>
          <cell r="M177" t="str">
            <v xml:space="preserve">CAB.- BANK OF CYPRUS PUB CO LTD-EUR                                        </v>
          </cell>
          <cell r="N177">
            <v>0</v>
          </cell>
        </row>
        <row r="178">
          <cell r="B178">
            <v>301640</v>
          </cell>
          <cell r="C178" t="str">
            <v xml:space="preserve">CAB. - BANK OF CEYLON, LONDON GBP"                                        </v>
          </cell>
          <cell r="D178">
            <v>10743837.2505695</v>
          </cell>
          <cell r="F178">
            <v>10743837.2505695</v>
          </cell>
          <cell r="L178">
            <v>301640</v>
          </cell>
          <cell r="M178" t="str">
            <v xml:space="preserve">CAB. - BANK OF CEYLON, LONDON GBP"                                        </v>
          </cell>
          <cell r="N178">
            <v>12243986.597053625</v>
          </cell>
        </row>
        <row r="179">
          <cell r="B179">
            <v>301760</v>
          </cell>
          <cell r="C179" t="str">
            <v xml:space="preserve">CAB. -UBS AG                                        </v>
          </cell>
          <cell r="D179">
            <v>0</v>
          </cell>
          <cell r="F179">
            <v>0</v>
          </cell>
          <cell r="L179">
            <v>301760</v>
          </cell>
          <cell r="M179" t="str">
            <v xml:space="preserve">CAB. -UBS AG                                        </v>
          </cell>
          <cell r="N179">
            <v>0</v>
          </cell>
        </row>
        <row r="180">
          <cell r="B180">
            <v>302460</v>
          </cell>
          <cell r="C180" t="str">
            <v xml:space="preserve">CAB NATIONAL BANK OF ABU DHABI AED                                        </v>
          </cell>
          <cell r="D180">
            <v>158682388.61755601</v>
          </cell>
          <cell r="F180">
            <v>158682388.61755601</v>
          </cell>
          <cell r="L180">
            <v>302460</v>
          </cell>
          <cell r="M180" t="str">
            <v xml:space="preserve">CAB NATIONAL BANK OF ABU DHABI AED                                        </v>
          </cell>
          <cell r="N180">
            <v>324147796.5818432</v>
          </cell>
        </row>
        <row r="181">
          <cell r="B181">
            <v>302310</v>
          </cell>
          <cell r="C181" t="str">
            <v xml:space="preserve">CAB. - NATIXIS                                        </v>
          </cell>
          <cell r="D181">
            <v>9111322.2709494997</v>
          </cell>
          <cell r="F181">
            <v>9111322.2709494997</v>
          </cell>
          <cell r="L181">
            <v>302310</v>
          </cell>
          <cell r="M181" t="str">
            <v xml:space="preserve">CAB. - NATIXIS                                        </v>
          </cell>
          <cell r="N181">
            <v>16300903.272891799</v>
          </cell>
        </row>
        <row r="182">
          <cell r="B182">
            <v>301300</v>
          </cell>
          <cell r="C182" t="str">
            <v>CAB - ZURCHER KANTONALBANK ZURICH</v>
          </cell>
          <cell r="D182">
            <v>6319135.5364596397</v>
          </cell>
          <cell r="F182">
            <v>6319135.5364596397</v>
          </cell>
          <cell r="L182">
            <v>301300</v>
          </cell>
          <cell r="M182" t="str">
            <v>CAB - ZURCHER KANTONALBANK ZURICH</v>
          </cell>
          <cell r="N182">
            <v>17613900.526595682</v>
          </cell>
        </row>
        <row r="183">
          <cell r="B183">
            <v>301310</v>
          </cell>
          <cell r="C183" t="str">
            <v>CAB - INDUSTRIAL BANK OF KOREA</v>
          </cell>
          <cell r="D183">
            <v>11483713.09</v>
          </cell>
          <cell r="F183">
            <v>11483713.09</v>
          </cell>
          <cell r="L183">
            <v>301310</v>
          </cell>
          <cell r="M183" t="str">
            <v>CAB - INDUSTRIAL BANK OF KOREA</v>
          </cell>
          <cell r="N183">
            <v>57578843.8715</v>
          </cell>
        </row>
        <row r="184">
          <cell r="B184">
            <v>302470</v>
          </cell>
          <cell r="C184" t="str">
            <v xml:space="preserve">CAB-STANDARD CHARTERED BANK TOKYO                                        </v>
          </cell>
          <cell r="D184">
            <v>0</v>
          </cell>
          <cell r="F184">
            <v>0</v>
          </cell>
          <cell r="L184">
            <v>302470</v>
          </cell>
          <cell r="M184" t="str">
            <v xml:space="preserve">CAB-STANDARD CHARTERED BANK TOKYO                                        </v>
          </cell>
          <cell r="N184">
            <v>0</v>
          </cell>
        </row>
        <row r="185">
          <cell r="B185">
            <v>301700</v>
          </cell>
          <cell r="C185" t="str">
            <v xml:space="preserve">CAB. - SEB AG                                        </v>
          </cell>
          <cell r="D185">
            <v>4058893.4110787199</v>
          </cell>
          <cell r="F185">
            <v>4058893.4110787199</v>
          </cell>
          <cell r="L185">
            <v>301700</v>
          </cell>
          <cell r="M185" t="str">
            <v xml:space="preserve">CAB. - SEB AG                                        </v>
          </cell>
          <cell r="N185">
            <v>4763956.7048356803</v>
          </cell>
        </row>
        <row r="186">
          <cell r="B186">
            <v>301830</v>
          </cell>
          <cell r="C186" t="str">
            <v xml:space="preserve">CAB. - CITIBANK, NA, NEW YORK USD"                                        </v>
          </cell>
          <cell r="D186">
            <v>60200806.219999999</v>
          </cell>
          <cell r="F186">
            <v>60200806.219999999</v>
          </cell>
          <cell r="L186">
            <v>301830</v>
          </cell>
          <cell r="M186" t="str">
            <v xml:space="preserve">CAB. - CITIBANK, NA, NEW YORK USD"                                        </v>
          </cell>
          <cell r="N186">
            <v>1750335554.691</v>
          </cell>
        </row>
        <row r="187">
          <cell r="B187">
            <v>302410</v>
          </cell>
          <cell r="C187" t="str">
            <v xml:space="preserve">CAB JP MORGAN USD A/C CARD CENTE                                        </v>
          </cell>
          <cell r="D187">
            <v>0</v>
          </cell>
          <cell r="F187">
            <v>0</v>
          </cell>
          <cell r="L187">
            <v>302410</v>
          </cell>
          <cell r="M187" t="str">
            <v xml:space="preserve">CAB JP MORGAN USD A/C CARD CENTE                                        </v>
          </cell>
          <cell r="N187">
            <v>0</v>
          </cell>
        </row>
        <row r="188">
          <cell r="B188">
            <v>301770</v>
          </cell>
          <cell r="C188" t="str">
            <v xml:space="preserve">CAB.-STANDARD CHARTERED BANK NEPAL LTD                                        </v>
          </cell>
          <cell r="D188">
            <v>17403838.899999999</v>
          </cell>
          <cell r="F188">
            <v>17403838.899999999</v>
          </cell>
          <cell r="L188">
            <v>301770</v>
          </cell>
          <cell r="M188" t="str">
            <v xml:space="preserve">CAB.-STANDARD CHARTERED BANK NEPAL LTD                                        </v>
          </cell>
          <cell r="N188">
            <v>13512584.26</v>
          </cell>
        </row>
        <row r="189">
          <cell r="B189">
            <v>301350</v>
          </cell>
          <cell r="C189" t="str">
            <v xml:space="preserve">CAB.- AUS &amp; NEWZ BANK GRP LTD-NZD                                        </v>
          </cell>
          <cell r="D189">
            <v>8177855.1352124996</v>
          </cell>
          <cell r="F189">
            <v>8177855.1352124996</v>
          </cell>
          <cell r="L189">
            <v>301350</v>
          </cell>
          <cell r="M189" t="str">
            <v xml:space="preserve">CAB.- AUS &amp; NEWZ BANK GRP LTD-NZD                                        </v>
          </cell>
          <cell r="N189">
            <v>13922290.70011</v>
          </cell>
        </row>
        <row r="190">
          <cell r="B190">
            <v>301710</v>
          </cell>
          <cell r="C190" t="str">
            <v xml:space="preserve">CAB. - SEVNSKA HANDELSBANKEN AB                                        </v>
          </cell>
          <cell r="D190">
            <v>0</v>
          </cell>
          <cell r="F190">
            <v>0</v>
          </cell>
          <cell r="L190">
            <v>301710</v>
          </cell>
          <cell r="M190" t="str">
            <v xml:space="preserve">CAB. - SEVNSKA HANDELSBANKEN AB                                        </v>
          </cell>
          <cell r="N190">
            <v>0</v>
          </cell>
        </row>
        <row r="191">
          <cell r="B191">
            <v>301980</v>
          </cell>
          <cell r="C191" t="str">
            <v xml:space="preserve">CAB.- MYANMAR FORE. TRADE BANK- AMU                                        </v>
          </cell>
          <cell r="D191">
            <v>0</v>
          </cell>
          <cell r="F191">
            <v>0</v>
          </cell>
          <cell r="L191">
            <v>301980</v>
          </cell>
          <cell r="M191" t="str">
            <v xml:space="preserve">CAB.- MYANMAR FORE. TRADE BANK- AMU                                        </v>
          </cell>
          <cell r="N191">
            <v>0</v>
          </cell>
        </row>
        <row r="192">
          <cell r="B192">
            <v>301210</v>
          </cell>
          <cell r="C192" t="str">
            <v xml:space="preserve">CAB.- BANK OF CHINA                                        </v>
          </cell>
          <cell r="D192">
            <v>1652106.44168264</v>
          </cell>
          <cell r="F192">
            <v>1652106.44168264</v>
          </cell>
          <cell r="L192">
            <v>301210</v>
          </cell>
          <cell r="M192" t="str">
            <v xml:space="preserve">CAB.- BANK OF CHINA                                        </v>
          </cell>
          <cell r="N192">
            <v>1032255.088575138</v>
          </cell>
        </row>
        <row r="193">
          <cell r="B193">
            <v>301220</v>
          </cell>
          <cell r="C193" t="str">
            <v xml:space="preserve">CAB. - HONGKONG &amp; SHANHAI BANKIN LTD-HDK                                        </v>
          </cell>
          <cell r="D193">
            <v>2187259.1223219698</v>
          </cell>
          <cell r="F193">
            <v>2187259.1223219698</v>
          </cell>
          <cell r="L193">
            <v>301220</v>
          </cell>
          <cell r="M193" t="str">
            <v xml:space="preserve">CAB. - HONGKONG &amp; SHANHAI BANKIN LTD-HDK                                        </v>
          </cell>
          <cell r="N193">
            <v>1514798.8331980002</v>
          </cell>
        </row>
        <row r="194">
          <cell r="B194">
            <v>301800</v>
          </cell>
          <cell r="C194" t="str">
            <v xml:space="preserve">CAB. - AMEX LTD, NEW YORK USD"                                        </v>
          </cell>
          <cell r="D194">
            <v>0</v>
          </cell>
          <cell r="F194">
            <v>0</v>
          </cell>
          <cell r="L194">
            <v>301800</v>
          </cell>
          <cell r="M194" t="str">
            <v xml:space="preserve">CAB. - AMEX LTD, NEW YORK USD"                                        </v>
          </cell>
          <cell r="N194">
            <v>0</v>
          </cell>
        </row>
        <row r="195">
          <cell r="B195">
            <v>301230</v>
          </cell>
          <cell r="C195" t="str">
            <v xml:space="preserve">CAB.- OVERSEA CHINESE BANKING CO LTD-HKD                                        </v>
          </cell>
          <cell r="D195">
            <v>1020101.2959791099</v>
          </cell>
          <cell r="F195">
            <v>1020101.2959791099</v>
          </cell>
          <cell r="L195">
            <v>301230</v>
          </cell>
          <cell r="M195" t="str">
            <v xml:space="preserve">CAB.- OVERSEA CHINESE BANKING CO LTD-HKD                                        </v>
          </cell>
          <cell r="N195">
            <v>1078569.3333070101</v>
          </cell>
        </row>
        <row r="196">
          <cell r="B196">
            <v>301240</v>
          </cell>
          <cell r="C196" t="str">
            <v xml:space="preserve">CAB STANDERD -CHARTED HDK                                        </v>
          </cell>
          <cell r="D196">
            <v>437324.79185625003</v>
          </cell>
          <cell r="F196">
            <v>437324.79185625003</v>
          </cell>
          <cell r="L196">
            <v>301240</v>
          </cell>
          <cell r="M196" t="str">
            <v xml:space="preserve">CAB STANDERD -CHARTED HDK                                        </v>
          </cell>
          <cell r="N196">
            <v>457113.97689600004</v>
          </cell>
        </row>
        <row r="197">
          <cell r="B197">
            <v>301270</v>
          </cell>
          <cell r="C197" t="str">
            <v xml:space="preserve">CAB. - BANK OF TOKYO MITSUBISHI UFJ LTD                                        </v>
          </cell>
          <cell r="D197">
            <v>0</v>
          </cell>
          <cell r="F197">
            <v>0</v>
          </cell>
          <cell r="L197">
            <v>301270</v>
          </cell>
          <cell r="M197" t="str">
            <v xml:space="preserve">CAB. - BANK OF TOKYO MITSUBISHI UFJ LTD                                        </v>
          </cell>
          <cell r="N197">
            <v>0</v>
          </cell>
        </row>
        <row r="198">
          <cell r="B198">
            <v>301290</v>
          </cell>
          <cell r="C198" t="str">
            <v xml:space="preserve">CAB. - AMEX BANK LTD, TOKYO -JPY"                                        </v>
          </cell>
          <cell r="D198">
            <v>0</v>
          </cell>
          <cell r="F198">
            <v>0</v>
          </cell>
          <cell r="L198">
            <v>301290</v>
          </cell>
          <cell r="M198" t="str">
            <v xml:space="preserve">CAB. - AMEX BANK LTD, TOKYO -JPY"                                        </v>
          </cell>
          <cell r="N198">
            <v>0</v>
          </cell>
        </row>
        <row r="199">
          <cell r="B199">
            <v>301550</v>
          </cell>
          <cell r="C199" t="str">
            <v xml:space="preserve">CAB. - NED BANK LTD                                        </v>
          </cell>
          <cell r="D199">
            <v>0</v>
          </cell>
          <cell r="F199">
            <v>0</v>
          </cell>
          <cell r="L199">
            <v>301550</v>
          </cell>
          <cell r="M199" t="str">
            <v xml:space="preserve">CAB. - NED BANK LTD                                        </v>
          </cell>
          <cell r="N199">
            <v>0</v>
          </cell>
        </row>
        <row r="200">
          <cell r="B200">
            <v>301610</v>
          </cell>
          <cell r="C200" t="str">
            <v xml:space="preserve">CAB. - LLOYDS TSB  BANK PLC                                        </v>
          </cell>
          <cell r="D200">
            <v>0</v>
          </cell>
          <cell r="F200">
            <v>0</v>
          </cell>
          <cell r="L200">
            <v>301610</v>
          </cell>
          <cell r="M200" t="str">
            <v xml:space="preserve">CAB. - LLOYDS TSB  BANK PLC                                        </v>
          </cell>
          <cell r="N200">
            <v>0</v>
          </cell>
        </row>
        <row r="201">
          <cell r="B201">
            <v>301750</v>
          </cell>
          <cell r="C201" t="str">
            <v xml:space="preserve">CAB. - SWISS BANK CORP. BASLE CHF                                        </v>
          </cell>
          <cell r="D201">
            <v>0</v>
          </cell>
          <cell r="F201">
            <v>0</v>
          </cell>
          <cell r="L201">
            <v>301750</v>
          </cell>
          <cell r="M201" t="str">
            <v xml:space="preserve">CAB. - SWISS BANK CORP. BASLE CHF                                        </v>
          </cell>
          <cell r="N201">
            <v>0</v>
          </cell>
        </row>
        <row r="202">
          <cell r="B202">
            <v>301860</v>
          </cell>
          <cell r="C202" t="str">
            <v xml:space="preserve">CAB. - CBSL (STATUTORY RESERVE) USD                                        </v>
          </cell>
          <cell r="D202">
            <v>0</v>
          </cell>
          <cell r="F202">
            <v>0</v>
          </cell>
          <cell r="L202">
            <v>301860</v>
          </cell>
          <cell r="M202" t="str">
            <v xml:space="preserve">CAB. - CBSL (STATUTORY RESERVE) USD                                        </v>
          </cell>
          <cell r="N202">
            <v>0</v>
          </cell>
        </row>
        <row r="203">
          <cell r="B203">
            <v>301870</v>
          </cell>
          <cell r="C203" t="str">
            <v xml:space="preserve">CAB. - ABN AMRO BANK                                        </v>
          </cell>
          <cell r="D203">
            <v>0</v>
          </cell>
          <cell r="F203">
            <v>0</v>
          </cell>
          <cell r="L203">
            <v>301870</v>
          </cell>
          <cell r="M203" t="str">
            <v xml:space="preserve">CAB. - ABN AMRO BANK                                        </v>
          </cell>
          <cell r="N203">
            <v>0</v>
          </cell>
        </row>
        <row r="204">
          <cell r="B204">
            <v>301910</v>
          </cell>
          <cell r="C204" t="str">
            <v xml:space="preserve">CAB. - RUPALI BANK LTD                                        </v>
          </cell>
          <cell r="D204">
            <v>0</v>
          </cell>
          <cell r="F204">
            <v>0</v>
          </cell>
          <cell r="L204">
            <v>301910</v>
          </cell>
          <cell r="M204" t="str">
            <v xml:space="preserve">CAB. - RUPALI BANK LTD                                        </v>
          </cell>
          <cell r="N204">
            <v>0</v>
          </cell>
        </row>
        <row r="205">
          <cell r="B205">
            <v>301920</v>
          </cell>
          <cell r="C205" t="str">
            <v xml:space="preserve">CAB. - CANARA BANK ACU, BOMBAY AMU"                                        </v>
          </cell>
          <cell r="D205">
            <v>0</v>
          </cell>
          <cell r="F205">
            <v>0</v>
          </cell>
          <cell r="L205">
            <v>301920</v>
          </cell>
          <cell r="M205" t="str">
            <v xml:space="preserve">CAB. - CANARA BANK ACU, BOMBAY AMU"                                        </v>
          </cell>
          <cell r="N205">
            <v>0</v>
          </cell>
        </row>
        <row r="206">
          <cell r="B206">
            <v>301930</v>
          </cell>
          <cell r="C206" t="str">
            <v xml:space="preserve">CAB. - IOB ACU, MADRAS AMU"                                        </v>
          </cell>
          <cell r="D206">
            <v>0</v>
          </cell>
          <cell r="F206">
            <v>0</v>
          </cell>
          <cell r="L206">
            <v>301930</v>
          </cell>
          <cell r="M206" t="str">
            <v xml:space="preserve">CAB. - IOB ACU, MADRAS AMU"                                        </v>
          </cell>
          <cell r="N206">
            <v>0</v>
          </cell>
        </row>
        <row r="207">
          <cell r="B207">
            <v>301970</v>
          </cell>
          <cell r="C207" t="str">
            <v xml:space="preserve">CAB. - PUN. NAT. BANK ACU, CALCUTTA AM                                        </v>
          </cell>
          <cell r="D207">
            <v>0</v>
          </cell>
          <cell r="F207">
            <v>0</v>
          </cell>
          <cell r="L207">
            <v>301970</v>
          </cell>
          <cell r="M207" t="str">
            <v xml:space="preserve">CAB. - PUN. NAT. BANK ACU, CALCUTTA AM                                        </v>
          </cell>
          <cell r="N207">
            <v>0</v>
          </cell>
        </row>
        <row r="208">
          <cell r="B208">
            <v>302000</v>
          </cell>
          <cell r="C208" t="str">
            <v xml:space="preserve">CAB. - AMEX BANK ACU, MADRAS AMU"                                        </v>
          </cell>
          <cell r="D208">
            <v>0</v>
          </cell>
          <cell r="F208">
            <v>0</v>
          </cell>
          <cell r="L208">
            <v>302000</v>
          </cell>
          <cell r="M208" t="str">
            <v xml:space="preserve">CAB. - AMEX BANK ACU, MADRAS AMU"                                        </v>
          </cell>
          <cell r="N208">
            <v>0</v>
          </cell>
        </row>
        <row r="209">
          <cell r="B209">
            <v>302040</v>
          </cell>
          <cell r="C209" t="str">
            <v xml:space="preserve">CAB.- ICICI BANK LIMITED                                        </v>
          </cell>
          <cell r="D209">
            <v>0</v>
          </cell>
          <cell r="F209">
            <v>0</v>
          </cell>
          <cell r="L209">
            <v>302040</v>
          </cell>
          <cell r="M209" t="str">
            <v xml:space="preserve">CAB.- ICICI BANK LIMITED                                        </v>
          </cell>
          <cell r="N209">
            <v>0</v>
          </cell>
        </row>
        <row r="210">
          <cell r="B210">
            <v>302240</v>
          </cell>
          <cell r="C210" t="str">
            <v xml:space="preserve">CAB. - SPARKASSE KOLNBONN                                        </v>
          </cell>
          <cell r="D210">
            <v>0</v>
          </cell>
          <cell r="F210">
            <v>0</v>
          </cell>
          <cell r="L210">
            <v>302240</v>
          </cell>
          <cell r="M210" t="str">
            <v xml:space="preserve">CAB. - SPARKASSE KOLNBONN                                        </v>
          </cell>
          <cell r="N210">
            <v>0</v>
          </cell>
        </row>
        <row r="211">
          <cell r="B211">
            <v>302260</v>
          </cell>
          <cell r="C211" t="str">
            <v xml:space="preserve">CAB. - ING BELGIUM SA/NV                                        </v>
          </cell>
          <cell r="D211">
            <v>0</v>
          </cell>
          <cell r="F211">
            <v>0</v>
          </cell>
          <cell r="L211">
            <v>302260</v>
          </cell>
          <cell r="M211" t="str">
            <v xml:space="preserve">CAB. - ING BELGIUM SA/NV                                        </v>
          </cell>
          <cell r="N211">
            <v>0</v>
          </cell>
        </row>
        <row r="212">
          <cell r="B212">
            <v>302280</v>
          </cell>
          <cell r="C212" t="str">
            <v xml:space="preserve">CAB. - RABO BANK, NETHERLAND EUR"                                        </v>
          </cell>
          <cell r="D212">
            <v>0</v>
          </cell>
          <cell r="F212">
            <v>0</v>
          </cell>
          <cell r="L212">
            <v>302280</v>
          </cell>
          <cell r="M212" t="str">
            <v xml:space="preserve">CAB. - RABO BANK, NETHERLAND EUR"                                        </v>
          </cell>
          <cell r="N212">
            <v>0</v>
          </cell>
        </row>
        <row r="213">
          <cell r="B213">
            <v>302290</v>
          </cell>
          <cell r="C213" t="str">
            <v xml:space="preserve">CAB. - INTESA SANPAOLO SPA                                        </v>
          </cell>
          <cell r="D213">
            <v>0</v>
          </cell>
          <cell r="F213">
            <v>0</v>
          </cell>
          <cell r="L213">
            <v>302290</v>
          </cell>
          <cell r="M213" t="str">
            <v xml:space="preserve">CAB. - INTESA SANPAOLO SPA                                        </v>
          </cell>
          <cell r="N213">
            <v>0</v>
          </cell>
        </row>
        <row r="214">
          <cell r="B214">
            <v>302300</v>
          </cell>
          <cell r="C214" t="str">
            <v xml:space="preserve">CAB. - DRESDNER BANK AG                                        </v>
          </cell>
          <cell r="D214">
            <v>0</v>
          </cell>
          <cell r="F214">
            <v>0</v>
          </cell>
          <cell r="L214">
            <v>302300</v>
          </cell>
          <cell r="M214" t="str">
            <v xml:space="preserve">CAB. - DRESDNER BANK AG                                        </v>
          </cell>
          <cell r="N214">
            <v>0</v>
          </cell>
        </row>
        <row r="215">
          <cell r="B215">
            <v>302320</v>
          </cell>
          <cell r="C215" t="str">
            <v xml:space="preserve">CAB. - WESTLB AG                                        </v>
          </cell>
          <cell r="D215">
            <v>0</v>
          </cell>
          <cell r="F215">
            <v>0</v>
          </cell>
          <cell r="L215">
            <v>302320</v>
          </cell>
          <cell r="M215" t="str">
            <v xml:space="preserve">CAB. - WESTLB AG                                        </v>
          </cell>
          <cell r="N215">
            <v>0</v>
          </cell>
        </row>
        <row r="216">
          <cell r="B216">
            <v>302330</v>
          </cell>
          <cell r="C216" t="str">
            <v xml:space="preserve">CAB. - BHF BANK AKTIENGESELLSHAFT                                        </v>
          </cell>
          <cell r="D216">
            <v>0</v>
          </cell>
          <cell r="F216">
            <v>0</v>
          </cell>
          <cell r="L216">
            <v>302330</v>
          </cell>
          <cell r="M216" t="str">
            <v xml:space="preserve">CAB. - BHF BANK AKTIENGESELLSHAFT                                        </v>
          </cell>
          <cell r="N216">
            <v>0</v>
          </cell>
        </row>
        <row r="217">
          <cell r="B217">
            <v>302380</v>
          </cell>
          <cell r="C217" t="str">
            <v xml:space="preserve">CAB.-BANCA POPALARE DI SONDRIO-ITALY                                        </v>
          </cell>
          <cell r="D217">
            <v>0</v>
          </cell>
          <cell r="F217">
            <v>0</v>
          </cell>
          <cell r="L217">
            <v>302380</v>
          </cell>
          <cell r="M217" t="str">
            <v xml:space="preserve">CAB.-BANCA POPALARE DI SONDRIO-ITALY                                        </v>
          </cell>
          <cell r="N217">
            <v>0</v>
          </cell>
        </row>
        <row r="218">
          <cell r="B218">
            <v>302420</v>
          </cell>
          <cell r="C218" t="str">
            <v xml:space="preserve">CAB SAMPATH BANK COLOMBO USD                                        </v>
          </cell>
          <cell r="D218">
            <v>97620227.157499999</v>
          </cell>
          <cell r="F218">
            <v>97620227.157499999</v>
          </cell>
          <cell r="L218">
            <v>302420</v>
          </cell>
          <cell r="M218" t="str">
            <v xml:space="preserve">CAB SAMPATH BANK COLOMBO USD                                        </v>
          </cell>
          <cell r="N218">
            <v>84443497.363500014</v>
          </cell>
        </row>
        <row r="219">
          <cell r="B219">
            <v>302930</v>
          </cell>
          <cell r="C219" t="str">
            <v xml:space="preserve">NATIONAL SETTLEMENT A/C MASTER CARD                                        </v>
          </cell>
          <cell r="D219">
            <v>11032576.869999999</v>
          </cell>
          <cell r="F219">
            <v>11032576.869999999</v>
          </cell>
          <cell r="L219">
            <v>302930</v>
          </cell>
          <cell r="M219" t="str">
            <v xml:space="preserve">NATIONAL SETTLEMENT A/C MASTER CARD                                        </v>
          </cell>
          <cell r="N219">
            <v>20000000</v>
          </cell>
        </row>
        <row r="220">
          <cell r="B220">
            <v>302950</v>
          </cell>
          <cell r="C220" t="str">
            <v xml:space="preserve">MERCHANT DISBURSE A/C AT FIRST CITY                                        </v>
          </cell>
          <cell r="D220">
            <v>0</v>
          </cell>
          <cell r="F220">
            <v>0</v>
          </cell>
          <cell r="L220">
            <v>302950</v>
          </cell>
          <cell r="M220" t="str">
            <v xml:space="preserve">MERCHANT DISBURSE A/C AT FIRST CITY                                        </v>
          </cell>
          <cell r="N220">
            <v>0</v>
          </cell>
        </row>
        <row r="221">
          <cell r="B221">
            <v>302960</v>
          </cell>
          <cell r="C221" t="str">
            <v xml:space="preserve">CASH AT BANKERS COLLECTION A/C                                        </v>
          </cell>
          <cell r="D221">
            <v>0</v>
          </cell>
          <cell r="F221">
            <v>0</v>
          </cell>
          <cell r="L221">
            <v>302960</v>
          </cell>
          <cell r="M221" t="str">
            <v xml:space="preserve">CASH AT BANKERS COLLECTION A/C                                        </v>
          </cell>
          <cell r="N221">
            <v>0</v>
          </cell>
        </row>
        <row r="222">
          <cell r="B222">
            <v>302970</v>
          </cell>
          <cell r="C222" t="str">
            <v xml:space="preserve">SUNDRY DISBURS A/C AT FIRST CITY                                        </v>
          </cell>
          <cell r="D222">
            <v>0</v>
          </cell>
          <cell r="F222">
            <v>0</v>
          </cell>
          <cell r="L222">
            <v>302970</v>
          </cell>
          <cell r="M222" t="str">
            <v xml:space="preserve">SUNDRY DISBURS A/C AT FIRST CITY                                        </v>
          </cell>
          <cell r="N222">
            <v>0</v>
          </cell>
        </row>
        <row r="223">
          <cell r="B223">
            <v>302020</v>
          </cell>
          <cell r="C223" t="str">
            <v xml:space="preserve">CAB. - ROYAL BANK OF SCOTLAND NV  ACU                                        </v>
          </cell>
          <cell r="D223">
            <v>0</v>
          </cell>
          <cell r="F223">
            <v>0</v>
          </cell>
          <cell r="L223">
            <v>302020</v>
          </cell>
          <cell r="M223" t="str">
            <v xml:space="preserve">CAB. - ROYAL BANK OF SCOTLAND NV  ACU                                        </v>
          </cell>
          <cell r="N223">
            <v>0</v>
          </cell>
        </row>
        <row r="224">
          <cell r="B224">
            <v>301620</v>
          </cell>
          <cell r="C224" t="str">
            <v xml:space="preserve">CAB. - HSBC BANK PLC LONDON GBP                                        </v>
          </cell>
          <cell r="D224">
            <v>9737848.6057287492</v>
          </cell>
          <cell r="F224">
            <v>9737848.6057287492</v>
          </cell>
          <cell r="L224">
            <v>301620</v>
          </cell>
          <cell r="M224" t="str">
            <v xml:space="preserve">CAB. - HSBC BANK PLC LONDON GBP                                        </v>
          </cell>
          <cell r="N224">
            <v>10588273.571528248</v>
          </cell>
        </row>
        <row r="225">
          <cell r="B225">
            <v>301630</v>
          </cell>
          <cell r="C225" t="str">
            <v xml:space="preserve">CAB. -NATIONAL WESTMINISTER BANK PLC                                        </v>
          </cell>
          <cell r="D225">
            <v>0</v>
          </cell>
          <cell r="F225">
            <v>0</v>
          </cell>
          <cell r="L225">
            <v>301630</v>
          </cell>
          <cell r="M225" t="str">
            <v xml:space="preserve">CAB. -NATIONAL WESTMINISTER BANK PLC                                        </v>
          </cell>
          <cell r="N225">
            <v>0</v>
          </cell>
        </row>
        <row r="226">
          <cell r="B226">
            <v>301450</v>
          </cell>
          <cell r="C226" t="str">
            <v xml:space="preserve">CAB. - DBS BANK LTD, SINGAPORE SGD"                                        </v>
          </cell>
          <cell r="D226">
            <v>3647098.2612238401</v>
          </cell>
          <cell r="F226">
            <v>3647098.2612238401</v>
          </cell>
          <cell r="L226">
            <v>301450</v>
          </cell>
          <cell r="M226" t="str">
            <v xml:space="preserve">CAB. - DBS BANK LTD, SINGAPORE SGD"                                        </v>
          </cell>
          <cell r="N226">
            <v>19555357.369816478</v>
          </cell>
        </row>
        <row r="227">
          <cell r="B227">
            <v>301260</v>
          </cell>
          <cell r="C227" t="str">
            <v xml:space="preserve">CAB. - MIZUHO CORP. BANK LTD,TOKYO-JPY                                        </v>
          </cell>
          <cell r="D227">
            <v>3924964.4253408001</v>
          </cell>
          <cell r="F227">
            <v>3924964.4253408001</v>
          </cell>
          <cell r="L227">
            <v>301260</v>
          </cell>
          <cell r="M227" t="str">
            <v xml:space="preserve">CAB. - MIZUHO CORP. BANK LTD,TOKYO-JPY                                        </v>
          </cell>
          <cell r="N227">
            <v>3662183.3447435</v>
          </cell>
        </row>
        <row r="228">
          <cell r="B228">
            <v>302450</v>
          </cell>
          <cell r="C228" t="str">
            <v xml:space="preserve">CAB.-STANDARD CHART BANK ,MUMBAI ACU USD                                        </v>
          </cell>
          <cell r="D228">
            <v>29929022.212499999</v>
          </cell>
          <cell r="F228">
            <v>29929022.212499999</v>
          </cell>
          <cell r="L228">
            <v>302450</v>
          </cell>
          <cell r="M228" t="str">
            <v xml:space="preserve">CAB.-STANDARD CHART BANK ,MUMBAI ACU USD                                        </v>
          </cell>
          <cell r="N228">
            <v>752469831.05699992</v>
          </cell>
        </row>
        <row r="229">
          <cell r="B229">
            <v>302500</v>
          </cell>
          <cell r="C229" t="str">
            <v xml:space="preserve">CAB.-WELLS FARGO BANK N.A. USD                                        </v>
          </cell>
          <cell r="D229">
            <v>0</v>
          </cell>
          <cell r="F229">
            <v>0</v>
          </cell>
          <cell r="L229">
            <v>302500</v>
          </cell>
          <cell r="M229" t="str">
            <v xml:space="preserve">CAB.-WELLS FARGO BANK N.A. USD                                        </v>
          </cell>
          <cell r="N229">
            <v>0</v>
          </cell>
        </row>
        <row r="230">
          <cell r="D230">
            <v>2200001495.0944896</v>
          </cell>
          <cell r="E230">
            <v>0</v>
          </cell>
          <cell r="F230">
            <v>2200001495.0944896</v>
          </cell>
          <cell r="G230">
            <v>0</v>
          </cell>
          <cell r="N230">
            <v>4568707100.0399218</v>
          </cell>
        </row>
        <row r="231">
          <cell r="B231" t="str">
            <v>Money at call and short notice</v>
          </cell>
          <cell r="F231">
            <v>0</v>
          </cell>
          <cell r="L231" t="str">
            <v>Money at call and short notice</v>
          </cell>
        </row>
        <row r="232">
          <cell r="F232">
            <v>0</v>
          </cell>
        </row>
        <row r="233">
          <cell r="B233">
            <v>302510</v>
          </cell>
          <cell r="C233" t="str">
            <v xml:space="preserve">LENDING ON CALL MONEY BANKS                                        </v>
          </cell>
          <cell r="D233">
            <v>0</v>
          </cell>
          <cell r="F233">
            <v>0</v>
          </cell>
          <cell r="L233">
            <v>302510</v>
          </cell>
          <cell r="M233" t="str">
            <v xml:space="preserve">LENDING ON CALL MONEY BANKS                                        </v>
          </cell>
          <cell r="N233">
            <v>6300000000</v>
          </cell>
        </row>
        <row r="234">
          <cell r="B234">
            <v>302520</v>
          </cell>
          <cell r="C234" t="str">
            <v xml:space="preserve">LENDING ON  CALL MONEY OTHERS                                        </v>
          </cell>
          <cell r="D234">
            <v>0</v>
          </cell>
          <cell r="F234">
            <v>0</v>
          </cell>
          <cell r="L234">
            <v>302520</v>
          </cell>
          <cell r="M234" t="str">
            <v xml:space="preserve">LENDING ON  CALL MONEY OTHERS                                        </v>
          </cell>
          <cell r="N234">
            <v>0</v>
          </cell>
        </row>
        <row r="235">
          <cell r="B235">
            <v>302610</v>
          </cell>
          <cell r="C235" t="str">
            <v xml:space="preserve">LENDING TERM MONEY BANK                                        </v>
          </cell>
          <cell r="D235">
            <v>0</v>
          </cell>
          <cell r="F235">
            <v>0</v>
          </cell>
          <cell r="L235">
            <v>302610</v>
          </cell>
          <cell r="M235" t="str">
            <v xml:space="preserve">LENDING TERM MONEY BANK                                        </v>
          </cell>
          <cell r="N235">
            <v>0</v>
          </cell>
        </row>
        <row r="236">
          <cell r="B236">
            <v>395510</v>
          </cell>
          <cell r="C236" t="str">
            <v xml:space="preserve">INT. ACCRUED -CALL LOANS -LKR BANKS                                        </v>
          </cell>
          <cell r="D236">
            <v>0</v>
          </cell>
          <cell r="F236">
            <v>0</v>
          </cell>
          <cell r="L236">
            <v>395510</v>
          </cell>
          <cell r="M236" t="str">
            <v xml:space="preserve">INT. ACCRUED -CALL LOANS -LKR BANKS                                        </v>
          </cell>
          <cell r="N236">
            <v>23768493.150000002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N237">
            <v>6323768493.1499996</v>
          </cell>
        </row>
        <row r="238">
          <cell r="B238" t="str">
            <v>Others ( Standing lending Facility)</v>
          </cell>
          <cell r="F238">
            <v>0</v>
          </cell>
          <cell r="L238" t="str">
            <v>Others ( Standing lending Facility)</v>
          </cell>
        </row>
        <row r="239">
          <cell r="F239">
            <v>0</v>
          </cell>
        </row>
        <row r="240">
          <cell r="B240">
            <v>302730</v>
          </cell>
          <cell r="C240" t="str">
            <v>CBSL STANDING LENDING FACILITY</v>
          </cell>
          <cell r="D240">
            <v>5300000000</v>
          </cell>
          <cell r="F240">
            <v>5300000000</v>
          </cell>
          <cell r="L240">
            <v>302730</v>
          </cell>
          <cell r="M240" t="str">
            <v>CBSL STANDING LENDING FACILITY</v>
          </cell>
          <cell r="N240">
            <v>20675000000</v>
          </cell>
        </row>
        <row r="241">
          <cell r="B241">
            <v>396420</v>
          </cell>
          <cell r="C241" t="str">
            <v>INT.RECEIVABLE CBSL STANDING LENDING</v>
          </cell>
          <cell r="D241">
            <v>1164835</v>
          </cell>
          <cell r="F241">
            <v>1164835</v>
          </cell>
          <cell r="L241">
            <v>396420</v>
          </cell>
          <cell r="M241" t="str">
            <v>INT.RECEIVABLE CBSL STANDING LENDING</v>
          </cell>
          <cell r="N241">
            <v>12353880</v>
          </cell>
        </row>
        <row r="242">
          <cell r="D242">
            <v>5301164835</v>
          </cell>
          <cell r="E242">
            <v>0</v>
          </cell>
          <cell r="F242">
            <v>5301164835</v>
          </cell>
          <cell r="G242">
            <v>0</v>
          </cell>
          <cell r="N242">
            <v>20687353880</v>
          </cell>
        </row>
        <row r="243">
          <cell r="B243" t="str">
            <v xml:space="preserve"> Balances with Central Bank</v>
          </cell>
          <cell r="F243">
            <v>0</v>
          </cell>
          <cell r="L243" t="str">
            <v xml:space="preserve"> Balances with Central Bank</v>
          </cell>
        </row>
        <row r="244">
          <cell r="B244" t="str">
            <v>Statutory balances with central bank of Sri Lanka</v>
          </cell>
          <cell r="F244">
            <v>0</v>
          </cell>
          <cell r="L244" t="str">
            <v>Statutory balances with central bank of Sri Lanka</v>
          </cell>
        </row>
        <row r="245">
          <cell r="F245">
            <v>0</v>
          </cell>
        </row>
        <row r="246">
          <cell r="B246">
            <v>301010</v>
          </cell>
          <cell r="C246" t="str">
            <v xml:space="preserve">CAB.- CENTRAL BANK                                        </v>
          </cell>
          <cell r="D246">
            <v>51617778754.910004</v>
          </cell>
          <cell r="F246">
            <v>51617778754.910004</v>
          </cell>
          <cell r="L246">
            <v>301010</v>
          </cell>
          <cell r="M246" t="str">
            <v xml:space="preserve">CAB.- CENTRAL BANK                                        </v>
          </cell>
          <cell r="N246">
            <v>65691049738.139999</v>
          </cell>
        </row>
        <row r="247">
          <cell r="B247">
            <v>301020</v>
          </cell>
          <cell r="C247" t="str">
            <v xml:space="preserve">SLIPS AWAITING FOR PAYMENT                                        </v>
          </cell>
          <cell r="D247">
            <v>-1982723.14</v>
          </cell>
          <cell r="F247">
            <v>-1982723.14</v>
          </cell>
          <cell r="L247">
            <v>301020</v>
          </cell>
          <cell r="M247" t="str">
            <v xml:space="preserve">SLIPS AWAITING FOR PAYMENT                                        </v>
          </cell>
          <cell r="N247">
            <v>-1771811.16</v>
          </cell>
        </row>
        <row r="248">
          <cell r="B248">
            <v>445010</v>
          </cell>
          <cell r="C248" t="str">
            <v xml:space="preserve">OVERDRAWN A/C WITH CBSL LKR                                        </v>
          </cell>
          <cell r="D248">
            <v>0</v>
          </cell>
          <cell r="F248">
            <v>0</v>
          </cell>
          <cell r="L248">
            <v>445010</v>
          </cell>
          <cell r="M248" t="str">
            <v xml:space="preserve">OVERDRAWN A/C WITH CBSL LKR                                        </v>
          </cell>
          <cell r="N248">
            <v>0</v>
          </cell>
        </row>
        <row r="249">
          <cell r="D249">
            <v>51615796031.770004</v>
          </cell>
          <cell r="E249">
            <v>0</v>
          </cell>
          <cell r="F249">
            <v>51615796031.770004</v>
          </cell>
          <cell r="G249">
            <v>0</v>
          </cell>
          <cell r="N249">
            <v>65689277926.979996</v>
          </cell>
        </row>
        <row r="250">
          <cell r="B250" t="str">
            <v>Placements with Banks</v>
          </cell>
          <cell r="F250">
            <v>0</v>
          </cell>
          <cell r="L250" t="str">
            <v>Placements with Banks</v>
          </cell>
        </row>
        <row r="251">
          <cell r="B251" t="str">
            <v>Placements</v>
          </cell>
          <cell r="F251">
            <v>0</v>
          </cell>
          <cell r="L251" t="str">
            <v>Placements</v>
          </cell>
        </row>
        <row r="252">
          <cell r="B252">
            <v>302810</v>
          </cell>
          <cell r="C252" t="str">
            <v xml:space="preserve">PLACEMENTS WITH OTHER BANKS MMFC                                        </v>
          </cell>
          <cell r="D252">
            <v>4343024999.9924927</v>
          </cell>
          <cell r="F252">
            <v>4343024999.9924927</v>
          </cell>
          <cell r="L252">
            <v>302810</v>
          </cell>
          <cell r="M252" t="str">
            <v xml:space="preserve">PLACEMENTS WITH OTHER BANKS MMFC                                        </v>
          </cell>
          <cell r="N252">
            <v>13447686352.498501</v>
          </cell>
        </row>
        <row r="253">
          <cell r="B253">
            <v>395570</v>
          </cell>
          <cell r="C253" t="str">
            <v xml:space="preserve">INT. ACCRUED MMFC PLACEMENTS-BANKS                                        </v>
          </cell>
          <cell r="D253">
            <v>8273649.179403007</v>
          </cell>
          <cell r="F253">
            <v>8273649.179403007</v>
          </cell>
          <cell r="L253">
            <v>395570</v>
          </cell>
          <cell r="M253" t="str">
            <v xml:space="preserve">INT. ACCRUED MMFC PLACEMENTS-BANKS                                        </v>
          </cell>
          <cell r="N253">
            <v>10953025.08754375</v>
          </cell>
        </row>
        <row r="254">
          <cell r="B254">
            <v>395700</v>
          </cell>
          <cell r="C254" t="str">
            <v xml:space="preserve">ACCRUE INTEREST RECEIVABLE MML                                        </v>
          </cell>
          <cell r="D254">
            <v>0</v>
          </cell>
          <cell r="F254">
            <v>0</v>
          </cell>
          <cell r="L254">
            <v>395700</v>
          </cell>
          <cell r="M254" t="str">
            <v xml:space="preserve">ACCRUE INTEREST RECEIVABLE MML                                        </v>
          </cell>
          <cell r="N254">
            <v>0</v>
          </cell>
        </row>
        <row r="255">
          <cell r="B255">
            <v>302640</v>
          </cell>
          <cell r="C255" t="str">
            <v xml:space="preserve">MONEY MARKET LENDING MML                                        </v>
          </cell>
          <cell r="D255">
            <v>0</v>
          </cell>
          <cell r="F255">
            <v>0</v>
          </cell>
          <cell r="L255">
            <v>302640</v>
          </cell>
          <cell r="M255" t="str">
            <v xml:space="preserve">MONEY MARKET LENDING MML                                        </v>
          </cell>
          <cell r="N255">
            <v>0</v>
          </cell>
        </row>
        <row r="256">
          <cell r="D256">
            <v>4351298649.171896</v>
          </cell>
          <cell r="E256">
            <v>0</v>
          </cell>
          <cell r="F256">
            <v>4351298649.171896</v>
          </cell>
          <cell r="G256">
            <v>0</v>
          </cell>
          <cell r="N256">
            <v>13458639377.586044</v>
          </cell>
        </row>
        <row r="257">
          <cell r="B257" t="str">
            <v>Derivative Financial Asset</v>
          </cell>
          <cell r="F257">
            <v>0</v>
          </cell>
          <cell r="L257" t="str">
            <v>Derivative Financial Asset</v>
          </cell>
        </row>
        <row r="258">
          <cell r="B258">
            <v>465420</v>
          </cell>
          <cell r="C258" t="str">
            <v xml:space="preserve">PROVI FOR OFF BALANCE SHEET REVALUATION                                        </v>
          </cell>
          <cell r="D258">
            <v>-1348821188.4100001</v>
          </cell>
          <cell r="F258">
            <v>-1348821188.4100001</v>
          </cell>
          <cell r="L258">
            <v>465420</v>
          </cell>
          <cell r="M258" t="str">
            <v xml:space="preserve">PROVI FOR OFF BALANCE SHEET REVALUATION                                        </v>
          </cell>
          <cell r="N258">
            <v>60255040.669999994</v>
          </cell>
        </row>
        <row r="259">
          <cell r="D259">
            <v>-1348821188.4100001</v>
          </cell>
          <cell r="E259">
            <v>0</v>
          </cell>
          <cell r="F259">
            <v>-1348821188.4100001</v>
          </cell>
          <cell r="G259">
            <v>0</v>
          </cell>
          <cell r="N259">
            <v>60255040.669999994</v>
          </cell>
        </row>
        <row r="260">
          <cell r="B260" t="str">
            <v>Financial assets at Fair Value Through Profit or Loss</v>
          </cell>
          <cell r="F260">
            <v>0</v>
          </cell>
          <cell r="L260" t="str">
            <v>Other Financial assets held-for-trading</v>
          </cell>
        </row>
        <row r="261">
          <cell r="B261" t="str">
            <v>Sri Lanka government securties</v>
          </cell>
          <cell r="F261">
            <v>0</v>
          </cell>
          <cell r="L261" t="str">
            <v>Sri Lanka government securties</v>
          </cell>
        </row>
        <row r="262">
          <cell r="B262" t="str">
            <v xml:space="preserve"> Treasury Bills</v>
          </cell>
          <cell r="F262">
            <v>0</v>
          </cell>
          <cell r="L262" t="str">
            <v xml:space="preserve"> Treasury Bills</v>
          </cell>
        </row>
        <row r="263">
          <cell r="B263">
            <v>303510</v>
          </cell>
          <cell r="C263" t="str">
            <v xml:space="preserve">INV. TBILLS 91 DAYS-TRADING WITH CBSL                                        </v>
          </cell>
          <cell r="D263">
            <v>31330000</v>
          </cell>
          <cell r="F263">
            <v>31330000</v>
          </cell>
          <cell r="L263">
            <v>303510</v>
          </cell>
          <cell r="M263" t="str">
            <v xml:space="preserve">INV. TBILLS 91 DAYS-TRADING WITH CBSL                                        </v>
          </cell>
          <cell r="N263">
            <v>13423982500</v>
          </cell>
        </row>
        <row r="264">
          <cell r="B264">
            <v>303540</v>
          </cell>
          <cell r="C264" t="str">
            <v xml:space="preserve">INV  SEC 182 DAYS T/BILL TRAD WITH CBSL                                        </v>
          </cell>
          <cell r="D264">
            <v>13448344700</v>
          </cell>
          <cell r="F264">
            <v>13448344700</v>
          </cell>
          <cell r="L264">
            <v>303540</v>
          </cell>
          <cell r="M264" t="str">
            <v xml:space="preserve">INV  SEC 182 DAYS T/BILL TRAD WITH CBSL                                        </v>
          </cell>
          <cell r="N264">
            <v>17805434500</v>
          </cell>
        </row>
        <row r="265">
          <cell r="B265">
            <v>303570</v>
          </cell>
          <cell r="C265" t="str">
            <v xml:space="preserve">INV  SEC 1 YEAR T/BILL TRAD WITH CBSL                                        </v>
          </cell>
          <cell r="D265">
            <v>36524254200</v>
          </cell>
          <cell r="F265">
            <v>36524254200</v>
          </cell>
          <cell r="L265">
            <v>303570</v>
          </cell>
          <cell r="M265" t="str">
            <v xml:space="preserve">INV  SEC 1 YEAR T/BILL TRAD WITH CBSL                                        </v>
          </cell>
          <cell r="N265">
            <v>15630341200</v>
          </cell>
        </row>
        <row r="266">
          <cell r="B266">
            <v>303580</v>
          </cell>
          <cell r="C266" t="str">
            <v>INV  SEC 1 YEAR T/BILL TRAD WITH LCBS</v>
          </cell>
          <cell r="D266">
            <v>0</v>
          </cell>
          <cell r="F266">
            <v>0</v>
          </cell>
          <cell r="L266">
            <v>303580</v>
          </cell>
          <cell r="M266" t="str">
            <v>INV  SEC 1 YEAR T/BILL TRAD WITH LCBS</v>
          </cell>
          <cell r="N266">
            <v>0</v>
          </cell>
        </row>
        <row r="267">
          <cell r="B267">
            <v>303720</v>
          </cell>
          <cell r="C267" t="str">
            <v xml:space="preserve">SL DIASPORA 91 DAYS T/BILLS TRAD CBSL                                        </v>
          </cell>
          <cell r="D267">
            <v>0</v>
          </cell>
          <cell r="F267">
            <v>0</v>
          </cell>
          <cell r="L267">
            <v>303720</v>
          </cell>
          <cell r="M267" t="str">
            <v xml:space="preserve">SL DIASPORA 91 DAYS T/BILLS TRAD CBSL                                        </v>
          </cell>
          <cell r="N267">
            <v>0</v>
          </cell>
        </row>
        <row r="268">
          <cell r="B268">
            <v>303730</v>
          </cell>
          <cell r="C268" t="str">
            <v xml:space="preserve">SL DIASPORA 182 DAYST/BILL TRA CBSL                                        </v>
          </cell>
          <cell r="D268">
            <v>0</v>
          </cell>
          <cell r="F268">
            <v>0</v>
          </cell>
          <cell r="L268">
            <v>303730</v>
          </cell>
          <cell r="M268" t="str">
            <v xml:space="preserve">SL DIASPORA 182 DAYST/BILL TRA CBSL                                        </v>
          </cell>
          <cell r="N268">
            <v>0</v>
          </cell>
        </row>
        <row r="269">
          <cell r="B269">
            <v>303740</v>
          </cell>
          <cell r="C269" t="str">
            <v xml:space="preserve">SL DIASPORA 1 YEAR T/BILL TRAD CBSL                                        </v>
          </cell>
          <cell r="D269">
            <v>0</v>
          </cell>
          <cell r="F269">
            <v>0</v>
          </cell>
          <cell r="L269">
            <v>303740</v>
          </cell>
          <cell r="M269" t="str">
            <v xml:space="preserve">SL DIASPORA 1 YEAR T/BILL TRAD CBSL                                        </v>
          </cell>
          <cell r="N269">
            <v>0</v>
          </cell>
        </row>
        <row r="270">
          <cell r="B270">
            <v>303750</v>
          </cell>
          <cell r="C270" t="str">
            <v xml:space="preserve">FI-T/BONDS GOSL TAX TRADING CBSL                                        </v>
          </cell>
          <cell r="D270">
            <v>0</v>
          </cell>
          <cell r="F270">
            <v>0</v>
          </cell>
          <cell r="L270">
            <v>303750</v>
          </cell>
          <cell r="M270" t="str">
            <v xml:space="preserve">FI-T/BONDS GOSL TAX TRADING CBSL                                        </v>
          </cell>
          <cell r="N270">
            <v>0</v>
          </cell>
        </row>
        <row r="271">
          <cell r="B271">
            <v>303760</v>
          </cell>
          <cell r="C271" t="str">
            <v xml:space="preserve">FI SEC 91 DAYS T/BILL TRADWITH CBSL                                        </v>
          </cell>
          <cell r="D271">
            <v>0</v>
          </cell>
          <cell r="F271">
            <v>0</v>
          </cell>
          <cell r="L271">
            <v>303760</v>
          </cell>
          <cell r="M271" t="str">
            <v xml:space="preserve">FI SEC 91 DAYS T/BILL TRADWITH CBSL                                        </v>
          </cell>
          <cell r="N271">
            <v>0</v>
          </cell>
        </row>
        <row r="272">
          <cell r="B272">
            <v>303770</v>
          </cell>
          <cell r="C272" t="str">
            <v xml:space="preserve">FI-SEC 182 DAYS T/BILL TRA WITH CBSL                                        </v>
          </cell>
          <cell r="D272">
            <v>0</v>
          </cell>
          <cell r="F272">
            <v>0</v>
          </cell>
          <cell r="L272">
            <v>303770</v>
          </cell>
          <cell r="M272" t="str">
            <v xml:space="preserve">FI-SEC 182 DAYS T/BILL TRA WITH CBSL                                        </v>
          </cell>
          <cell r="N272">
            <v>0</v>
          </cell>
        </row>
        <row r="273">
          <cell r="B273">
            <v>303780</v>
          </cell>
          <cell r="C273" t="str">
            <v xml:space="preserve">FI SEC 1 YEAR T/BILL TRAD WITH CBSL                                        </v>
          </cell>
          <cell r="D273">
            <v>0</v>
          </cell>
          <cell r="F273">
            <v>0</v>
          </cell>
          <cell r="L273">
            <v>303780</v>
          </cell>
          <cell r="M273" t="str">
            <v xml:space="preserve">FI SEC 1 YEAR T/BILL TRAD WITH CBSL                                        </v>
          </cell>
          <cell r="N273">
            <v>0</v>
          </cell>
        </row>
        <row r="274">
          <cell r="B274">
            <v>395710</v>
          </cell>
          <cell r="C274" t="str">
            <v xml:space="preserve">DISCOUNT CAARETED-91 DAYS BILL -TRADING                                        </v>
          </cell>
          <cell r="D274">
            <v>-218720.11</v>
          </cell>
          <cell r="F274">
            <v>-218720.11</v>
          </cell>
          <cell r="L274">
            <v>395710</v>
          </cell>
          <cell r="M274" t="str">
            <v xml:space="preserve">DISCOUNT CAARETED-91 DAYS BILL -TRADING                                        </v>
          </cell>
          <cell r="N274">
            <v>-141160576.07999998</v>
          </cell>
        </row>
        <row r="275">
          <cell r="B275">
            <v>395730</v>
          </cell>
          <cell r="C275" t="str">
            <v xml:space="preserve">DISCOUNT ACCRETED-182 DAYS BILL -TRADING                                       </v>
          </cell>
          <cell r="D275">
            <v>-537707759.32999992</v>
          </cell>
          <cell r="F275">
            <v>-537707759.32999992</v>
          </cell>
          <cell r="L275">
            <v>395730</v>
          </cell>
          <cell r="M275" t="str">
            <v xml:space="preserve">DISCOUNT ACCRETED-182 DAYS BILL -TRADING                                       </v>
          </cell>
          <cell r="N275">
            <v>-367331475.20999998</v>
          </cell>
        </row>
        <row r="276">
          <cell r="B276">
            <v>395750</v>
          </cell>
          <cell r="C276" t="str">
            <v xml:space="preserve">DISCOUNT ACCRETED-1 YEAR TBILL-TRADING                                        </v>
          </cell>
          <cell r="D276">
            <v>-1106144765.4299998</v>
          </cell>
          <cell r="F276">
            <v>-1106144765.4299998</v>
          </cell>
          <cell r="L276">
            <v>395750</v>
          </cell>
          <cell r="M276" t="str">
            <v xml:space="preserve">DISCOUNT ACCRETED-1 YEAR TBILL-TRADING                                        </v>
          </cell>
          <cell r="N276">
            <v>-521645602.82999998</v>
          </cell>
        </row>
        <row r="277">
          <cell r="B277">
            <v>396340</v>
          </cell>
          <cell r="C277" t="str">
            <v xml:space="preserve">SL DIASPORA DISCOUNT ACCRETED 91TBILL                                        </v>
          </cell>
          <cell r="D277">
            <v>0</v>
          </cell>
          <cell r="F277">
            <v>0</v>
          </cell>
          <cell r="L277">
            <v>396340</v>
          </cell>
          <cell r="M277" t="str">
            <v xml:space="preserve">SL DIASPORA DISCOUNT ACCRETED 91TBILL                                        </v>
          </cell>
          <cell r="N277">
            <v>0</v>
          </cell>
        </row>
        <row r="278">
          <cell r="B278">
            <v>396350</v>
          </cell>
          <cell r="C278" t="str">
            <v xml:space="preserve">SL DIASPORA DISCOUNT ACCRETE-182 T BILL                                        </v>
          </cell>
          <cell r="D278">
            <v>0</v>
          </cell>
          <cell r="F278">
            <v>0</v>
          </cell>
          <cell r="L278">
            <v>396350</v>
          </cell>
          <cell r="M278" t="str">
            <v xml:space="preserve">SL DIASPORA DISCOUNT ACCRETE-182 T BILL                                        </v>
          </cell>
          <cell r="N278">
            <v>0</v>
          </cell>
        </row>
        <row r="279">
          <cell r="B279">
            <v>396360</v>
          </cell>
          <cell r="C279" t="str">
            <v xml:space="preserve">SL DIASPORA DISCOUNT ACCRETE -364 T BILL                                        </v>
          </cell>
          <cell r="D279">
            <v>0</v>
          </cell>
          <cell r="F279">
            <v>0</v>
          </cell>
          <cell r="L279">
            <v>396360</v>
          </cell>
          <cell r="M279" t="str">
            <v xml:space="preserve">SL DIASPORA DISCOUNT ACCRETE -364 T BILL                                        </v>
          </cell>
          <cell r="N279">
            <v>0</v>
          </cell>
        </row>
        <row r="280">
          <cell r="B280">
            <v>396370</v>
          </cell>
          <cell r="C280" t="str">
            <v xml:space="preserve">FI DISC  ACCRETED-GOVT BONDS                                        </v>
          </cell>
          <cell r="D280">
            <v>0</v>
          </cell>
          <cell r="F280">
            <v>0</v>
          </cell>
          <cell r="L280">
            <v>396370</v>
          </cell>
          <cell r="M280" t="str">
            <v xml:space="preserve">FI DISC  ACCRETED-GOVT BONDS                                        </v>
          </cell>
          <cell r="N280">
            <v>0</v>
          </cell>
        </row>
        <row r="281">
          <cell r="B281">
            <v>396380</v>
          </cell>
          <cell r="C281" t="str">
            <v xml:space="preserve">FI DISCOUNT ACCRETED -91DAYS BILL                                        </v>
          </cell>
          <cell r="D281">
            <v>0</v>
          </cell>
          <cell r="F281">
            <v>0</v>
          </cell>
          <cell r="L281">
            <v>396380</v>
          </cell>
          <cell r="M281" t="str">
            <v xml:space="preserve">FI DISCOUNT ACCRETED -91DAYS BILL                                        </v>
          </cell>
          <cell r="N281">
            <v>0</v>
          </cell>
        </row>
        <row r="282">
          <cell r="B282">
            <v>396390</v>
          </cell>
          <cell r="C282" t="str">
            <v xml:space="preserve">FI DISCOUNT ACCRETED-182 DAYS BILL                                        </v>
          </cell>
          <cell r="D282">
            <v>0</v>
          </cell>
          <cell r="F282">
            <v>0</v>
          </cell>
          <cell r="L282">
            <v>396390</v>
          </cell>
          <cell r="M282" t="str">
            <v xml:space="preserve">FI DISCOUNT ACCRETED-182 DAYS BILL                                        </v>
          </cell>
          <cell r="N282">
            <v>0</v>
          </cell>
        </row>
        <row r="283">
          <cell r="B283">
            <v>396400</v>
          </cell>
          <cell r="C283" t="str">
            <v xml:space="preserve">FI DISCOUNT ACCRETED -364 DAYS BILL                                        </v>
          </cell>
          <cell r="D283">
            <v>0</v>
          </cell>
          <cell r="F283">
            <v>0</v>
          </cell>
          <cell r="L283">
            <v>396400</v>
          </cell>
          <cell r="M283" t="str">
            <v xml:space="preserve">FI DISCOUNT ACCRETED -364 DAYS BILL                                        </v>
          </cell>
          <cell r="N283">
            <v>0</v>
          </cell>
        </row>
        <row r="284">
          <cell r="B284">
            <v>465370</v>
          </cell>
          <cell r="C284" t="str">
            <v xml:space="preserve">PROV FOR REVALUATION OF T BILLS                                        </v>
          </cell>
          <cell r="D284">
            <v>21038998.52</v>
          </cell>
          <cell r="F284">
            <v>21038998.52</v>
          </cell>
          <cell r="L284">
            <v>465370</v>
          </cell>
          <cell r="M284" t="str">
            <v xml:space="preserve">PROV FOR REVALUATION OF T BILLS                                        </v>
          </cell>
          <cell r="N284">
            <v>161395946.30999997</v>
          </cell>
        </row>
        <row r="285">
          <cell r="D285">
            <v>48380896653.649994</v>
          </cell>
          <cell r="E285">
            <v>0</v>
          </cell>
          <cell r="F285">
            <v>48380896653.649994</v>
          </cell>
          <cell r="G285">
            <v>0</v>
          </cell>
          <cell r="N285">
            <v>45991016492.189995</v>
          </cell>
        </row>
        <row r="286">
          <cell r="B286" t="str">
            <v xml:space="preserve"> Treasury Bonds</v>
          </cell>
          <cell r="F286">
            <v>0</v>
          </cell>
          <cell r="L286" t="str">
            <v xml:space="preserve"> Treasury Bonds</v>
          </cell>
        </row>
        <row r="287">
          <cell r="B287">
            <v>303310</v>
          </cell>
          <cell r="C287" t="str">
            <v xml:space="preserve">INV- T/BONDS GOSL TAX TRAD. WITH CBSL                                        </v>
          </cell>
          <cell r="D287">
            <v>5249168000</v>
          </cell>
          <cell r="F287">
            <v>5249168000</v>
          </cell>
          <cell r="L287">
            <v>303310</v>
          </cell>
          <cell r="M287" t="str">
            <v xml:space="preserve">INV- T/BONDS GOSL TAX TRAD. WITH CBSL                                        </v>
          </cell>
          <cell r="N287">
            <v>4050000000</v>
          </cell>
        </row>
        <row r="288">
          <cell r="B288">
            <v>303710</v>
          </cell>
          <cell r="C288" t="str">
            <v xml:space="preserve">SL DIASPORA -T/BONDS GOSL TRAD CBSL                                        </v>
          </cell>
          <cell r="D288">
            <v>0</v>
          </cell>
          <cell r="F288">
            <v>0</v>
          </cell>
          <cell r="L288">
            <v>303710</v>
          </cell>
          <cell r="M288" t="str">
            <v xml:space="preserve">SL DIASPORA -T/BONDS GOSL TRAD CBSL                                        </v>
          </cell>
          <cell r="N288">
            <v>0</v>
          </cell>
        </row>
        <row r="289">
          <cell r="B289">
            <v>395630</v>
          </cell>
          <cell r="C289" t="str">
            <v xml:space="preserve">INT. ACCRUED-T BONDS -GOSL TAXABLE -TRA                                        </v>
          </cell>
          <cell r="D289">
            <v>242606747</v>
          </cell>
          <cell r="F289">
            <v>242606747</v>
          </cell>
          <cell r="L289">
            <v>395630</v>
          </cell>
          <cell r="M289" t="str">
            <v xml:space="preserve">INT. ACCRUED-T BONDS -GOSL TAXABLE -TRA                                        </v>
          </cell>
          <cell r="N289">
            <v>89088600</v>
          </cell>
        </row>
        <row r="290">
          <cell r="B290">
            <v>395640</v>
          </cell>
          <cell r="C290" t="str">
            <v xml:space="preserve">INT. ACCR BONDS -GOSL NON TAXABLE TRADIN                                        </v>
          </cell>
          <cell r="D290">
            <v>0</v>
          </cell>
          <cell r="F290">
            <v>0</v>
          </cell>
          <cell r="L290">
            <v>395640</v>
          </cell>
          <cell r="M290" t="str">
            <v xml:space="preserve">INT. ACCR BONDS -GOSL NON TAXABLE TRADIN                                        </v>
          </cell>
          <cell r="N290">
            <v>0</v>
          </cell>
        </row>
        <row r="291">
          <cell r="B291">
            <v>395790</v>
          </cell>
          <cell r="C291" t="str">
            <v xml:space="preserve">DISC ACCRETED -GOVT BONDS TAXABLE- TRADING                                     </v>
          </cell>
          <cell r="D291">
            <v>-3931873.21</v>
          </cell>
          <cell r="F291">
            <v>-3931873.21</v>
          </cell>
          <cell r="L291">
            <v>395790</v>
          </cell>
          <cell r="M291" t="str">
            <v xml:space="preserve">DISC ACCRETED -GOVT BONDS TAXABLE- TRADING                                     </v>
          </cell>
          <cell r="N291">
            <v>-419400</v>
          </cell>
        </row>
        <row r="292">
          <cell r="B292">
            <v>395800</v>
          </cell>
          <cell r="C292" t="str">
            <v xml:space="preserve">DISC ACCRETED -GOVT BONDS NTAXABLE -TRADING                                    </v>
          </cell>
          <cell r="D292">
            <v>0</v>
          </cell>
          <cell r="F292">
            <v>0</v>
          </cell>
          <cell r="L292">
            <v>395800</v>
          </cell>
          <cell r="M292" t="str">
            <v xml:space="preserve">DISC ACCRETED -GOVT BONDS NTAXABLE -TRADING                                    </v>
          </cell>
          <cell r="N292">
            <v>0</v>
          </cell>
        </row>
        <row r="293">
          <cell r="B293">
            <v>395830</v>
          </cell>
          <cell r="C293" t="str">
            <v>DISC ACCRETED - PRO NOTES INVESTMENTS</v>
          </cell>
          <cell r="D293">
            <v>3</v>
          </cell>
          <cell r="F293">
            <v>3</v>
          </cell>
          <cell r="L293">
            <v>395830</v>
          </cell>
          <cell r="M293" t="str">
            <v>DISC ACCRETED - PRO NOTES INVESTMENTS</v>
          </cell>
          <cell r="N293">
            <v>0</v>
          </cell>
        </row>
        <row r="294">
          <cell r="B294">
            <v>396310</v>
          </cell>
          <cell r="C294" t="str">
            <v xml:space="preserve">INT ACCRUED-SL DIASPORA T-BONDS                                        </v>
          </cell>
          <cell r="D294">
            <v>0</v>
          </cell>
          <cell r="F294">
            <v>0</v>
          </cell>
          <cell r="L294">
            <v>396310</v>
          </cell>
          <cell r="M294" t="str">
            <v xml:space="preserve">INT ACCRUED-SL DIASPORA T-BONDS                                        </v>
          </cell>
          <cell r="N294">
            <v>0</v>
          </cell>
        </row>
        <row r="295">
          <cell r="B295">
            <v>396320</v>
          </cell>
          <cell r="C295" t="str">
            <v xml:space="preserve">INT. ACCRUED-FOREIGN INVESTORS T-BONDS                                        </v>
          </cell>
          <cell r="D295">
            <v>0</v>
          </cell>
          <cell r="F295">
            <v>0</v>
          </cell>
          <cell r="L295">
            <v>396320</v>
          </cell>
          <cell r="M295" t="str">
            <v xml:space="preserve">INT. ACCRUED-FOREIGN INVESTORS T-BONDS                                        </v>
          </cell>
          <cell r="N295">
            <v>0</v>
          </cell>
        </row>
        <row r="296">
          <cell r="B296">
            <v>396330</v>
          </cell>
          <cell r="C296" t="str">
            <v xml:space="preserve">SL DIASPORA DISC  ACCRETE-T BONDS-TRADE                                        </v>
          </cell>
          <cell r="D296">
            <v>0</v>
          </cell>
          <cell r="F296">
            <v>0</v>
          </cell>
          <cell r="L296">
            <v>396330</v>
          </cell>
          <cell r="M296" t="str">
            <v xml:space="preserve">SL DIASPORA DISC  ACCRETE-T BONDS-TRADE                                        </v>
          </cell>
          <cell r="N296">
            <v>0</v>
          </cell>
        </row>
        <row r="297">
          <cell r="B297">
            <v>466240</v>
          </cell>
          <cell r="C297" t="str">
            <v xml:space="preserve">PREMIUM AMORT SL DIASPORA-T BONDS                                        </v>
          </cell>
          <cell r="D297">
            <v>0</v>
          </cell>
          <cell r="F297">
            <v>0</v>
          </cell>
          <cell r="L297">
            <v>466240</v>
          </cell>
          <cell r="M297" t="str">
            <v xml:space="preserve">PREMIUM AMORT SL DIASPORA-T BONDS                                        </v>
          </cell>
          <cell r="N297">
            <v>0</v>
          </cell>
        </row>
        <row r="298">
          <cell r="B298">
            <v>466170</v>
          </cell>
          <cell r="C298" t="str">
            <v xml:space="preserve">PREMIUM AMORTIZED -GOVT BONDS-TRADING                                        </v>
          </cell>
          <cell r="D298">
            <v>7331400</v>
          </cell>
          <cell r="F298">
            <v>7331400</v>
          </cell>
          <cell r="L298">
            <v>466170</v>
          </cell>
          <cell r="M298" t="str">
            <v xml:space="preserve">PREMIUM AMORTIZED -GOVT BONDS-TRADING                                        </v>
          </cell>
          <cell r="N298">
            <v>3309500</v>
          </cell>
        </row>
        <row r="299">
          <cell r="B299">
            <v>466250</v>
          </cell>
          <cell r="C299" t="str">
            <v xml:space="preserve">PREMIUM AMORT FOREIGN INVESTOR-T BONDS                                        </v>
          </cell>
          <cell r="D299">
            <v>0</v>
          </cell>
          <cell r="F299">
            <v>0</v>
          </cell>
          <cell r="L299">
            <v>466250</v>
          </cell>
          <cell r="M299" t="str">
            <v xml:space="preserve">PREMIUM AMORT FOREIGN INVESTOR-T BONDS                                        </v>
          </cell>
          <cell r="N299">
            <v>0</v>
          </cell>
        </row>
        <row r="300">
          <cell r="B300">
            <v>465350</v>
          </cell>
          <cell r="C300" t="str">
            <v xml:space="preserve">PROV FOR REVALUATION OF TBONDS                                        </v>
          </cell>
          <cell r="D300">
            <v>-592519.5</v>
          </cell>
          <cell r="F300">
            <v>-592519.5</v>
          </cell>
          <cell r="L300">
            <v>465350</v>
          </cell>
          <cell r="M300" t="str">
            <v xml:space="preserve">PROV FOR REVALUATION OF TBONDS                                        </v>
          </cell>
          <cell r="N300">
            <v>686350</v>
          </cell>
        </row>
        <row r="301">
          <cell r="D301">
            <v>5494581757.29</v>
          </cell>
          <cell r="E301">
            <v>0</v>
          </cell>
          <cell r="F301">
            <v>5494581757.29</v>
          </cell>
          <cell r="G301">
            <v>0</v>
          </cell>
          <cell r="N301">
            <v>4142665050</v>
          </cell>
        </row>
        <row r="302">
          <cell r="B302" t="str">
            <v>Equity securities</v>
          </cell>
          <cell r="F302">
            <v>0</v>
          </cell>
          <cell r="L302" t="str">
            <v>Equity securities</v>
          </cell>
        </row>
        <row r="303">
          <cell r="B303">
            <v>304000</v>
          </cell>
          <cell r="C303" t="str">
            <v xml:space="preserve">INVESTMENTS  SHARE TRADING QUOTED                                        </v>
          </cell>
          <cell r="D303">
            <v>118311886.09999999</v>
          </cell>
          <cell r="E303">
            <v>0</v>
          </cell>
          <cell r="F303">
            <v>118311886.09999999</v>
          </cell>
          <cell r="L303">
            <v>304000</v>
          </cell>
          <cell r="M303" t="str">
            <v xml:space="preserve">INVESTMENTS  SHARE TRADING QUOTED                                        </v>
          </cell>
          <cell r="N303">
            <v>311655324.89999998</v>
          </cell>
        </row>
        <row r="304">
          <cell r="B304">
            <v>465150</v>
          </cell>
          <cell r="C304" t="str">
            <v xml:space="preserve">PROV REVALUATION GAIN/LOSS SHARE TRADING                                        </v>
          </cell>
          <cell r="D304">
            <v>0</v>
          </cell>
          <cell r="F304">
            <v>0</v>
          </cell>
          <cell r="L304">
            <v>465150</v>
          </cell>
          <cell r="M304" t="str">
            <v xml:space="preserve">PROV REVALUATION GAIN/LOSS SHARE TRADING                                        </v>
          </cell>
          <cell r="N304">
            <v>0</v>
          </cell>
        </row>
        <row r="305">
          <cell r="D305">
            <v>118311886.09999999</v>
          </cell>
          <cell r="E305">
            <v>0</v>
          </cell>
          <cell r="F305">
            <v>118311886.09999999</v>
          </cell>
          <cell r="G305">
            <v>0</v>
          </cell>
          <cell r="N305">
            <v>311655324.89999998</v>
          </cell>
        </row>
        <row r="306">
          <cell r="B306" t="str">
            <v>Unit Trusts</v>
          </cell>
          <cell r="F306">
            <v>0</v>
          </cell>
          <cell r="L306" t="str">
            <v>Unit Trusts</v>
          </cell>
        </row>
        <row r="307">
          <cell r="B307">
            <v>304010</v>
          </cell>
          <cell r="C307" t="str">
            <v xml:space="preserve">INVESTMENT SHARE TRADING UNQUOTED                                        </v>
          </cell>
          <cell r="D307">
            <v>0</v>
          </cell>
          <cell r="F307">
            <v>0</v>
          </cell>
          <cell r="L307">
            <v>304010</v>
          </cell>
          <cell r="M307" t="str">
            <v xml:space="preserve">INVESTMENT SHARE TRADING UNQUOTED                                        </v>
          </cell>
          <cell r="N307">
            <v>0</v>
          </cell>
        </row>
        <row r="308">
          <cell r="B308">
            <v>303890</v>
          </cell>
          <cell r="C308" t="str">
            <v>INVESTMENT IN GILT UNIT TRUST FUNDS</v>
          </cell>
          <cell r="D308">
            <v>0</v>
          </cell>
          <cell r="F308">
            <v>0</v>
          </cell>
          <cell r="L308">
            <v>303890</v>
          </cell>
          <cell r="M308" t="str">
            <v>INVESTMENT IN GILT UNIT TRUST FUNDS</v>
          </cell>
          <cell r="N308">
            <v>2519075459.9200001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N309">
            <v>2519075459.9200001</v>
          </cell>
        </row>
        <row r="310">
          <cell r="F310">
            <v>0</v>
          </cell>
        </row>
        <row r="311">
          <cell r="B311" t="str">
            <v>Debt securities</v>
          </cell>
          <cell r="F311">
            <v>0</v>
          </cell>
          <cell r="L311" t="str">
            <v>Debt securities</v>
          </cell>
        </row>
        <row r="312">
          <cell r="B312">
            <v>304220</v>
          </cell>
          <cell r="C312" t="str">
            <v>INVESTMENT DEBENTURES-TRADING</v>
          </cell>
          <cell r="D312">
            <v>54585000</v>
          </cell>
          <cell r="F312">
            <v>54585000</v>
          </cell>
          <cell r="L312">
            <v>304220</v>
          </cell>
          <cell r="M312" t="str">
            <v>INVESTMENT DEBENTURES-TRADING</v>
          </cell>
          <cell r="N312">
            <v>72780000</v>
          </cell>
        </row>
        <row r="313">
          <cell r="B313">
            <v>395820</v>
          </cell>
          <cell r="C313" t="str">
            <v>DISC ACCRETED -Debenture Trading</v>
          </cell>
          <cell r="D313">
            <v>4058731.24</v>
          </cell>
          <cell r="F313">
            <v>4058731.24</v>
          </cell>
          <cell r="L313">
            <v>395820</v>
          </cell>
          <cell r="M313" t="str">
            <v>DISC ACCRETED -Debenture Trading</v>
          </cell>
          <cell r="N313">
            <v>5365780.28</v>
          </cell>
        </row>
        <row r="314">
          <cell r="B314">
            <v>466200</v>
          </cell>
          <cell r="C314" t="str">
            <v xml:space="preserve">PREMIUM AMORTIZED-DEBENTURES-TRADING                                        </v>
          </cell>
          <cell r="D314">
            <v>0</v>
          </cell>
          <cell r="F314">
            <v>0</v>
          </cell>
          <cell r="L314">
            <v>466200</v>
          </cell>
          <cell r="M314" t="str">
            <v xml:space="preserve">PREMIUM AMORTIZED-DEBENTURES-TRADING                                        </v>
          </cell>
          <cell r="N314">
            <v>0</v>
          </cell>
        </row>
        <row r="315">
          <cell r="D315">
            <v>58643731.240000002</v>
          </cell>
          <cell r="E315">
            <v>0</v>
          </cell>
          <cell r="F315">
            <v>58643731.240000002</v>
          </cell>
          <cell r="G315">
            <v>0</v>
          </cell>
          <cell r="N315">
            <v>78145780.280000001</v>
          </cell>
        </row>
        <row r="316">
          <cell r="B316" t="str">
            <v xml:space="preserve"> Loans and Receivables to Banks</v>
          </cell>
          <cell r="F316">
            <v>0</v>
          </cell>
          <cell r="L316" t="str">
            <v xml:space="preserve"> Loans and Receivables to Banks</v>
          </cell>
        </row>
        <row r="317">
          <cell r="B317" t="str">
            <v xml:space="preserve">Sri Lanka Development Bonds </v>
          </cell>
          <cell r="F317">
            <v>0</v>
          </cell>
          <cell r="L317" t="str">
            <v xml:space="preserve">Sri Lanka Development Bonds </v>
          </cell>
        </row>
        <row r="318">
          <cell r="B318">
            <v>303110</v>
          </cell>
          <cell r="C318" t="str">
            <v xml:space="preserve">SLDB BONDS LKR                                        </v>
          </cell>
          <cell r="D318">
            <v>0</v>
          </cell>
          <cell r="F318">
            <v>0</v>
          </cell>
          <cell r="L318">
            <v>303110</v>
          </cell>
          <cell r="M318" t="str">
            <v xml:space="preserve">SLDB BONDS LKR                                        </v>
          </cell>
          <cell r="N318">
            <v>0</v>
          </cell>
        </row>
        <row r="319">
          <cell r="B319">
            <v>395600</v>
          </cell>
          <cell r="C319" t="str">
            <v xml:space="preserve">INT. RECEBLE O/A SLDB BONDS US $                                        </v>
          </cell>
          <cell r="D319">
            <v>0</v>
          </cell>
          <cell r="F319">
            <v>0</v>
          </cell>
          <cell r="L319">
            <v>395600</v>
          </cell>
          <cell r="M319" t="str">
            <v xml:space="preserve">INT. RECEBLE O/A SLDB BONDS US $                                        </v>
          </cell>
          <cell r="N319">
            <v>0</v>
          </cell>
        </row>
        <row r="320">
          <cell r="B320">
            <v>396290</v>
          </cell>
          <cell r="C320" t="str">
            <v xml:space="preserve">INTEREST ACCRUED FOR SLDB FC                                        </v>
          </cell>
          <cell r="D320">
            <v>103946973.72</v>
          </cell>
          <cell r="F320">
            <v>103946973.72</v>
          </cell>
          <cell r="L320">
            <v>396290</v>
          </cell>
          <cell r="M320" t="str">
            <v xml:space="preserve">INTEREST ACCRUED FOR SLDB FC                                        </v>
          </cell>
          <cell r="N320">
            <v>784381840.41849995</v>
          </cell>
        </row>
        <row r="321">
          <cell r="B321">
            <v>303120</v>
          </cell>
          <cell r="C321" t="str">
            <v xml:space="preserve">SLDB BONDS FC                                        </v>
          </cell>
          <cell r="D321">
            <v>6358775000</v>
          </cell>
          <cell r="F321">
            <v>6358775000</v>
          </cell>
          <cell r="L321">
            <v>303120</v>
          </cell>
          <cell r="M321" t="str">
            <v xml:space="preserve">SLDB BONDS FC                                        </v>
          </cell>
          <cell r="N321">
            <v>39416285000</v>
          </cell>
        </row>
        <row r="322">
          <cell r="D322">
            <v>6462721973.7200003</v>
          </cell>
          <cell r="E322">
            <v>0</v>
          </cell>
          <cell r="F322">
            <v>6462721973.7200003</v>
          </cell>
          <cell r="G322">
            <v>0</v>
          </cell>
          <cell r="N322">
            <v>40200666840.418503</v>
          </cell>
        </row>
        <row r="323">
          <cell r="B323" t="str">
            <v>Restructuring Bond</v>
          </cell>
          <cell r="F323">
            <v>0</v>
          </cell>
          <cell r="L323" t="str">
            <v>Restructuring Bond</v>
          </cell>
        </row>
        <row r="324">
          <cell r="B324">
            <v>303000</v>
          </cell>
          <cell r="C324" t="str">
            <v xml:space="preserve">RESTRUCTURING BOND                                        </v>
          </cell>
          <cell r="D324">
            <v>7323000000</v>
          </cell>
          <cell r="F324">
            <v>7323000000</v>
          </cell>
          <cell r="L324">
            <v>303000</v>
          </cell>
          <cell r="M324" t="str">
            <v xml:space="preserve">RESTRUCTURING BOND                                        </v>
          </cell>
          <cell r="N324">
            <v>7323000000</v>
          </cell>
        </row>
        <row r="325">
          <cell r="B325">
            <v>394260</v>
          </cell>
          <cell r="C325" t="str">
            <v xml:space="preserve">SUSP A/C - INT RECEBLE GOVERNMENT BONDS                                        </v>
          </cell>
          <cell r="D325">
            <v>366150000</v>
          </cell>
          <cell r="F325">
            <v>366150000</v>
          </cell>
          <cell r="L325">
            <v>394260</v>
          </cell>
          <cell r="M325" t="str">
            <v xml:space="preserve">SUSP A/C - INT RECEBLE GOVERNMENT BONDS                                        </v>
          </cell>
          <cell r="N325">
            <v>366150000</v>
          </cell>
        </row>
        <row r="326">
          <cell r="B326">
            <v>394270</v>
          </cell>
          <cell r="C326" t="str">
            <v>SUSP A/C - INT RECEBLE GOVERNMENT BONDS</v>
          </cell>
          <cell r="D326">
            <v>0</v>
          </cell>
          <cell r="F326">
            <v>0</v>
          </cell>
          <cell r="L326">
            <v>394270</v>
          </cell>
          <cell r="M326" t="str">
            <v>SUSP A/C - INT RECEBLE GOVERNMENT BONDS</v>
          </cell>
          <cell r="N326">
            <v>0</v>
          </cell>
        </row>
        <row r="327">
          <cell r="B327">
            <v>466160</v>
          </cell>
          <cell r="C327" t="str">
            <v xml:space="preserve">PREMIUM AMORTIZED -GOVT BONDS -NTAXABLE                                        </v>
          </cell>
          <cell r="D327">
            <v>0</v>
          </cell>
          <cell r="F327">
            <v>0</v>
          </cell>
          <cell r="L327">
            <v>466160</v>
          </cell>
          <cell r="M327" t="str">
            <v xml:space="preserve">PREMIUM AMORTIZED -GOVT BONDS -NTAXABLE                                        </v>
          </cell>
          <cell r="N327">
            <v>0</v>
          </cell>
        </row>
        <row r="328">
          <cell r="D328">
            <v>7689150000</v>
          </cell>
          <cell r="E328">
            <v>0</v>
          </cell>
          <cell r="F328">
            <v>7689150000</v>
          </cell>
          <cell r="G328">
            <v>0</v>
          </cell>
          <cell r="N328">
            <v>7689150000</v>
          </cell>
        </row>
        <row r="329">
          <cell r="B329" t="str">
            <v>Securities Purchased under resale agreements</v>
          </cell>
          <cell r="F329">
            <v>0</v>
          </cell>
          <cell r="L329" t="str">
            <v>Securities Purchased under resale agreements</v>
          </cell>
        </row>
        <row r="330">
          <cell r="F330">
            <v>0</v>
          </cell>
        </row>
        <row r="331">
          <cell r="B331">
            <v>302630</v>
          </cell>
          <cell r="C331" t="str">
            <v xml:space="preserve">LENDING ON REPO BANKS                                        </v>
          </cell>
          <cell r="D331">
            <v>18000000000</v>
          </cell>
          <cell r="F331">
            <v>18000000000</v>
          </cell>
          <cell r="L331">
            <v>302630</v>
          </cell>
          <cell r="M331" t="str">
            <v xml:space="preserve">LENDING ON REPO BANKS                                        </v>
          </cell>
          <cell r="N331">
            <v>38100000000</v>
          </cell>
        </row>
        <row r="332">
          <cell r="B332">
            <v>395550</v>
          </cell>
          <cell r="C332" t="str">
            <v xml:space="preserve">INT. ACCRUED-REPO LENDING LKR -BANKS                                        </v>
          </cell>
          <cell r="D332">
            <v>65260989.00999999</v>
          </cell>
          <cell r="F332">
            <v>65260989.00999999</v>
          </cell>
          <cell r="L332">
            <v>395550</v>
          </cell>
          <cell r="M332" t="str">
            <v xml:space="preserve">INT. ACCRUED-REPO LENDING LKR -BANKS                                        </v>
          </cell>
          <cell r="N332">
            <v>107693543.94000006</v>
          </cell>
        </row>
        <row r="333">
          <cell r="D333">
            <v>18065260989.009998</v>
          </cell>
          <cell r="E333">
            <v>0</v>
          </cell>
          <cell r="F333">
            <v>18065260989.009998</v>
          </cell>
          <cell r="G333">
            <v>0</v>
          </cell>
          <cell r="N333">
            <v>38207693543.940002</v>
          </cell>
        </row>
        <row r="334">
          <cell r="B334" t="str">
            <v xml:space="preserve">Others </v>
          </cell>
          <cell r="F334">
            <v>0</v>
          </cell>
          <cell r="L334" t="str">
            <v xml:space="preserve">Others </v>
          </cell>
        </row>
        <row r="335">
          <cell r="B335">
            <v>394500</v>
          </cell>
          <cell r="C335" t="str">
            <v xml:space="preserve">RECEIVABLES O/A MM PLACEMENT HEDGINGS                                        </v>
          </cell>
          <cell r="D335">
            <v>4591219527.5024996</v>
          </cell>
          <cell r="F335">
            <v>4591219527.5024996</v>
          </cell>
          <cell r="L335">
            <v>394500</v>
          </cell>
          <cell r="M335" t="str">
            <v xml:space="preserve">RECEIVABLES O/A MM PLACEMENT HEDGINGS                                        </v>
          </cell>
          <cell r="N335">
            <v>3847103729.5935001</v>
          </cell>
        </row>
        <row r="336">
          <cell r="B336">
            <v>395530</v>
          </cell>
          <cell r="C336" t="str">
            <v xml:space="preserve">INT. RECEIVABLES-TERM LOANS-LKR BANKS                                        </v>
          </cell>
          <cell r="D336">
            <v>4110.7</v>
          </cell>
          <cell r="F336">
            <v>4110.7</v>
          </cell>
          <cell r="L336">
            <v>395530</v>
          </cell>
          <cell r="M336" t="str">
            <v xml:space="preserve">INT. RECEIVABLES-TERM LOANS-LKR BANKS                                        </v>
          </cell>
          <cell r="N336">
            <v>4110.7</v>
          </cell>
        </row>
        <row r="337">
          <cell r="B337">
            <v>465400</v>
          </cell>
          <cell r="C337" t="str">
            <v xml:space="preserve">GENERAL PROVISION FOR HEDGING                                        </v>
          </cell>
          <cell r="D337">
            <v>-3440219527.5</v>
          </cell>
          <cell r="F337">
            <v>-3440219527.5</v>
          </cell>
          <cell r="L337">
            <v>465400</v>
          </cell>
          <cell r="M337" t="str">
            <v xml:space="preserve">GENERAL PROVISION FOR HEDGING                                        </v>
          </cell>
          <cell r="N337">
            <v>-2696103729.5900002</v>
          </cell>
        </row>
        <row r="338">
          <cell r="B338">
            <v>465410</v>
          </cell>
          <cell r="C338" t="str">
            <v xml:space="preserve">SPECIFIC PROVISION FOR HEDGING                                        </v>
          </cell>
          <cell r="D338">
            <v>-1151000000</v>
          </cell>
          <cell r="F338">
            <v>-1151000000</v>
          </cell>
          <cell r="L338">
            <v>465410</v>
          </cell>
          <cell r="M338" t="str">
            <v xml:space="preserve">SPECIFIC PROVISION FOR HEDGING                                        </v>
          </cell>
          <cell r="N338">
            <v>-1151000000</v>
          </cell>
        </row>
        <row r="339">
          <cell r="D339">
            <v>4110.7024993896484</v>
          </cell>
          <cell r="E339">
            <v>0</v>
          </cell>
          <cell r="F339">
            <v>4110.7024993896484</v>
          </cell>
          <cell r="G339">
            <v>0</v>
          </cell>
          <cell r="N339">
            <v>4110.7034997940063</v>
          </cell>
        </row>
        <row r="340">
          <cell r="B340" t="str">
            <v>Loans and Receivables to Other Customers</v>
          </cell>
          <cell r="F340">
            <v>0</v>
          </cell>
          <cell r="L340" t="str">
            <v>Loans and Receivables to Other Customers</v>
          </cell>
        </row>
        <row r="341">
          <cell r="B341" t="str">
            <v>By Product</v>
          </cell>
          <cell r="F341">
            <v>0</v>
          </cell>
          <cell r="L341" t="str">
            <v>By Product</v>
          </cell>
        </row>
        <row r="342">
          <cell r="B342" t="str">
            <v>Bills of Exchange</v>
          </cell>
          <cell r="F342">
            <v>0</v>
          </cell>
          <cell r="L342" t="str">
            <v>Bills of Exchange</v>
          </cell>
        </row>
        <row r="343">
          <cell r="B343">
            <v>300700</v>
          </cell>
          <cell r="C343" t="str">
            <v xml:space="preserve">MO'S &amp; PO'S PURCHASED-GOVT.                                        </v>
          </cell>
          <cell r="D343">
            <v>0</v>
          </cell>
          <cell r="F343">
            <v>0</v>
          </cell>
          <cell r="L343">
            <v>300700</v>
          </cell>
          <cell r="M343" t="str">
            <v xml:space="preserve">MO'S &amp; PO'S PURCHASED-GOVT.                                        </v>
          </cell>
          <cell r="N343">
            <v>0</v>
          </cell>
        </row>
        <row r="344">
          <cell r="B344">
            <v>300800</v>
          </cell>
          <cell r="C344" t="str">
            <v xml:space="preserve">LOCAL CHEQUES &amp; DRAFTS PURCHASED                                        </v>
          </cell>
          <cell r="D344">
            <v>572612977.89999998</v>
          </cell>
          <cell r="F344">
            <v>572612977.89999998</v>
          </cell>
          <cell r="L344">
            <v>300800</v>
          </cell>
          <cell r="M344" t="str">
            <v xml:space="preserve">LOCAL CHEQUES &amp; DRAFTS PURCHASED                                        </v>
          </cell>
          <cell r="N344">
            <v>1056635428.6799999</v>
          </cell>
        </row>
        <row r="345">
          <cell r="B345">
            <v>300900</v>
          </cell>
          <cell r="C345" t="str">
            <v xml:space="preserve">TRAVELLERS CHEQUES ENCASHED                                        </v>
          </cell>
          <cell r="D345">
            <v>1021763.888915</v>
          </cell>
          <cell r="F345">
            <v>1021763.888915</v>
          </cell>
          <cell r="L345">
            <v>300900</v>
          </cell>
          <cell r="M345" t="str">
            <v xml:space="preserve">TRAVELLERS CHEQUES ENCASHED                                        </v>
          </cell>
          <cell r="N345">
            <v>867498.79377500003</v>
          </cell>
        </row>
        <row r="346">
          <cell r="B346">
            <v>300910</v>
          </cell>
          <cell r="C346" t="str">
            <v xml:space="preserve">FOREIGN CHEQUES &amp; DRAFTS PURCHASED                                        </v>
          </cell>
          <cell r="D346">
            <v>320760.8</v>
          </cell>
          <cell r="F346">
            <v>320760.8</v>
          </cell>
          <cell r="L346">
            <v>300910</v>
          </cell>
          <cell r="M346" t="str">
            <v xml:space="preserve">FOREIGN CHEQUES &amp; DRAFTS PURCHASED                                        </v>
          </cell>
          <cell r="N346">
            <v>9479060.6914999988</v>
          </cell>
        </row>
        <row r="347">
          <cell r="B347">
            <v>313500</v>
          </cell>
          <cell r="C347" t="str">
            <v xml:space="preserve">DOM. BILLS OF EXCH. DISC/NEGO LC                                        </v>
          </cell>
          <cell r="D347">
            <v>0</v>
          </cell>
          <cell r="F347">
            <v>0</v>
          </cell>
          <cell r="L347">
            <v>313500</v>
          </cell>
          <cell r="M347" t="str">
            <v xml:space="preserve">DOM. BILLS OF EXCH. DISC/NEGO LC                                        </v>
          </cell>
          <cell r="N347">
            <v>7665008.7075000005</v>
          </cell>
        </row>
        <row r="348">
          <cell r="B348">
            <v>313600</v>
          </cell>
          <cell r="C348" t="str">
            <v xml:space="preserve">DOM BILLS OF EXCH DISCED/NEGOTIATION                                        </v>
          </cell>
          <cell r="D348">
            <v>2005341030.2</v>
          </cell>
          <cell r="F348">
            <v>2005341030.2</v>
          </cell>
          <cell r="L348">
            <v>313600</v>
          </cell>
          <cell r="M348" t="str">
            <v xml:space="preserve">DOM BILLS OF EXCH DISCED/NEGOTIATION                                        </v>
          </cell>
          <cell r="N348">
            <v>600163223.88999999</v>
          </cell>
        </row>
        <row r="349">
          <cell r="B349">
            <v>313700</v>
          </cell>
          <cell r="C349" t="str">
            <v xml:space="preserve">DOMESTIC BILLS OF EXCHANGE PURCHASED LC                                        </v>
          </cell>
          <cell r="D349">
            <v>0</v>
          </cell>
          <cell r="F349">
            <v>0</v>
          </cell>
          <cell r="L349">
            <v>313700</v>
          </cell>
          <cell r="M349" t="str">
            <v xml:space="preserve">DOMESTIC BILLS OF EXCHANGE PURCHASED LC                                        </v>
          </cell>
          <cell r="N349">
            <v>0</v>
          </cell>
        </row>
        <row r="350">
          <cell r="B350">
            <v>313800</v>
          </cell>
          <cell r="C350" t="str">
            <v xml:space="preserve">DOMESTIC BILLS OF EXCHANGE PURCHASED                                        </v>
          </cell>
          <cell r="D350">
            <v>0</v>
          </cell>
          <cell r="F350">
            <v>0</v>
          </cell>
          <cell r="L350">
            <v>313800</v>
          </cell>
          <cell r="M350" t="str">
            <v xml:space="preserve">DOMESTIC BILLS OF EXCHANGE PURCHASED                                        </v>
          </cell>
          <cell r="N350">
            <v>0</v>
          </cell>
        </row>
        <row r="351">
          <cell r="D351">
            <v>2579296532.7889147</v>
          </cell>
          <cell r="E351">
            <v>0</v>
          </cell>
          <cell r="F351">
            <v>2579296532.7889147</v>
          </cell>
          <cell r="G351">
            <v>0</v>
          </cell>
          <cell r="N351">
            <v>1674810220.7627749</v>
          </cell>
        </row>
        <row r="352">
          <cell r="B352" t="str">
            <v>Overdrafts</v>
          </cell>
          <cell r="F352">
            <v>0</v>
          </cell>
          <cell r="L352" t="str">
            <v>Overdrafts</v>
          </cell>
        </row>
        <row r="353">
          <cell r="B353">
            <v>316500</v>
          </cell>
          <cell r="C353" t="str">
            <v xml:space="preserve">OVERDRAFT                                        </v>
          </cell>
          <cell r="D353">
            <v>122871435945.9926</v>
          </cell>
          <cell r="F353">
            <v>122871435945.9926</v>
          </cell>
          <cell r="L353">
            <v>316500</v>
          </cell>
          <cell r="M353" t="str">
            <v xml:space="preserve">OVERDRAFT                                        </v>
          </cell>
          <cell r="N353">
            <v>112239080151.77203</v>
          </cell>
        </row>
        <row r="354">
          <cell r="B354">
            <v>316501</v>
          </cell>
          <cell r="C354" t="str">
            <v xml:space="preserve">S/A OVERDRAFS- WANNI                                        </v>
          </cell>
          <cell r="D354">
            <v>0</v>
          </cell>
          <cell r="F354">
            <v>0</v>
          </cell>
          <cell r="L354">
            <v>316501</v>
          </cell>
          <cell r="M354" t="str">
            <v xml:space="preserve">S/A OVERDRAFS- WANNI                                        </v>
          </cell>
          <cell r="N354">
            <v>0</v>
          </cell>
        </row>
        <row r="355">
          <cell r="B355">
            <v>395960</v>
          </cell>
          <cell r="C355" t="str">
            <v xml:space="preserve">INT. RECEBLE OVERDRAFT                                        </v>
          </cell>
          <cell r="D355">
            <v>6329652305.1212025</v>
          </cell>
          <cell r="F355">
            <v>6329652305.1212025</v>
          </cell>
          <cell r="L355">
            <v>395960</v>
          </cell>
          <cell r="M355" t="str">
            <v xml:space="preserve">INT. RECEBLE OVERDRAFT                                        </v>
          </cell>
          <cell r="N355">
            <v>5395401388.3110542</v>
          </cell>
        </row>
        <row r="356">
          <cell r="B356">
            <v>395961</v>
          </cell>
          <cell r="C356" t="str">
            <v xml:space="preserve">SUS INT. RECEBLE OVERDRAFT                                        </v>
          </cell>
          <cell r="D356">
            <v>0</v>
          </cell>
          <cell r="F356">
            <v>0</v>
          </cell>
          <cell r="L356">
            <v>395961</v>
          </cell>
          <cell r="M356" t="str">
            <v xml:space="preserve">SUS INT. RECEBLE OVERDRAFT                                        </v>
          </cell>
          <cell r="N356">
            <v>0</v>
          </cell>
        </row>
        <row r="357">
          <cell r="D357">
            <v>129201088251.1138</v>
          </cell>
          <cell r="E357">
            <v>0</v>
          </cell>
          <cell r="F357">
            <v>129201088251.1138</v>
          </cell>
          <cell r="G357">
            <v>0</v>
          </cell>
          <cell r="N357">
            <v>117634481540.08308</v>
          </cell>
        </row>
        <row r="358">
          <cell r="B358" t="str">
            <v>Trade finance</v>
          </cell>
          <cell r="F358">
            <v>0</v>
          </cell>
          <cell r="L358" t="str">
            <v>Trade finance</v>
          </cell>
        </row>
        <row r="359">
          <cell r="B359">
            <v>305000</v>
          </cell>
          <cell r="C359" t="str">
            <v xml:space="preserve">IMPORT SIGHT BILLS DRAWN                                        </v>
          </cell>
          <cell r="D359">
            <v>148809118.75</v>
          </cell>
          <cell r="F359">
            <v>148809118.75</v>
          </cell>
          <cell r="L359">
            <v>305000</v>
          </cell>
          <cell r="M359" t="str">
            <v xml:space="preserve">IMPORT SIGHT BILLS DRAWN                                        </v>
          </cell>
          <cell r="N359">
            <v>23871011.609999999</v>
          </cell>
        </row>
        <row r="360">
          <cell r="B360">
            <v>305100</v>
          </cell>
          <cell r="C360" t="str">
            <v xml:space="preserve">IMPORT SIGHT BILLS BRANCH                                        </v>
          </cell>
          <cell r="D360">
            <v>0</v>
          </cell>
          <cell r="F360">
            <v>0</v>
          </cell>
          <cell r="L360">
            <v>305100</v>
          </cell>
          <cell r="M360" t="str">
            <v xml:space="preserve">IMPORT SIGHT BILLS BRANCH                                        </v>
          </cell>
          <cell r="N360">
            <v>0</v>
          </cell>
        </row>
        <row r="361">
          <cell r="B361">
            <v>306000</v>
          </cell>
          <cell r="C361" t="str">
            <v xml:space="preserve">IMPORT USANCE BILLS                                        </v>
          </cell>
          <cell r="D361">
            <v>3507020354.9274998</v>
          </cell>
          <cell r="F361">
            <v>3507020354.9274998</v>
          </cell>
          <cell r="L361">
            <v>306000</v>
          </cell>
          <cell r="M361" t="str">
            <v xml:space="preserve">IMPORT USANCE BILLS                                        </v>
          </cell>
          <cell r="N361">
            <v>650058451.648</v>
          </cell>
        </row>
        <row r="362">
          <cell r="B362">
            <v>306100</v>
          </cell>
          <cell r="C362" t="str">
            <v xml:space="preserve">IMPORT USANCE BILLS BRANCH                                        </v>
          </cell>
          <cell r="D362">
            <v>0</v>
          </cell>
          <cell r="F362">
            <v>0</v>
          </cell>
          <cell r="L362">
            <v>306100</v>
          </cell>
          <cell r="M362" t="str">
            <v xml:space="preserve">IMPORT USANCE BILLS BRANCH                                        </v>
          </cell>
          <cell r="N362">
            <v>26378792.239999998</v>
          </cell>
        </row>
        <row r="363">
          <cell r="B363">
            <v>308000</v>
          </cell>
          <cell r="C363" t="str">
            <v xml:space="preserve">FOREIGN BILLS PURCHASED UNDER LC                                        </v>
          </cell>
          <cell r="D363">
            <v>14</v>
          </cell>
          <cell r="F363">
            <v>14</v>
          </cell>
          <cell r="L363">
            <v>308000</v>
          </cell>
          <cell r="M363" t="str">
            <v xml:space="preserve">FOREIGN BILLS PURCHASED UNDER LC                                        </v>
          </cell>
          <cell r="N363">
            <v>14</v>
          </cell>
        </row>
        <row r="364">
          <cell r="B364">
            <v>309200</v>
          </cell>
          <cell r="C364" t="str">
            <v xml:space="preserve">FOREIGN BILLS PURCHASED                                        </v>
          </cell>
          <cell r="D364">
            <v>11</v>
          </cell>
          <cell r="F364">
            <v>11</v>
          </cell>
          <cell r="L364">
            <v>309200</v>
          </cell>
          <cell r="M364" t="str">
            <v xml:space="preserve">FOREIGN BILLS PURCHASED                                        </v>
          </cell>
          <cell r="N364">
            <v>11</v>
          </cell>
        </row>
        <row r="365">
          <cell r="B365">
            <v>310800</v>
          </cell>
          <cell r="C365" t="str">
            <v xml:space="preserve">FOREIGN BILLS DISC/NEGO UNDER LC                                        </v>
          </cell>
          <cell r="D365">
            <v>173800135.965</v>
          </cell>
          <cell r="F365">
            <v>173800135.965</v>
          </cell>
          <cell r="L365">
            <v>310800</v>
          </cell>
          <cell r="M365" t="str">
            <v xml:space="preserve">FOREIGN BILLS DISC/NEGO UNDER LC                                        </v>
          </cell>
          <cell r="N365">
            <v>222104645.55900002</v>
          </cell>
        </row>
        <row r="366">
          <cell r="B366">
            <v>312200</v>
          </cell>
          <cell r="C366" t="str">
            <v xml:space="preserve">FOREIGN BILLS DISCOUNTED/NEGOTIATED                                        </v>
          </cell>
          <cell r="D366">
            <v>645469000.60379803</v>
          </cell>
          <cell r="F366">
            <v>645469000.60379803</v>
          </cell>
          <cell r="L366">
            <v>312200</v>
          </cell>
          <cell r="M366" t="str">
            <v xml:space="preserve">FOREIGN BILLS DISCOUNTED/NEGOTIATED                                        </v>
          </cell>
          <cell r="N366">
            <v>520628230.27122879</v>
          </cell>
        </row>
        <row r="367">
          <cell r="B367">
            <v>320500</v>
          </cell>
          <cell r="C367" t="str">
            <v xml:space="preserve">TRUST RECEIPT LOAN - IMPORT                                        </v>
          </cell>
          <cell r="D367">
            <v>607360687.75999999</v>
          </cell>
          <cell r="F367">
            <v>607360687.75999999</v>
          </cell>
          <cell r="L367">
            <v>320500</v>
          </cell>
          <cell r="M367" t="str">
            <v xml:space="preserve">TRUST RECEIPT LOAN - IMPORT                                        </v>
          </cell>
          <cell r="N367">
            <v>280072327.74000001</v>
          </cell>
        </row>
        <row r="368">
          <cell r="B368">
            <v>320900</v>
          </cell>
          <cell r="C368" t="str">
            <v xml:space="preserve">TEMPORARY TRUST RECEIPT LOAN - IMPORT -                                        </v>
          </cell>
          <cell r="D368">
            <v>0</v>
          </cell>
          <cell r="F368">
            <v>0</v>
          </cell>
          <cell r="L368">
            <v>320900</v>
          </cell>
          <cell r="M368" t="str">
            <v xml:space="preserve">TEMPORARY TRUST RECEIPT LOAN - IMPORT -                                        </v>
          </cell>
          <cell r="N368">
            <v>0</v>
          </cell>
        </row>
        <row r="369">
          <cell r="B369">
            <v>321300</v>
          </cell>
          <cell r="C369" t="str">
            <v xml:space="preserve">PLEDGE LOAN - IMPORTS                                        </v>
          </cell>
          <cell r="D369">
            <v>0</v>
          </cell>
          <cell r="F369">
            <v>0</v>
          </cell>
          <cell r="L369">
            <v>321300</v>
          </cell>
          <cell r="M369" t="str">
            <v xml:space="preserve">PLEDGE LOAN - IMPORTS                                        </v>
          </cell>
          <cell r="N369">
            <v>0</v>
          </cell>
        </row>
        <row r="370">
          <cell r="B370">
            <v>321700</v>
          </cell>
          <cell r="C370" t="str">
            <v xml:space="preserve">LOC. PURC. TRUST RCPT. LOAN - IMPORT                                        </v>
          </cell>
          <cell r="D370">
            <v>0</v>
          </cell>
          <cell r="F370">
            <v>0</v>
          </cell>
          <cell r="L370">
            <v>321700</v>
          </cell>
          <cell r="M370" t="str">
            <v xml:space="preserve">LOC. PURC. TRUST RCPT. LOAN - IMPORT                                        </v>
          </cell>
          <cell r="N370">
            <v>0</v>
          </cell>
        </row>
        <row r="371">
          <cell r="B371">
            <v>322100</v>
          </cell>
          <cell r="C371" t="str">
            <v xml:space="preserve">STL FOR LOCAL PURCHASE LOAN - IMPORT                                        </v>
          </cell>
          <cell r="D371">
            <v>81268421849.330002</v>
          </cell>
          <cell r="F371">
            <v>81268421849.330002</v>
          </cell>
          <cell r="L371">
            <v>322100</v>
          </cell>
          <cell r="M371" t="str">
            <v xml:space="preserve">STL FOR LOCAL PURCHASE LOAN - IMPORT                                        </v>
          </cell>
          <cell r="N371">
            <v>31220949191.400002</v>
          </cell>
        </row>
        <row r="372">
          <cell r="B372">
            <v>322500</v>
          </cell>
          <cell r="C372" t="str">
            <v xml:space="preserve">TEMP. ST LOAN - IMPORTS                                        </v>
          </cell>
          <cell r="D372">
            <v>0</v>
          </cell>
          <cell r="F372">
            <v>0</v>
          </cell>
          <cell r="L372">
            <v>322500</v>
          </cell>
          <cell r="M372" t="str">
            <v xml:space="preserve">TEMP. ST LOAN - IMPORTS                                        </v>
          </cell>
          <cell r="N372">
            <v>0</v>
          </cell>
        </row>
        <row r="373">
          <cell r="B373">
            <v>322900</v>
          </cell>
          <cell r="C373" t="str">
            <v xml:space="preserve">SHORT TERM LOAN - IMPORTS                                        </v>
          </cell>
          <cell r="D373">
            <v>24901678395.049999</v>
          </cell>
          <cell r="F373">
            <v>24901678395.049999</v>
          </cell>
          <cell r="L373">
            <v>322900</v>
          </cell>
          <cell r="M373" t="str">
            <v xml:space="preserve">SHORT TERM LOAN - IMPORTS                                        </v>
          </cell>
          <cell r="N373">
            <v>26882067986.389999</v>
          </cell>
        </row>
        <row r="374">
          <cell r="B374">
            <v>323300</v>
          </cell>
          <cell r="C374" t="str">
            <v xml:space="preserve">TRUST RECEIPT LOAN - EXPORT                                        </v>
          </cell>
          <cell r="D374">
            <v>1808623990.8249998</v>
          </cell>
          <cell r="F374">
            <v>1808623990.8249998</v>
          </cell>
          <cell r="L374">
            <v>323300</v>
          </cell>
          <cell r="M374" t="str">
            <v xml:space="preserve">TRUST RECEIPT LOAN - EXPORT                                        </v>
          </cell>
          <cell r="N374">
            <v>1725067384.2750001</v>
          </cell>
        </row>
        <row r="375">
          <cell r="B375">
            <v>324600</v>
          </cell>
          <cell r="C375" t="str">
            <v xml:space="preserve">SHORT TERM LOAN - EXPORTS                                        </v>
          </cell>
          <cell r="D375">
            <v>162956943890.7326</v>
          </cell>
          <cell r="F375">
            <v>162956943890.7326</v>
          </cell>
          <cell r="L375">
            <v>324600</v>
          </cell>
          <cell r="M375" t="str">
            <v xml:space="preserve">SHORT TERM LOAN - EXPORTS                                        </v>
          </cell>
          <cell r="N375">
            <v>76174826540.308701</v>
          </cell>
        </row>
        <row r="376">
          <cell r="B376">
            <v>395880</v>
          </cell>
          <cell r="C376" t="str">
            <v xml:space="preserve">INT. RECEBLE IMPORT SIGHT BILLS                                        </v>
          </cell>
          <cell r="D376">
            <v>4015611.64</v>
          </cell>
          <cell r="F376">
            <v>4015611.64</v>
          </cell>
          <cell r="L376">
            <v>395880</v>
          </cell>
          <cell r="M376" t="str">
            <v xml:space="preserve">INT. RECEBLE IMPORT SIGHT BILLS                                        </v>
          </cell>
          <cell r="N376">
            <v>2826742.54</v>
          </cell>
        </row>
        <row r="377">
          <cell r="B377">
            <v>395881</v>
          </cell>
          <cell r="C377" t="str">
            <v xml:space="preserve">SUS INT. RECEBLE IMPORT SIGHT BILLS                                        </v>
          </cell>
          <cell r="D377">
            <v>0</v>
          </cell>
          <cell r="F377">
            <v>0</v>
          </cell>
          <cell r="L377">
            <v>395881</v>
          </cell>
          <cell r="M377" t="str">
            <v xml:space="preserve">SUS INT. RECEBLE IMPORT SIGHT BILLS                                        </v>
          </cell>
          <cell r="N377">
            <v>0</v>
          </cell>
        </row>
        <row r="378">
          <cell r="B378">
            <v>395890</v>
          </cell>
          <cell r="C378" t="str">
            <v xml:space="preserve">INT ACCURED PERF USENCE BILLS                                        </v>
          </cell>
          <cell r="D378">
            <v>180104629.92999998</v>
          </cell>
          <cell r="F378">
            <v>180104629.92999998</v>
          </cell>
          <cell r="L378">
            <v>395890</v>
          </cell>
          <cell r="M378" t="str">
            <v xml:space="preserve">INT ACCURED PERF USENCE BILLS                                        </v>
          </cell>
          <cell r="N378">
            <v>88894693.977499992</v>
          </cell>
        </row>
        <row r="379">
          <cell r="B379">
            <v>395891</v>
          </cell>
          <cell r="C379" t="str">
            <v xml:space="preserve">SUS INT ACCURED PERF USENCE BILLS                                        </v>
          </cell>
          <cell r="D379">
            <v>0</v>
          </cell>
          <cell r="F379">
            <v>0</v>
          </cell>
          <cell r="L379">
            <v>395891</v>
          </cell>
          <cell r="M379" t="str">
            <v xml:space="preserve">SUS INT ACCURED PERF USENCE BILLS                                        </v>
          </cell>
          <cell r="N379">
            <v>0</v>
          </cell>
        </row>
        <row r="380">
          <cell r="B380">
            <v>395900</v>
          </cell>
          <cell r="C380" t="str">
            <v xml:space="preserve">INT RECEBLE EXPORT BILLS PURC LC                                        </v>
          </cell>
          <cell r="D380">
            <v>4.75</v>
          </cell>
          <cell r="F380">
            <v>4.75</v>
          </cell>
          <cell r="L380">
            <v>395900</v>
          </cell>
          <cell r="M380" t="str">
            <v xml:space="preserve">INT RECEBLE EXPORT BILLS PURC LC                                        </v>
          </cell>
          <cell r="N380">
            <v>4.1900000000000004</v>
          </cell>
        </row>
        <row r="381">
          <cell r="B381">
            <v>395901</v>
          </cell>
          <cell r="C381" t="str">
            <v xml:space="preserve">SUS INT RECEBLE EXPORT BILLS PURC LC                                        </v>
          </cell>
          <cell r="D381">
            <v>0</v>
          </cell>
          <cell r="F381">
            <v>0</v>
          </cell>
          <cell r="L381">
            <v>395901</v>
          </cell>
          <cell r="M381" t="str">
            <v xml:space="preserve">SUS INT RECEBLE EXPORT BILLS PURC LC                                        </v>
          </cell>
          <cell r="N381">
            <v>0</v>
          </cell>
        </row>
        <row r="382">
          <cell r="B382">
            <v>395910</v>
          </cell>
          <cell r="C382" t="str">
            <v xml:space="preserve">INT. RECEBLE EXPORT BILLS PURCHASED                                        </v>
          </cell>
          <cell r="D382">
            <v>3.63</v>
          </cell>
          <cell r="F382">
            <v>3.63</v>
          </cell>
          <cell r="L382">
            <v>395910</v>
          </cell>
          <cell r="M382" t="str">
            <v xml:space="preserve">INT. RECEBLE EXPORT BILLS PURCHASED                                        </v>
          </cell>
          <cell r="N382">
            <v>3.19</v>
          </cell>
        </row>
        <row r="383">
          <cell r="B383">
            <v>395911</v>
          </cell>
          <cell r="C383" t="str">
            <v xml:space="preserve">SUS NT. RECEBLE EXPORT BILLS PURCHASED                                        </v>
          </cell>
          <cell r="D383">
            <v>0</v>
          </cell>
          <cell r="F383">
            <v>0</v>
          </cell>
          <cell r="L383">
            <v>395911</v>
          </cell>
          <cell r="M383" t="str">
            <v xml:space="preserve">SUS NT. RECEBLE EXPORT BILLS PURCHASED                                        </v>
          </cell>
          <cell r="N383">
            <v>0</v>
          </cell>
        </row>
        <row r="384">
          <cell r="B384">
            <v>395920</v>
          </cell>
          <cell r="C384" t="str">
            <v xml:space="preserve">INT RECEBLE EXPORT BILLS DISC/NEGO LC                                        </v>
          </cell>
          <cell r="D384">
            <v>23822121.907499999</v>
          </cell>
          <cell r="F384">
            <v>23822121.907499999</v>
          </cell>
          <cell r="L384">
            <v>395920</v>
          </cell>
          <cell r="M384" t="str">
            <v xml:space="preserve">INT RECEBLE EXPORT BILLS DISC/NEGO LC                                        </v>
          </cell>
          <cell r="N384">
            <v>18261016.666999999</v>
          </cell>
        </row>
        <row r="385">
          <cell r="B385">
            <v>395921</v>
          </cell>
          <cell r="C385" t="str">
            <v xml:space="preserve">SUS INT. RECEBLE EXPORT BILLS DISC/NEGO                                        </v>
          </cell>
          <cell r="D385">
            <v>0</v>
          </cell>
          <cell r="F385">
            <v>0</v>
          </cell>
          <cell r="L385">
            <v>395921</v>
          </cell>
          <cell r="M385" t="str">
            <v xml:space="preserve">SUS INT. RECEBLE EXPORT BILLS DISC/NEGO                                        </v>
          </cell>
          <cell r="N385">
            <v>0</v>
          </cell>
        </row>
        <row r="386">
          <cell r="B386">
            <v>395930</v>
          </cell>
          <cell r="C386" t="str">
            <v xml:space="preserve">INT. RECEBLE EXPORT BILLS DISC/NEGO                                        </v>
          </cell>
          <cell r="D386">
            <v>5987459.5825000005</v>
          </cell>
          <cell r="F386">
            <v>5987459.5825000005</v>
          </cell>
          <cell r="L386">
            <v>395930</v>
          </cell>
          <cell r="M386" t="str">
            <v xml:space="preserve">INT. RECEBLE EXPORT BILLS DISC/NEGO                                        </v>
          </cell>
          <cell r="N386">
            <v>4194172.662</v>
          </cell>
        </row>
        <row r="387">
          <cell r="B387">
            <v>395931</v>
          </cell>
          <cell r="C387" t="str">
            <v xml:space="preserve">SUS INT. RECEBLE EXPORT BILLS DISC/NEGO                                        </v>
          </cell>
          <cell r="D387">
            <v>0</v>
          </cell>
          <cell r="F387">
            <v>0</v>
          </cell>
          <cell r="L387">
            <v>395931</v>
          </cell>
          <cell r="M387" t="str">
            <v xml:space="preserve">SUS INT. RECEBLE EXPORT BILLS DISC/NEGO                                        </v>
          </cell>
          <cell r="N387">
            <v>0</v>
          </cell>
        </row>
        <row r="388">
          <cell r="B388">
            <v>395940</v>
          </cell>
          <cell r="C388" t="str">
            <v xml:space="preserve">INT RECEBLE  DOM BILLS DISCED/NEGOTI                                        </v>
          </cell>
          <cell r="D388">
            <v>11087585.880000001</v>
          </cell>
          <cell r="F388">
            <v>11087585.880000001</v>
          </cell>
          <cell r="L388">
            <v>395940</v>
          </cell>
          <cell r="M388" t="str">
            <v xml:space="preserve">INT RECEBLE  DOM BILLS DISCED/NEGOTI                                        </v>
          </cell>
          <cell r="N388">
            <v>378424.66</v>
          </cell>
        </row>
        <row r="389">
          <cell r="B389">
            <v>395941</v>
          </cell>
          <cell r="C389" t="str">
            <v xml:space="preserve">SUS INT RECEBLE  DOM BILLS DISCED/NEGOTI                                        </v>
          </cell>
          <cell r="D389">
            <v>0</v>
          </cell>
          <cell r="F389">
            <v>0</v>
          </cell>
          <cell r="L389">
            <v>395941</v>
          </cell>
          <cell r="M389" t="str">
            <v xml:space="preserve">SUS INT RECEBLE  DOM BILLS DISCED/NEGOTI                                        </v>
          </cell>
          <cell r="N389">
            <v>0</v>
          </cell>
        </row>
        <row r="390">
          <cell r="B390">
            <v>395951</v>
          </cell>
          <cell r="C390" t="str">
            <v xml:space="preserve">SUS INT RECEBLE DOM BILLS OF EXCH PURC                                        </v>
          </cell>
          <cell r="D390">
            <v>0</v>
          </cell>
          <cell r="F390">
            <v>0</v>
          </cell>
          <cell r="L390">
            <v>395951</v>
          </cell>
          <cell r="M390" t="str">
            <v xml:space="preserve">SUS INT RECEBLE DOM BILLS OF EXCH PURC                                        </v>
          </cell>
          <cell r="N390">
            <v>0</v>
          </cell>
        </row>
        <row r="391">
          <cell r="B391">
            <v>395970</v>
          </cell>
          <cell r="C391" t="str">
            <v xml:space="preserve">INT. RECEBLE TRUST RICIPT LOAN                                        </v>
          </cell>
          <cell r="D391">
            <v>7600051</v>
          </cell>
          <cell r="F391">
            <v>7600051</v>
          </cell>
          <cell r="L391">
            <v>395970</v>
          </cell>
          <cell r="M391" t="str">
            <v xml:space="preserve">INT. RECEBLE TRUST RICIPT LOAN                                        </v>
          </cell>
          <cell r="N391">
            <v>4114893.95</v>
          </cell>
        </row>
        <row r="392">
          <cell r="B392">
            <v>395980</v>
          </cell>
          <cell r="C392" t="str">
            <v xml:space="preserve">INT RECEBLE TEMP TR LOAN                                        </v>
          </cell>
          <cell r="D392">
            <v>0</v>
          </cell>
          <cell r="F392">
            <v>0</v>
          </cell>
          <cell r="L392">
            <v>395980</v>
          </cell>
          <cell r="M392" t="str">
            <v xml:space="preserve">INT RECEBLE TEMP TR LOAN                                        </v>
          </cell>
          <cell r="N392">
            <v>0</v>
          </cell>
        </row>
        <row r="393">
          <cell r="B393">
            <v>395990</v>
          </cell>
          <cell r="C393" t="str">
            <v xml:space="preserve">INT RECEBLE PLEDGE LOANS RICIPT LOAN                                        </v>
          </cell>
          <cell r="D393">
            <v>0</v>
          </cell>
          <cell r="F393">
            <v>0</v>
          </cell>
          <cell r="L393">
            <v>395990</v>
          </cell>
          <cell r="M393" t="str">
            <v xml:space="preserve">INT RECEBLE PLEDGE LOANS RICIPT LOAN                                        </v>
          </cell>
          <cell r="N393">
            <v>0</v>
          </cell>
        </row>
        <row r="394">
          <cell r="B394">
            <v>396000</v>
          </cell>
          <cell r="C394" t="str">
            <v xml:space="preserve">INT RECEBLE LOC PURC (TR) RICIPT LOAN                                        </v>
          </cell>
          <cell r="D394">
            <v>0</v>
          </cell>
          <cell r="F394">
            <v>0</v>
          </cell>
          <cell r="L394">
            <v>396000</v>
          </cell>
          <cell r="M394" t="str">
            <v xml:space="preserve">INT RECEBLE LOC PURC (TR) RICIPT LOAN                                        </v>
          </cell>
          <cell r="N394">
            <v>0</v>
          </cell>
        </row>
        <row r="395">
          <cell r="B395">
            <v>396010</v>
          </cell>
          <cell r="C395" t="str">
            <v xml:space="preserve">INT RECEBLE STL FOR LOC PURC LOAN                                        </v>
          </cell>
          <cell r="D395">
            <v>872498691.85000002</v>
          </cell>
          <cell r="F395">
            <v>872498691.85000002</v>
          </cell>
          <cell r="L395">
            <v>396010</v>
          </cell>
          <cell r="M395" t="str">
            <v xml:space="preserve">INT RECEBLE STL FOR LOC PURC LOAN                                        </v>
          </cell>
          <cell r="N395">
            <v>233837588.69</v>
          </cell>
        </row>
        <row r="396">
          <cell r="B396">
            <v>396020</v>
          </cell>
          <cell r="C396" t="str">
            <v xml:space="preserve">INT RECEBLE  TEMP ST LOAN                                        </v>
          </cell>
          <cell r="D396">
            <v>931344792.59000003</v>
          </cell>
          <cell r="F396">
            <v>931344792.59000003</v>
          </cell>
          <cell r="L396">
            <v>396020</v>
          </cell>
          <cell r="M396" t="str">
            <v xml:space="preserve">INT RECEBLE  TEMP ST LOAN                                        </v>
          </cell>
          <cell r="N396">
            <v>991890882.2700001</v>
          </cell>
        </row>
        <row r="397">
          <cell r="B397">
            <v>396030</v>
          </cell>
          <cell r="C397" t="str">
            <v xml:space="preserve">INT RECEBLE ST LOANS -IMPORT                                        </v>
          </cell>
          <cell r="D397">
            <v>1904320775.4626529</v>
          </cell>
          <cell r="F397">
            <v>1904320775.4626529</v>
          </cell>
          <cell r="L397">
            <v>396030</v>
          </cell>
          <cell r="M397" t="str">
            <v xml:space="preserve">INT RECEBLE ST LOANS -IMPORT                                        </v>
          </cell>
          <cell r="N397">
            <v>1197735730.7099979</v>
          </cell>
        </row>
        <row r="398">
          <cell r="B398">
            <v>690180</v>
          </cell>
          <cell r="C398" t="str">
            <v>INTEREST RECEIVABLE ON NP ADVANCES FCBU</v>
          </cell>
          <cell r="D398">
            <v>816409360.08000004</v>
          </cell>
          <cell r="F398">
            <v>816409360.08000004</v>
          </cell>
          <cell r="L398">
            <v>690180</v>
          </cell>
          <cell r="M398" t="str">
            <v>INTEREST RECEIVABLE ON NP ADVANCES FCBU</v>
          </cell>
          <cell r="N398">
            <v>764017147.2930001</v>
          </cell>
        </row>
        <row r="399">
          <cell r="D399">
            <v>280775318537.24658</v>
          </cell>
          <cell r="E399">
            <v>0</v>
          </cell>
          <cell r="F399">
            <v>280775318537.24658</v>
          </cell>
          <cell r="G399">
            <v>0</v>
          </cell>
          <cell r="N399">
            <v>141032175887.24142</v>
          </cell>
        </row>
        <row r="400">
          <cell r="B400" t="str">
            <v>Credit Cards</v>
          </cell>
          <cell r="F400">
            <v>0</v>
          </cell>
          <cell r="L400" t="str">
            <v>Credit Cards</v>
          </cell>
        </row>
        <row r="401">
          <cell r="B401">
            <v>391400</v>
          </cell>
          <cell r="C401" t="str">
            <v xml:space="preserve">CREDIT CARD                                        </v>
          </cell>
          <cell r="D401">
            <v>98749.65</v>
          </cell>
          <cell r="F401">
            <v>98749.65</v>
          </cell>
          <cell r="L401">
            <v>391400</v>
          </cell>
          <cell r="M401" t="str">
            <v xml:space="preserve">CREDIT CARD                                        </v>
          </cell>
          <cell r="N401">
            <v>98749.65</v>
          </cell>
        </row>
        <row r="402">
          <cell r="B402">
            <v>391410</v>
          </cell>
          <cell r="C402" t="str">
            <v xml:space="preserve">ADVANCES TO CARDHOLDERS BIN 86                                        </v>
          </cell>
          <cell r="D402">
            <v>978352911.30999994</v>
          </cell>
          <cell r="F402">
            <v>978352911.30999994</v>
          </cell>
          <cell r="L402">
            <v>391410</v>
          </cell>
          <cell r="M402" t="str">
            <v xml:space="preserve">ADVANCES TO CARDHOLDERS BIN 86                                        </v>
          </cell>
          <cell r="N402">
            <v>861239739.94999993</v>
          </cell>
        </row>
        <row r="403">
          <cell r="B403">
            <v>391420</v>
          </cell>
          <cell r="C403" t="str">
            <v xml:space="preserve">ADVANCE TO CARDHOLDERS BIN 87                                        </v>
          </cell>
          <cell r="D403">
            <v>5076876.5599999996</v>
          </cell>
          <cell r="F403">
            <v>5076876.5599999996</v>
          </cell>
          <cell r="L403">
            <v>391420</v>
          </cell>
          <cell r="M403" t="str">
            <v xml:space="preserve">ADVANCE TO CARDHOLDERS BIN 87                                        </v>
          </cell>
          <cell r="N403">
            <v>-1313958.1499999999</v>
          </cell>
        </row>
        <row r="404">
          <cell r="B404">
            <v>391430</v>
          </cell>
          <cell r="C404" t="str">
            <v xml:space="preserve">ADVANCE TO CARDHOLDERS BIN 88                                        </v>
          </cell>
          <cell r="D404">
            <v>1575914946.5599999</v>
          </cell>
          <cell r="F404">
            <v>1575914946.5599999</v>
          </cell>
          <cell r="L404">
            <v>391430</v>
          </cell>
          <cell r="M404" t="str">
            <v xml:space="preserve">ADVANCE TO CARDHOLDERS BIN 88                                        </v>
          </cell>
          <cell r="N404">
            <v>1338990776.3800001</v>
          </cell>
        </row>
        <row r="405">
          <cell r="B405">
            <v>391440</v>
          </cell>
          <cell r="C405" t="str">
            <v xml:space="preserve">ADVANCE TO CARDHOLDERS BIN 89                                        </v>
          </cell>
          <cell r="D405">
            <v>-7658850.4800000004</v>
          </cell>
          <cell r="F405">
            <v>-7658850.4800000004</v>
          </cell>
          <cell r="L405">
            <v>391440</v>
          </cell>
          <cell r="M405" t="str">
            <v xml:space="preserve">ADVANCE TO CARDHOLDERS BIN 89                                        </v>
          </cell>
          <cell r="N405">
            <v>1218070.52</v>
          </cell>
        </row>
        <row r="406">
          <cell r="B406">
            <v>391450</v>
          </cell>
          <cell r="C406" t="str">
            <v xml:space="preserve">ADVANCE TO CARDHOLDERS BIN 4923-0130                                        </v>
          </cell>
          <cell r="D406">
            <v>4556.8</v>
          </cell>
          <cell r="F406">
            <v>4556.8</v>
          </cell>
          <cell r="L406">
            <v>391450</v>
          </cell>
          <cell r="M406" t="str">
            <v xml:space="preserve">ADVANCE TO CARDHOLDERS BIN 4923-0130                                        </v>
          </cell>
          <cell r="N406">
            <v>4556.8</v>
          </cell>
        </row>
        <row r="407">
          <cell r="B407">
            <v>391460</v>
          </cell>
          <cell r="C407" t="str">
            <v xml:space="preserve">ADVANCE TO CARDHOLDERS MAX                                        </v>
          </cell>
          <cell r="D407">
            <v>2792366.46</v>
          </cell>
          <cell r="F407">
            <v>2792366.46</v>
          </cell>
          <cell r="L407">
            <v>391460</v>
          </cell>
          <cell r="M407" t="str">
            <v xml:space="preserve">ADVANCE TO CARDHOLDERS MAX                                        </v>
          </cell>
          <cell r="N407">
            <v>900160.03</v>
          </cell>
        </row>
        <row r="408">
          <cell r="B408">
            <v>391480</v>
          </cell>
          <cell r="C408" t="str">
            <v xml:space="preserve">ADVANCE CARDHOLDERS                                        </v>
          </cell>
          <cell r="D408">
            <v>162433.91</v>
          </cell>
          <cell r="F408">
            <v>162433.91</v>
          </cell>
          <cell r="L408">
            <v>391480</v>
          </cell>
          <cell r="M408" t="str">
            <v xml:space="preserve">ADVANCE CARDHOLDERS                                        </v>
          </cell>
          <cell r="N408">
            <v>162433.91</v>
          </cell>
        </row>
        <row r="409">
          <cell r="B409">
            <v>396170</v>
          </cell>
          <cell r="C409" t="str">
            <v xml:space="preserve">INT. RECEBLE CREDIT CARD                                        </v>
          </cell>
          <cell r="D409">
            <v>20198331.210000001</v>
          </cell>
          <cell r="F409">
            <v>20198331.210000001</v>
          </cell>
          <cell r="L409">
            <v>396170</v>
          </cell>
          <cell r="M409" t="str">
            <v xml:space="preserve">INT. RECEBLE CREDIT CARD                                        </v>
          </cell>
          <cell r="N409">
            <v>13772625.6</v>
          </cell>
        </row>
        <row r="410">
          <cell r="B410">
            <v>391390</v>
          </cell>
          <cell r="C410" t="str">
            <v xml:space="preserve">CREDIT CARD ADVANCES - MASTER                                        </v>
          </cell>
          <cell r="D410">
            <v>478140303.19</v>
          </cell>
          <cell r="F410">
            <v>478140303.19</v>
          </cell>
          <cell r="L410">
            <v>391390</v>
          </cell>
          <cell r="M410" t="str">
            <v xml:space="preserve">CREDIT CARD ADVANCES - MASTER                                        </v>
          </cell>
          <cell r="N410">
            <v>-2940888.25</v>
          </cell>
        </row>
        <row r="411">
          <cell r="D411">
            <v>3053082625.1700001</v>
          </cell>
          <cell r="E411">
            <v>0</v>
          </cell>
          <cell r="F411">
            <v>3053082625.1700001</v>
          </cell>
          <cell r="G411">
            <v>0</v>
          </cell>
          <cell r="N411">
            <v>2212132266.4400001</v>
          </cell>
        </row>
        <row r="412">
          <cell r="B412" t="str">
            <v>Pawning</v>
          </cell>
          <cell r="F412">
            <v>0</v>
          </cell>
          <cell r="L412" t="str">
            <v>Pawning</v>
          </cell>
        </row>
        <row r="413">
          <cell r="B413">
            <v>391200</v>
          </cell>
          <cell r="C413" t="str">
            <v xml:space="preserve">PAWNING                                        </v>
          </cell>
          <cell r="D413">
            <v>139142063537</v>
          </cell>
          <cell r="F413">
            <v>139142063537</v>
          </cell>
          <cell r="L413">
            <v>391200</v>
          </cell>
          <cell r="M413" t="str">
            <v xml:space="preserve">PAWNING                                        </v>
          </cell>
          <cell r="N413">
            <v>126799954573.75002</v>
          </cell>
        </row>
        <row r="414">
          <cell r="B414">
            <v>391210</v>
          </cell>
          <cell r="C414" t="str">
            <v xml:space="preserve">PAWNING - WHOLESALE                                        </v>
          </cell>
          <cell r="D414">
            <v>0</v>
          </cell>
          <cell r="F414">
            <v>0</v>
          </cell>
          <cell r="L414">
            <v>391210</v>
          </cell>
          <cell r="M414" t="str">
            <v xml:space="preserve">PAWNING - WHOLESALE                                        </v>
          </cell>
          <cell r="N414">
            <v>0</v>
          </cell>
        </row>
        <row r="415">
          <cell r="B415">
            <v>391220</v>
          </cell>
          <cell r="C415" t="str">
            <v xml:space="preserve">NP PAWNING                                        </v>
          </cell>
          <cell r="D415">
            <v>150079000</v>
          </cell>
          <cell r="F415">
            <v>150079000</v>
          </cell>
          <cell r="L415">
            <v>391220</v>
          </cell>
          <cell r="M415" t="str">
            <v xml:space="preserve">NP PAWNING                                        </v>
          </cell>
          <cell r="N415">
            <v>240122160</v>
          </cell>
        </row>
        <row r="416">
          <cell r="B416">
            <v>391230</v>
          </cell>
          <cell r="C416" t="str">
            <v xml:space="preserve">NP PAWNING - WHOLESALE                                        </v>
          </cell>
          <cell r="D416">
            <v>0</v>
          </cell>
          <cell r="F416">
            <v>0</v>
          </cell>
          <cell r="L416">
            <v>391230</v>
          </cell>
          <cell r="M416" t="str">
            <v xml:space="preserve">NP PAWNING - WHOLESALE                                        </v>
          </cell>
          <cell r="N416">
            <v>0</v>
          </cell>
        </row>
        <row r="417">
          <cell r="B417">
            <v>391240</v>
          </cell>
          <cell r="C417" t="str">
            <v xml:space="preserve">PAWNING MANUAL                                        </v>
          </cell>
          <cell r="D417">
            <v>0</v>
          </cell>
          <cell r="F417">
            <v>0</v>
          </cell>
          <cell r="L417">
            <v>391240</v>
          </cell>
          <cell r="M417" t="str">
            <v xml:space="preserve">PAWNING MANUAL                                        </v>
          </cell>
          <cell r="N417">
            <v>0</v>
          </cell>
        </row>
        <row r="418">
          <cell r="B418">
            <v>396150</v>
          </cell>
          <cell r="C418" t="str">
            <v xml:space="preserve">INT. RECEBLE PAWNING                                        </v>
          </cell>
          <cell r="D418">
            <v>10533704454.25</v>
          </cell>
          <cell r="F418">
            <v>10533704454.25</v>
          </cell>
          <cell r="L418">
            <v>396150</v>
          </cell>
          <cell r="M418" t="str">
            <v xml:space="preserve">INT. RECEBLE PAWNING                                        </v>
          </cell>
          <cell r="N418">
            <v>9434982419.8199997</v>
          </cell>
        </row>
        <row r="419">
          <cell r="D419">
            <v>149825846991.25</v>
          </cell>
          <cell r="E419">
            <v>0</v>
          </cell>
          <cell r="F419">
            <v>149825846991.25</v>
          </cell>
          <cell r="G419">
            <v>0</v>
          </cell>
          <cell r="N419">
            <v>136475059153.57001</v>
          </cell>
        </row>
        <row r="420">
          <cell r="B420" t="str">
            <v>Staff loans</v>
          </cell>
          <cell r="F420">
            <v>0</v>
          </cell>
          <cell r="L420" t="str">
            <v>Staff loans</v>
          </cell>
        </row>
        <row r="421">
          <cell r="B421">
            <v>372000</v>
          </cell>
          <cell r="C421" t="str">
            <v xml:space="preserve">STAFF LOANS                                        </v>
          </cell>
          <cell r="D421">
            <v>26322438143.369999</v>
          </cell>
          <cell r="F421">
            <v>26322438143.369999</v>
          </cell>
          <cell r="L421">
            <v>372000</v>
          </cell>
          <cell r="M421" t="str">
            <v xml:space="preserve">STAFF LOANS                                        </v>
          </cell>
          <cell r="N421">
            <v>25642991037.32</v>
          </cell>
        </row>
        <row r="422">
          <cell r="B422">
            <v>372010</v>
          </cell>
          <cell r="C422" t="str">
            <v xml:space="preserve">NP STAFF LOANS                                        </v>
          </cell>
          <cell r="D422">
            <v>247791506.19999999</v>
          </cell>
          <cell r="F422">
            <v>247791506.19999999</v>
          </cell>
          <cell r="L422">
            <v>372010</v>
          </cell>
          <cell r="M422" t="str">
            <v xml:space="preserve">NP STAFF LOANS                                        </v>
          </cell>
          <cell r="N422">
            <v>229121768.50999999</v>
          </cell>
        </row>
        <row r="423">
          <cell r="B423">
            <v>396270</v>
          </cell>
          <cell r="C423" t="str">
            <v>INT RECEIVABLE STAFF LOANS</v>
          </cell>
          <cell r="D423">
            <v>0</v>
          </cell>
          <cell r="F423">
            <v>0</v>
          </cell>
          <cell r="L423">
            <v>396270</v>
          </cell>
          <cell r="M423" t="str">
            <v>INT RECEIVABLE STAFF LOANS</v>
          </cell>
          <cell r="N423">
            <v>0</v>
          </cell>
        </row>
        <row r="424">
          <cell r="B424">
            <v>100000</v>
          </cell>
          <cell r="C424" t="str">
            <v>Day One Difference</v>
          </cell>
          <cell r="E424">
            <v>-9606001070.0353012</v>
          </cell>
          <cell r="F424">
            <v>-9606001070.0353012</v>
          </cell>
          <cell r="L424">
            <v>100000</v>
          </cell>
          <cell r="M424" t="str">
            <v>Day One Difference</v>
          </cell>
          <cell r="N424">
            <v>-9587887529.5923634</v>
          </cell>
        </row>
        <row r="425">
          <cell r="D425">
            <v>26570229649.57</v>
          </cell>
          <cell r="E425">
            <v>-9606001070.0353012</v>
          </cell>
          <cell r="F425">
            <v>16964228579.534698</v>
          </cell>
          <cell r="G425">
            <v>0</v>
          </cell>
          <cell r="N425">
            <v>16284225276.237635</v>
          </cell>
        </row>
        <row r="427">
          <cell r="B427" t="str">
            <v>Term loans    -    Short-term</v>
          </cell>
          <cell r="F427">
            <v>0</v>
          </cell>
          <cell r="L427" t="str">
            <v>Term loans    -    Short-term</v>
          </cell>
        </row>
        <row r="428">
          <cell r="B428">
            <v>325000</v>
          </cell>
          <cell r="C428" t="str">
            <v xml:space="preserve">SHORT TERM BLOCKLOANS                                        </v>
          </cell>
          <cell r="D428">
            <v>40280296250.127502</v>
          </cell>
          <cell r="F428">
            <v>40280296250.127502</v>
          </cell>
          <cell r="L428">
            <v>325000</v>
          </cell>
          <cell r="M428" t="str">
            <v xml:space="preserve">SHORT TERM BLOCKLOANS                                        </v>
          </cell>
          <cell r="N428">
            <v>35736264645.800003</v>
          </cell>
        </row>
        <row r="429">
          <cell r="B429">
            <v>325001</v>
          </cell>
          <cell r="C429" t="str">
            <v xml:space="preserve">S/A SHORT TERM BLOCK LOANS- WANNI                                        </v>
          </cell>
          <cell r="D429">
            <v>253000</v>
          </cell>
          <cell r="F429">
            <v>253000</v>
          </cell>
          <cell r="L429">
            <v>325001</v>
          </cell>
          <cell r="M429" t="str">
            <v xml:space="preserve">S/A SHORT TERM BLOCK LOANS- WANNI                                        </v>
          </cell>
          <cell r="N429">
            <v>253000</v>
          </cell>
        </row>
        <row r="430">
          <cell r="B430">
            <v>337000</v>
          </cell>
          <cell r="C430" t="str">
            <v xml:space="preserve">SHORT TERM EMI LOANS                                        </v>
          </cell>
          <cell r="D430">
            <v>473169750.71716797</v>
          </cell>
          <cell r="F430">
            <v>473169750.71716797</v>
          </cell>
          <cell r="L430">
            <v>337000</v>
          </cell>
          <cell r="M430" t="str">
            <v xml:space="preserve">SHORT TERM EMI LOANS                                        </v>
          </cell>
          <cell r="N430">
            <v>609675158.84208679</v>
          </cell>
        </row>
        <row r="431">
          <cell r="B431">
            <v>347000</v>
          </cell>
          <cell r="C431" t="str">
            <v xml:space="preserve">ONE TIME LOANS                                        </v>
          </cell>
          <cell r="D431">
            <v>81380085634.484009</v>
          </cell>
          <cell r="F431">
            <v>81380085634.484009</v>
          </cell>
          <cell r="L431">
            <v>347000</v>
          </cell>
          <cell r="M431" t="str">
            <v xml:space="preserve">ONE TIME LOANS                                        </v>
          </cell>
          <cell r="N431">
            <v>48390049629.099998</v>
          </cell>
        </row>
        <row r="432">
          <cell r="B432">
            <v>396040</v>
          </cell>
          <cell r="C432" t="str">
            <v xml:space="preserve">INT RECEBLE ST BLOCK LOANS                                        </v>
          </cell>
          <cell r="D432">
            <v>28383468286.6325</v>
          </cell>
          <cell r="F432">
            <v>28383468286.6325</v>
          </cell>
          <cell r="L432">
            <v>396040</v>
          </cell>
          <cell r="M432" t="str">
            <v xml:space="preserve">INT RECEBLE ST BLOCK LOANS                                        </v>
          </cell>
          <cell r="N432">
            <v>24654351680.005501</v>
          </cell>
        </row>
        <row r="433">
          <cell r="B433">
            <v>396070</v>
          </cell>
          <cell r="C433" t="str">
            <v xml:space="preserve">INT. RECEBLE ST EMI LOANS                                        </v>
          </cell>
          <cell r="D433">
            <v>42732269.254900098</v>
          </cell>
          <cell r="F433">
            <v>42732269.254900098</v>
          </cell>
          <cell r="L433">
            <v>396070</v>
          </cell>
          <cell r="M433" t="str">
            <v xml:space="preserve">INT. RECEBLE ST EMI LOANS                                        </v>
          </cell>
          <cell r="N433">
            <v>38972330.24106805</v>
          </cell>
        </row>
        <row r="434">
          <cell r="B434">
            <v>396100</v>
          </cell>
          <cell r="C434" t="str">
            <v xml:space="preserve">INT. RECEBLE ONE TIME LOANS                                        </v>
          </cell>
          <cell r="D434">
            <v>3453822621.4222803</v>
          </cell>
          <cell r="F434">
            <v>3453822621.4222803</v>
          </cell>
          <cell r="L434">
            <v>396100</v>
          </cell>
          <cell r="M434" t="str">
            <v xml:space="preserve">INT. RECEBLE ONE TIME LOANS                                        </v>
          </cell>
          <cell r="N434">
            <v>1343210321.401</v>
          </cell>
        </row>
        <row r="435">
          <cell r="D435">
            <v>154013827812.63837</v>
          </cell>
          <cell r="E435">
            <v>0</v>
          </cell>
          <cell r="F435">
            <v>154013827812.63837</v>
          </cell>
          <cell r="G435">
            <v>0</v>
          </cell>
          <cell r="N435">
            <v>110772776765.38966</v>
          </cell>
        </row>
        <row r="436">
          <cell r="B436" t="str">
            <v>Term loans    -      Medium term</v>
          </cell>
          <cell r="F436">
            <v>0</v>
          </cell>
          <cell r="L436" t="str">
            <v>Term loans    -      Medium term</v>
          </cell>
        </row>
        <row r="437">
          <cell r="B437">
            <v>329000</v>
          </cell>
          <cell r="C437" t="str">
            <v xml:space="preserve">MEDIUM TERM BLOCKLOANS                                        </v>
          </cell>
          <cell r="D437">
            <v>94506796800.789993</v>
          </cell>
          <cell r="F437">
            <v>94506796800.789993</v>
          </cell>
          <cell r="L437">
            <v>329000</v>
          </cell>
          <cell r="M437" t="str">
            <v xml:space="preserve">MEDIUM TERM BLOCKLOANS                                        </v>
          </cell>
          <cell r="N437">
            <v>108702354230.3015</v>
          </cell>
        </row>
        <row r="438">
          <cell r="B438">
            <v>341000</v>
          </cell>
          <cell r="C438" t="str">
            <v xml:space="preserve">MEDIUM TERM EMI LOANS                                        </v>
          </cell>
          <cell r="D438">
            <v>55228838420.189995</v>
          </cell>
          <cell r="F438">
            <v>55228838420.189995</v>
          </cell>
          <cell r="L438">
            <v>341000</v>
          </cell>
          <cell r="M438" t="str">
            <v xml:space="preserve">MEDIUM TERM EMI LOANS                                        </v>
          </cell>
          <cell r="N438">
            <v>64422280602.027496</v>
          </cell>
        </row>
        <row r="439">
          <cell r="B439">
            <v>396050</v>
          </cell>
          <cell r="C439" t="str">
            <v xml:space="preserve">INT. RECEBLE MEDIUM TERM BLOCKLOANS                                        </v>
          </cell>
          <cell r="D439">
            <v>11034958999.589132</v>
          </cell>
          <cell r="F439">
            <v>11034958999.589132</v>
          </cell>
          <cell r="L439">
            <v>396050</v>
          </cell>
          <cell r="M439" t="str">
            <v xml:space="preserve">INT. RECEBLE MEDIUM TERM BLOCKLOANS                                        </v>
          </cell>
          <cell r="N439">
            <v>9874580350.1830006</v>
          </cell>
        </row>
        <row r="440">
          <cell r="B440">
            <v>396080</v>
          </cell>
          <cell r="C440" t="str">
            <v xml:space="preserve">INT. RECEBLE MEDIUM TERM EMI LOANS                                        </v>
          </cell>
          <cell r="D440">
            <v>994850863.52749991</v>
          </cell>
          <cell r="F440">
            <v>994850863.52749991</v>
          </cell>
          <cell r="L440">
            <v>396080</v>
          </cell>
          <cell r="M440" t="str">
            <v xml:space="preserve">INT. RECEBLE MEDIUM TERM EMI LOANS                                        </v>
          </cell>
          <cell r="N440">
            <v>916578954.30850005</v>
          </cell>
        </row>
        <row r="441">
          <cell r="D441">
            <v>161765445084.09662</v>
          </cell>
          <cell r="E441">
            <v>0</v>
          </cell>
          <cell r="F441">
            <v>161765445084.09662</v>
          </cell>
          <cell r="G441">
            <v>0</v>
          </cell>
          <cell r="N441">
            <v>183915794136.8205</v>
          </cell>
        </row>
        <row r="442">
          <cell r="B442" t="str">
            <v>Term loans    -    Long-term</v>
          </cell>
          <cell r="F442">
            <v>0</v>
          </cell>
          <cell r="L442" t="str">
            <v>Term loans    -    Long-term</v>
          </cell>
        </row>
        <row r="443">
          <cell r="B443">
            <v>333000</v>
          </cell>
          <cell r="C443" t="str">
            <v xml:space="preserve">LONG TERM BLOCKLOANS                                        </v>
          </cell>
          <cell r="D443">
            <v>155739767730.02499</v>
          </cell>
          <cell r="F443">
            <v>155739767730.02499</v>
          </cell>
          <cell r="L443">
            <v>333000</v>
          </cell>
          <cell r="M443" t="str">
            <v xml:space="preserve">LONG TERM BLOCKLOANS                                        </v>
          </cell>
          <cell r="N443">
            <v>106647347715.66025</v>
          </cell>
        </row>
        <row r="444">
          <cell r="B444">
            <v>345000</v>
          </cell>
          <cell r="C444" t="str">
            <v xml:space="preserve">LONG TERM EMI LOANS                                        </v>
          </cell>
          <cell r="D444">
            <v>266345903968.57001</v>
          </cell>
          <cell r="F444">
            <v>266345903968.57001</v>
          </cell>
          <cell r="L444">
            <v>345000</v>
          </cell>
          <cell r="M444" t="str">
            <v xml:space="preserve">LONG TERM EMI LOANS                                        </v>
          </cell>
          <cell r="N444">
            <v>250005966416.85999</v>
          </cell>
        </row>
        <row r="445">
          <cell r="B445">
            <v>378000</v>
          </cell>
          <cell r="C445" t="str">
            <v xml:space="preserve">SYNDICATED LOANS                                        </v>
          </cell>
          <cell r="D445">
            <v>6555254202.3249998</v>
          </cell>
          <cell r="F445">
            <v>6555254202.3249998</v>
          </cell>
          <cell r="L445">
            <v>378000</v>
          </cell>
          <cell r="M445" t="str">
            <v xml:space="preserve">SYNDICATED LOANS                                        </v>
          </cell>
          <cell r="N445">
            <v>1604934096.9550002</v>
          </cell>
        </row>
        <row r="446">
          <cell r="B446">
            <v>396060</v>
          </cell>
          <cell r="C446" t="str">
            <v xml:space="preserve">INT. RECEBLE LONG TERM BLOCKLOANS                                        </v>
          </cell>
          <cell r="D446">
            <v>5600423166.5105095</v>
          </cell>
          <cell r="E446">
            <v>-780814382.05000019</v>
          </cell>
          <cell r="F446">
            <v>4819608784.4605093</v>
          </cell>
          <cell r="L446">
            <v>396060</v>
          </cell>
          <cell r="M446" t="str">
            <v xml:space="preserve">INT. RECEBLE LONG TERM BLOCKLOANS                                        </v>
          </cell>
          <cell r="N446">
            <v>2532125780.7148476</v>
          </cell>
        </row>
        <row r="447">
          <cell r="B447">
            <v>396090</v>
          </cell>
          <cell r="C447" t="str">
            <v xml:space="preserve">INT. RECEBLE LONG TERM EMI LOANS                                        </v>
          </cell>
          <cell r="D447">
            <v>2297384569.23</v>
          </cell>
          <cell r="F447">
            <v>2297384569.23</v>
          </cell>
          <cell r="L447">
            <v>396090</v>
          </cell>
          <cell r="M447" t="str">
            <v xml:space="preserve">INT. RECEBLE LONG TERM EMI LOANS                                        </v>
          </cell>
          <cell r="N447">
            <v>1908394013.71</v>
          </cell>
        </row>
        <row r="448">
          <cell r="B448">
            <v>396250</v>
          </cell>
          <cell r="C448" t="str">
            <v xml:space="preserve">ACCRUE INTEREST RECEI. SYNDICATE LOAN                                        </v>
          </cell>
          <cell r="D448">
            <v>243769959.91749999</v>
          </cell>
          <cell r="F448">
            <v>243769959.91749999</v>
          </cell>
          <cell r="L448">
            <v>396250</v>
          </cell>
          <cell r="M448" t="str">
            <v xml:space="preserve">ACCRUE INTEREST RECEI. SYNDICATE LOAN                                        </v>
          </cell>
          <cell r="N448">
            <v>131664718.11500001</v>
          </cell>
        </row>
        <row r="449">
          <cell r="B449">
            <v>395500</v>
          </cell>
          <cell r="C449" t="str">
            <v xml:space="preserve">ACCRUE INT. RECEIVABLE LENDING TERM LOAN                                        </v>
          </cell>
          <cell r="D449">
            <v>0</v>
          </cell>
          <cell r="F449">
            <v>0</v>
          </cell>
          <cell r="L449">
            <v>395500</v>
          </cell>
          <cell r="M449" t="str">
            <v xml:space="preserve">ACCRUE INT. RECEIVABLE LENDING TERM LOAN                                        </v>
          </cell>
          <cell r="N449">
            <v>0</v>
          </cell>
        </row>
        <row r="450">
          <cell r="B450">
            <v>326000</v>
          </cell>
          <cell r="C450" t="str">
            <v xml:space="preserve">BLOCK LOANS-RLOS                                        </v>
          </cell>
          <cell r="D450">
            <v>4200000</v>
          </cell>
          <cell r="F450">
            <v>4200000</v>
          </cell>
          <cell r="L450">
            <v>326000</v>
          </cell>
          <cell r="M450" t="str">
            <v xml:space="preserve">BLOCK LOANS-RLOS                                        </v>
          </cell>
          <cell r="N450">
            <v>0</v>
          </cell>
        </row>
        <row r="451">
          <cell r="B451">
            <v>396480</v>
          </cell>
          <cell r="C451" t="str">
            <v xml:space="preserve">INT RECEIVABLE ON BLOCK LOANS-RLOS                                        </v>
          </cell>
          <cell r="D451">
            <v>16612.32</v>
          </cell>
          <cell r="F451">
            <v>16612.32</v>
          </cell>
          <cell r="L451">
            <v>396480</v>
          </cell>
          <cell r="M451" t="str">
            <v xml:space="preserve">INT RECEIVABLE ON BLOCK LOANS-RLOS                                        </v>
          </cell>
          <cell r="N451">
            <v>0</v>
          </cell>
        </row>
        <row r="452">
          <cell r="B452">
            <v>338000</v>
          </cell>
          <cell r="C452" t="str">
            <v>EMI LOANS - RLOS</v>
          </cell>
          <cell r="D452">
            <v>66569001.869999997</v>
          </cell>
          <cell r="F452">
            <v>66569001.869999997</v>
          </cell>
          <cell r="L452">
            <v>338000</v>
          </cell>
          <cell r="M452" t="str">
            <v>EMI LOANS - RLOS</v>
          </cell>
          <cell r="N452">
            <v>0</v>
          </cell>
        </row>
        <row r="453">
          <cell r="B453">
            <v>396490</v>
          </cell>
          <cell r="C453" t="str">
            <v>INT RECEBLE ON EMI LOANS - RLOS</v>
          </cell>
          <cell r="D453">
            <v>226619.33</v>
          </cell>
          <cell r="F453">
            <v>226619.33</v>
          </cell>
          <cell r="L453">
            <v>396490</v>
          </cell>
          <cell r="M453" t="str">
            <v>INT RECEBLE ON EMI LOANS - RLOS</v>
          </cell>
          <cell r="N453">
            <v>0</v>
          </cell>
        </row>
        <row r="454">
          <cell r="D454">
            <v>436853515830.09796</v>
          </cell>
          <cell r="E454">
            <v>-780814382.05000019</v>
          </cell>
          <cell r="F454">
            <v>436072701448.04797</v>
          </cell>
          <cell r="G454">
            <v>0</v>
          </cell>
          <cell r="N454">
            <v>362830432742.01514</v>
          </cell>
        </row>
        <row r="456">
          <cell r="B456" t="str">
            <v>Securities Purchased under resale agreement</v>
          </cell>
          <cell r="L456" t="str">
            <v>Securities Purchased under resale agreement</v>
          </cell>
        </row>
        <row r="457">
          <cell r="B457">
            <v>302710</v>
          </cell>
          <cell r="C457" t="str">
            <v xml:space="preserve">LENDING ON REPO LKR OTHERS                                        </v>
          </cell>
          <cell r="D457">
            <v>0</v>
          </cell>
          <cell r="F457">
            <v>0</v>
          </cell>
          <cell r="L457">
            <v>302710</v>
          </cell>
          <cell r="M457" t="str">
            <v xml:space="preserve">LENDING ON REPO LKR OTHERS                                        </v>
          </cell>
          <cell r="N457">
            <v>80000000</v>
          </cell>
        </row>
        <row r="458">
          <cell r="B458">
            <v>395560</v>
          </cell>
          <cell r="C458" t="str">
            <v xml:space="preserve">INT. ACCRUED -REPO LENDING -LKR OTHERS                                        </v>
          </cell>
          <cell r="D458">
            <v>0</v>
          </cell>
          <cell r="F458">
            <v>0</v>
          </cell>
          <cell r="L458">
            <v>395560</v>
          </cell>
          <cell r="M458" t="str">
            <v xml:space="preserve">INT. ACCRUED -REPO LENDING -LKR OTHERS                                        </v>
          </cell>
          <cell r="N458">
            <v>59340.66</v>
          </cell>
        </row>
        <row r="459">
          <cell r="D459">
            <v>0</v>
          </cell>
          <cell r="E459">
            <v>0</v>
          </cell>
          <cell r="F459">
            <v>0</v>
          </cell>
          <cell r="N459">
            <v>80059340.659999996</v>
          </cell>
        </row>
        <row r="461">
          <cell r="B461" t="str">
            <v>Others</v>
          </cell>
          <cell r="F461">
            <v>0</v>
          </cell>
          <cell r="L461" t="str">
            <v>Others</v>
          </cell>
        </row>
        <row r="462">
          <cell r="B462">
            <v>324950</v>
          </cell>
          <cell r="C462" t="str">
            <v xml:space="preserve">GUARANTEE CLAIMS PAID                                        </v>
          </cell>
          <cell r="D462">
            <v>5750184.5700000003</v>
          </cell>
          <cell r="F462">
            <v>5750184.5700000003</v>
          </cell>
          <cell r="L462">
            <v>324950</v>
          </cell>
          <cell r="M462" t="str">
            <v xml:space="preserve">GUARANTEE CLAIMS PAID                                        </v>
          </cell>
          <cell r="N462">
            <v>10181887.430000002</v>
          </cell>
        </row>
        <row r="463">
          <cell r="B463">
            <v>349000</v>
          </cell>
          <cell r="C463" t="str">
            <v xml:space="preserve">RESCHEDULED LOANS                                        </v>
          </cell>
          <cell r="D463">
            <v>63355301.039999999</v>
          </cell>
          <cell r="F463">
            <v>63355301.039999999</v>
          </cell>
          <cell r="L463">
            <v>349000</v>
          </cell>
          <cell r="M463" t="str">
            <v xml:space="preserve">RESCHEDULED LOANS                                        </v>
          </cell>
          <cell r="N463">
            <v>53087074.895999998</v>
          </cell>
        </row>
        <row r="464">
          <cell r="B464">
            <v>361000</v>
          </cell>
          <cell r="C464" t="str">
            <v xml:space="preserve">NP RESCHEDULED  SHORT TERM BLOCKL                                        </v>
          </cell>
          <cell r="D464">
            <v>99513.91</v>
          </cell>
          <cell r="F464">
            <v>99513.91</v>
          </cell>
          <cell r="L464">
            <v>361000</v>
          </cell>
          <cell r="M464" t="str">
            <v xml:space="preserve">NP RESCHEDULED  SHORT TERM BLOCKL                                        </v>
          </cell>
          <cell r="N464">
            <v>99513.91</v>
          </cell>
        </row>
        <row r="465">
          <cell r="B465">
            <v>385000</v>
          </cell>
          <cell r="C465" t="str">
            <v xml:space="preserve">INTEREST SUBSIDY LOANS                                        </v>
          </cell>
          <cell r="D465">
            <v>0</v>
          </cell>
          <cell r="F465">
            <v>0</v>
          </cell>
          <cell r="L465">
            <v>385000</v>
          </cell>
          <cell r="M465" t="str">
            <v xml:space="preserve">INTEREST SUBSIDY LOANS                                        </v>
          </cell>
          <cell r="N465">
            <v>-16767.12</v>
          </cell>
        </row>
        <row r="466">
          <cell r="B466">
            <v>391300</v>
          </cell>
          <cell r="C466" t="str">
            <v xml:space="preserve">LEASING                                        </v>
          </cell>
          <cell r="D466">
            <v>0</v>
          </cell>
          <cell r="F466">
            <v>0</v>
          </cell>
          <cell r="L466">
            <v>391300</v>
          </cell>
          <cell r="M466" t="str">
            <v xml:space="preserve">LEASING                                        </v>
          </cell>
          <cell r="N466">
            <v>0</v>
          </cell>
        </row>
        <row r="467">
          <cell r="B467">
            <v>391310</v>
          </cell>
          <cell r="C467" t="str">
            <v xml:space="preserve">NP LEASING                                        </v>
          </cell>
          <cell r="D467">
            <v>11</v>
          </cell>
          <cell r="F467">
            <v>11</v>
          </cell>
          <cell r="L467">
            <v>391310</v>
          </cell>
          <cell r="M467" t="str">
            <v xml:space="preserve">NP LEASING                                        </v>
          </cell>
          <cell r="N467">
            <v>11</v>
          </cell>
        </row>
        <row r="468">
          <cell r="B468">
            <v>391320</v>
          </cell>
          <cell r="C468" t="str">
            <v xml:space="preserve">PER. LEASE RENTAL RECEIVABLE - HOLU                                        </v>
          </cell>
          <cell r="D468">
            <v>0</v>
          </cell>
          <cell r="F468">
            <v>0</v>
          </cell>
          <cell r="L468">
            <v>391320</v>
          </cell>
          <cell r="M468" t="str">
            <v xml:space="preserve">PER. LEASE RENTAL RECEIVABLE - HOLU                                        </v>
          </cell>
          <cell r="N468">
            <v>0</v>
          </cell>
        </row>
        <row r="469">
          <cell r="B469">
            <v>391330</v>
          </cell>
          <cell r="C469" t="str">
            <v xml:space="preserve">NP LEASE RENTAL RECEIVABLE - HOLU                                        </v>
          </cell>
          <cell r="D469">
            <v>0</v>
          </cell>
          <cell r="F469">
            <v>0</v>
          </cell>
          <cell r="L469">
            <v>391330</v>
          </cell>
          <cell r="M469" t="str">
            <v xml:space="preserve">NP LEASE RENTAL RECEIVABLE - HOLU                                        </v>
          </cell>
          <cell r="N469">
            <v>0</v>
          </cell>
        </row>
        <row r="470">
          <cell r="B470">
            <v>395520</v>
          </cell>
          <cell r="C470" t="str">
            <v xml:space="preserve">INT. ACCRUED -CALL LOANS -LKR -OTHER                                        </v>
          </cell>
          <cell r="D470">
            <v>0</v>
          </cell>
          <cell r="F470">
            <v>0</v>
          </cell>
          <cell r="L470">
            <v>395520</v>
          </cell>
          <cell r="M470" t="str">
            <v xml:space="preserve">INT. ACCRUED -CALL LOANS -LKR -OTHER                                        </v>
          </cell>
          <cell r="N470">
            <v>0</v>
          </cell>
        </row>
        <row r="471">
          <cell r="B471">
            <v>395540</v>
          </cell>
          <cell r="C471" t="str">
            <v xml:space="preserve">INT. ACCRUED -TERM LOANS LKR -OTHERS                                        </v>
          </cell>
          <cell r="D471">
            <v>0</v>
          </cell>
          <cell r="F471">
            <v>0</v>
          </cell>
          <cell r="L471">
            <v>395540</v>
          </cell>
          <cell r="M471" t="str">
            <v xml:space="preserve">INT. ACCRUED -TERM LOANS LKR -OTHERS                                        </v>
          </cell>
          <cell r="N471">
            <v>0</v>
          </cell>
        </row>
        <row r="472">
          <cell r="B472">
            <v>395690</v>
          </cell>
          <cell r="C472" t="str">
            <v xml:space="preserve">RECEIVABLE - OTHER CHARGES (LOAN)                                        </v>
          </cell>
          <cell r="D472">
            <v>252297656.88249999</v>
          </cell>
          <cell r="F472">
            <v>252297656.88249999</v>
          </cell>
          <cell r="L472">
            <v>395690</v>
          </cell>
          <cell r="M472" t="str">
            <v xml:space="preserve">RECEIVABLE - OTHER CHARGES (LOAN)                                        </v>
          </cell>
          <cell r="N472">
            <v>218246801.4535</v>
          </cell>
        </row>
        <row r="473">
          <cell r="B473">
            <v>396110</v>
          </cell>
          <cell r="C473" t="str">
            <v xml:space="preserve">INT. RECEBLE RESCHEDULE LOANS                                        </v>
          </cell>
          <cell r="D473">
            <v>0</v>
          </cell>
          <cell r="F473">
            <v>0</v>
          </cell>
          <cell r="L473">
            <v>396110</v>
          </cell>
          <cell r="M473" t="str">
            <v xml:space="preserve">INT. RECEBLE RESCHEDULE LOANS                                        </v>
          </cell>
          <cell r="N473">
            <v>0</v>
          </cell>
        </row>
        <row r="474">
          <cell r="B474">
            <v>396120</v>
          </cell>
          <cell r="C474" t="str">
            <v xml:space="preserve">INT. RECEBLE SCHEME LOANS                                        </v>
          </cell>
          <cell r="D474">
            <v>21486.9</v>
          </cell>
          <cell r="F474">
            <v>21486.9</v>
          </cell>
          <cell r="L474">
            <v>396120</v>
          </cell>
          <cell r="M474" t="str">
            <v xml:space="preserve">INT. RECEBLE SCHEME LOANS                                        </v>
          </cell>
          <cell r="N474">
            <v>-164891.34</v>
          </cell>
        </row>
        <row r="475">
          <cell r="B475">
            <v>396130</v>
          </cell>
          <cell r="C475" t="str">
            <v xml:space="preserve">INT. RECEBLE REFINANCE LOANS                                        </v>
          </cell>
          <cell r="D475">
            <v>-216530.55</v>
          </cell>
          <cell r="F475">
            <v>-216530.55</v>
          </cell>
          <cell r="L475">
            <v>396130</v>
          </cell>
          <cell r="M475" t="str">
            <v xml:space="preserve">INT. RECEBLE REFINANCE LOANS                                        </v>
          </cell>
          <cell r="N475">
            <v>-266138</v>
          </cell>
        </row>
        <row r="476">
          <cell r="B476">
            <v>396140</v>
          </cell>
          <cell r="C476" t="str">
            <v xml:space="preserve">INT RECEBLE INT SUBSIDY LOANS                                        </v>
          </cell>
          <cell r="D476">
            <v>721591.4</v>
          </cell>
          <cell r="F476">
            <v>721591.4</v>
          </cell>
          <cell r="L476">
            <v>396140</v>
          </cell>
          <cell r="M476" t="str">
            <v xml:space="preserve">INT RECEBLE INT SUBSIDY LOANS                                        </v>
          </cell>
          <cell r="N476">
            <v>146591.4</v>
          </cell>
        </row>
        <row r="477">
          <cell r="B477">
            <v>396160</v>
          </cell>
          <cell r="C477" t="str">
            <v xml:space="preserve">INT. RECEBLE LEASING                                        </v>
          </cell>
          <cell r="D477">
            <v>0</v>
          </cell>
          <cell r="F477">
            <v>0</v>
          </cell>
          <cell r="L477">
            <v>396160</v>
          </cell>
          <cell r="M477" t="str">
            <v xml:space="preserve">INT. RECEBLE LEASING                                        </v>
          </cell>
          <cell r="N477">
            <v>0</v>
          </cell>
        </row>
        <row r="478">
          <cell r="B478">
            <v>396180</v>
          </cell>
          <cell r="C478" t="str">
            <v xml:space="preserve">INT. RECEIVABLE GUARAMTEE CLAIM PAID                                        </v>
          </cell>
          <cell r="D478">
            <v>4088003.66</v>
          </cell>
          <cell r="F478">
            <v>4088003.66</v>
          </cell>
          <cell r="L478">
            <v>396180</v>
          </cell>
          <cell r="M478" t="str">
            <v xml:space="preserve">INT. RECEIVABLE GUARAMTEE CLAIM PAID                                        </v>
          </cell>
          <cell r="N478">
            <v>3723003.4</v>
          </cell>
        </row>
        <row r="479">
          <cell r="B479">
            <v>396181</v>
          </cell>
          <cell r="C479" t="str">
            <v xml:space="preserve">SUS INT RECEIVABLE GUARANTEE CLAIM PAID                                        </v>
          </cell>
          <cell r="D479">
            <v>0</v>
          </cell>
          <cell r="F479">
            <v>0</v>
          </cell>
          <cell r="L479">
            <v>396181</v>
          </cell>
          <cell r="M479" t="str">
            <v xml:space="preserve">SUS INT RECEIVABLE GUARANTEE CLAIM PAID                                        </v>
          </cell>
          <cell r="N479">
            <v>0</v>
          </cell>
        </row>
        <row r="480">
          <cell r="B480">
            <v>396190</v>
          </cell>
          <cell r="C480" t="str">
            <v xml:space="preserve">S/A LATE CHARGES RECEIVABLE  - PASTDUE                                        </v>
          </cell>
          <cell r="D480">
            <v>0</v>
          </cell>
          <cell r="F480">
            <v>0</v>
          </cell>
          <cell r="L480">
            <v>396190</v>
          </cell>
          <cell r="M480" t="str">
            <v xml:space="preserve">S/A LATE CHARGES RECEIVABLE  - PASTDUE                                        </v>
          </cell>
          <cell r="N480">
            <v>0</v>
          </cell>
        </row>
        <row r="481">
          <cell r="B481">
            <v>397040</v>
          </cell>
          <cell r="C481" t="str">
            <v xml:space="preserve">CHEQUES MARKED FOR PAYMENT                                        </v>
          </cell>
          <cell r="D481">
            <v>0</v>
          </cell>
          <cell r="F481">
            <v>0</v>
          </cell>
          <cell r="L481">
            <v>397040</v>
          </cell>
          <cell r="M481" t="str">
            <v xml:space="preserve">CHEQUES MARKED FOR PAYMENT                                        </v>
          </cell>
          <cell r="N481">
            <v>0</v>
          </cell>
        </row>
        <row r="482">
          <cell r="B482">
            <v>496610</v>
          </cell>
          <cell r="C482" t="str">
            <v xml:space="preserve">LEASE RENTAL DEPOSITS RECEIVED                                        </v>
          </cell>
          <cell r="D482">
            <v>0</v>
          </cell>
          <cell r="F482">
            <v>0</v>
          </cell>
          <cell r="L482">
            <v>496610</v>
          </cell>
          <cell r="M482" t="str">
            <v xml:space="preserve">LEASE RENTAL DEPOSITS RECEIVED                                        </v>
          </cell>
          <cell r="N482">
            <v>0</v>
          </cell>
        </row>
        <row r="483">
          <cell r="B483">
            <v>489180</v>
          </cell>
          <cell r="C483" t="str">
            <v xml:space="preserve">LEASE RENTAL DEPOSITS RECEIVED - HOLU                                        </v>
          </cell>
          <cell r="D483">
            <v>0</v>
          </cell>
          <cell r="F483">
            <v>0</v>
          </cell>
          <cell r="L483">
            <v>489180</v>
          </cell>
          <cell r="M483" t="str">
            <v xml:space="preserve">LEASE RENTAL DEPOSITS RECEIVED - HOLU                                        </v>
          </cell>
          <cell r="N483">
            <v>0</v>
          </cell>
        </row>
        <row r="484">
          <cell r="B484">
            <v>394530</v>
          </cell>
          <cell r="C484" t="str">
            <v xml:space="preserve">INT RECEIVABLE FOR MEDIA PERSONNEL LOAN                                        </v>
          </cell>
          <cell r="D484">
            <v>1244258.6200000001</v>
          </cell>
          <cell r="F484">
            <v>1244258.6200000001</v>
          </cell>
          <cell r="L484">
            <v>394530</v>
          </cell>
          <cell r="M484" t="str">
            <v xml:space="preserve">INT RECEIVABLE FOR MEDIA PERSONNEL LOAN                                        </v>
          </cell>
          <cell r="N484">
            <v>3058069.08</v>
          </cell>
        </row>
        <row r="485">
          <cell r="B485">
            <v>394531</v>
          </cell>
          <cell r="C485" t="str">
            <v>INT RECEIVABLE FOR MEDIA PERSONNEL LOAN 2017</v>
          </cell>
          <cell r="D485">
            <v>6847612.1399999997</v>
          </cell>
          <cell r="F485">
            <v>6847612.1399999997</v>
          </cell>
          <cell r="L485">
            <v>394531</v>
          </cell>
          <cell r="M485" t="str">
            <v>INT RECEIVABLE FOR MEDIA PERSONNEL LOAN 2017</v>
          </cell>
          <cell r="N485">
            <v>0</v>
          </cell>
        </row>
        <row r="486">
          <cell r="B486">
            <v>396460</v>
          </cell>
          <cell r="C486" t="str">
            <v>RECEIVABLE OTHER CHARGES LOAN - CBD</v>
          </cell>
          <cell r="D486">
            <v>5029049.3</v>
          </cell>
          <cell r="F486">
            <v>5029049.3</v>
          </cell>
          <cell r="L486">
            <v>396460</v>
          </cell>
          <cell r="M486" t="str">
            <v>RECEIVABLE OTHER CHARGES LOAN - CBD</v>
          </cell>
          <cell r="N486">
            <v>4576944.4800000004</v>
          </cell>
        </row>
        <row r="487">
          <cell r="B487">
            <v>304300</v>
          </cell>
          <cell r="C487" t="str">
            <v xml:space="preserve">USD TERM LOAN TO GOVT. OF SL ON P. NOTE                                        </v>
          </cell>
          <cell r="D487">
            <v>0</v>
          </cell>
          <cell r="F487">
            <v>0</v>
          </cell>
          <cell r="L487">
            <v>304300</v>
          </cell>
          <cell r="M487" t="str">
            <v xml:space="preserve">USD TERM LOAN TO GOVT. OF SL ON P. NOTE                                        </v>
          </cell>
          <cell r="N487">
            <v>0</v>
          </cell>
        </row>
        <row r="488">
          <cell r="B488">
            <v>395580</v>
          </cell>
          <cell r="C488" t="str">
            <v xml:space="preserve">INT. ACCRUD -LOANS- AUSTRALIAN DOLLARS                                        </v>
          </cell>
          <cell r="D488">
            <v>0</v>
          </cell>
          <cell r="F488">
            <v>0</v>
          </cell>
          <cell r="L488">
            <v>395580</v>
          </cell>
          <cell r="M488" t="str">
            <v xml:space="preserve">INT. ACCRUD -LOANS- AUSTRALIAN DOLLARS                                        </v>
          </cell>
          <cell r="N488">
            <v>0</v>
          </cell>
        </row>
        <row r="489">
          <cell r="B489">
            <v>395590</v>
          </cell>
          <cell r="C489" t="str">
            <v xml:space="preserve">INT. RECEIVABLES - LOANS EURO                                        </v>
          </cell>
          <cell r="D489">
            <v>0</v>
          </cell>
          <cell r="F489">
            <v>0</v>
          </cell>
          <cell r="L489">
            <v>395590</v>
          </cell>
          <cell r="M489" t="str">
            <v xml:space="preserve">INT. RECEIVABLES - LOANS EURO                                        </v>
          </cell>
          <cell r="N489">
            <v>0</v>
          </cell>
        </row>
        <row r="490">
          <cell r="B490">
            <v>304260</v>
          </cell>
          <cell r="C490" t="str">
            <v xml:space="preserve">INVESTMENT ASSET BACKED TRUST CERTIFICAT                                        </v>
          </cell>
          <cell r="D490">
            <v>0</v>
          </cell>
          <cell r="F490">
            <v>0</v>
          </cell>
          <cell r="L490">
            <v>304260</v>
          </cell>
          <cell r="M490" t="str">
            <v xml:space="preserve">INVESTMENT ASSET BACKED TRUST CERTIFICAT                                        </v>
          </cell>
          <cell r="N490">
            <v>886000000</v>
          </cell>
        </row>
        <row r="491">
          <cell r="B491">
            <v>396450</v>
          </cell>
          <cell r="C491" t="str">
            <v xml:space="preserve">INT RECEBLE INV ASSET BACK TRUST CERTIFI                                        </v>
          </cell>
          <cell r="D491">
            <v>0</v>
          </cell>
          <cell r="E491">
            <v>0</v>
          </cell>
          <cell r="F491">
            <v>0</v>
          </cell>
          <cell r="L491">
            <v>396450</v>
          </cell>
          <cell r="M491" t="str">
            <v xml:space="preserve">INT RECEBLE INV ASSET BACK TRUST CERTIFI                                        </v>
          </cell>
          <cell r="N491">
            <v>157033230</v>
          </cell>
        </row>
        <row r="492">
          <cell r="D492">
            <v>339238138.87249994</v>
          </cell>
          <cell r="E492">
            <v>0</v>
          </cell>
          <cell r="F492">
            <v>339238138.87249994</v>
          </cell>
          <cell r="N492">
            <v>1335705330.5895</v>
          </cell>
        </row>
        <row r="493">
          <cell r="F493">
            <v>0</v>
          </cell>
        </row>
        <row r="494">
          <cell r="B494" t="str">
            <v xml:space="preserve">  Lease Rental Receivable</v>
          </cell>
          <cell r="L494" t="str">
            <v xml:space="preserve">  Lease Rental Receivable</v>
          </cell>
        </row>
        <row r="496">
          <cell r="C496" t="str">
            <v>Allowance for Day One Difference</v>
          </cell>
          <cell r="F496">
            <v>0</v>
          </cell>
          <cell r="M496" t="str">
            <v>Allowance for Day One Difference</v>
          </cell>
        </row>
        <row r="498">
          <cell r="B498" t="str">
            <v>ECL allowance for Loans &amp;  other Financial Instruments</v>
          </cell>
          <cell r="F498">
            <v>0</v>
          </cell>
          <cell r="L498" t="str">
            <v>Impairment allowance for Loans &amp; Receivables</v>
          </cell>
        </row>
        <row r="499">
          <cell r="B499" t="str">
            <v>Interest in Suspenses</v>
          </cell>
          <cell r="F499">
            <v>0</v>
          </cell>
          <cell r="L499" t="str">
            <v>Interest in Suspenses</v>
          </cell>
        </row>
        <row r="500">
          <cell r="B500">
            <v>491500</v>
          </cell>
          <cell r="C500" t="str">
            <v xml:space="preserve">INT. IN SUS. NPL                                        </v>
          </cell>
          <cell r="D500">
            <v>-46534173449.503197</v>
          </cell>
          <cell r="F500">
            <v>-46534173449.503197</v>
          </cell>
          <cell r="L500">
            <v>491500</v>
          </cell>
          <cell r="M500" t="str">
            <v xml:space="preserve">INT. IN SUS. NPL                                        </v>
          </cell>
          <cell r="N500">
            <v>-41926713094.823395</v>
          </cell>
        </row>
        <row r="501">
          <cell r="B501">
            <v>491510</v>
          </cell>
          <cell r="C501" t="str">
            <v xml:space="preserve">INT. IN SUS. - LOANS                                        </v>
          </cell>
          <cell r="D501">
            <v>-1468557.17</v>
          </cell>
          <cell r="F501">
            <v>-1468557.17</v>
          </cell>
          <cell r="L501">
            <v>491510</v>
          </cell>
          <cell r="M501" t="str">
            <v xml:space="preserve">INT. IN SUS. - LOANS                                        </v>
          </cell>
          <cell r="N501">
            <v>-1468557.17</v>
          </cell>
        </row>
        <row r="502">
          <cell r="B502">
            <v>491520</v>
          </cell>
          <cell r="C502" t="str">
            <v xml:space="preserve">INT. IN SUS. - RESCHEDULED LOANS                                        </v>
          </cell>
          <cell r="D502">
            <v>-91847849.489999995</v>
          </cell>
          <cell r="F502">
            <v>-91847849.489999995</v>
          </cell>
          <cell r="L502">
            <v>491520</v>
          </cell>
          <cell r="M502" t="str">
            <v xml:space="preserve">INT. IN SUS. - RESCHEDULED LOANS                                        </v>
          </cell>
          <cell r="N502">
            <v>-88924441.689999998</v>
          </cell>
        </row>
        <row r="503">
          <cell r="B503">
            <v>491490</v>
          </cell>
          <cell r="C503" t="str">
            <v xml:space="preserve">INT. IN SUS. NPL-RLOS                                        </v>
          </cell>
          <cell r="D503">
            <v>-72658.679999999993</v>
          </cell>
          <cell r="F503">
            <v>-72658.679999999993</v>
          </cell>
          <cell r="L503">
            <v>491490</v>
          </cell>
          <cell r="M503" t="str">
            <v xml:space="preserve">INT. IN SUS. NPL-RLOS                                        </v>
          </cell>
          <cell r="N503">
            <v>0</v>
          </cell>
        </row>
        <row r="504">
          <cell r="B504">
            <v>491530</v>
          </cell>
          <cell r="C504" t="str">
            <v xml:space="preserve">INT. IN SUS. - UNIVERSITY LOANS                                        </v>
          </cell>
          <cell r="D504">
            <v>0</v>
          </cell>
          <cell r="F504">
            <v>0</v>
          </cell>
          <cell r="L504">
            <v>491530</v>
          </cell>
          <cell r="M504" t="str">
            <v xml:space="preserve">INT. IN SUS. - UNIVERSITY LOANS                                        </v>
          </cell>
          <cell r="N504">
            <v>0</v>
          </cell>
        </row>
        <row r="505">
          <cell r="B505">
            <v>491540</v>
          </cell>
          <cell r="C505" t="str">
            <v xml:space="preserve">INT. IN SUS. - RESCHEDULE CULTIVATION                                        </v>
          </cell>
          <cell r="D505">
            <v>0</v>
          </cell>
          <cell r="F505">
            <v>0</v>
          </cell>
          <cell r="L505">
            <v>491540</v>
          </cell>
          <cell r="M505" t="str">
            <v xml:space="preserve">INT. IN SUS. - RESCHEDULE CULTIVATION                                        </v>
          </cell>
          <cell r="N505">
            <v>0</v>
          </cell>
        </row>
        <row r="506">
          <cell r="B506">
            <v>491550</v>
          </cell>
          <cell r="C506" t="str">
            <v xml:space="preserve">INT. IN SUS. - NON PERFORMING ADVANCES                                        </v>
          </cell>
          <cell r="D506">
            <v>0</v>
          </cell>
          <cell r="F506">
            <v>0</v>
          </cell>
          <cell r="L506">
            <v>491550</v>
          </cell>
          <cell r="M506" t="str">
            <v xml:space="preserve">INT. IN SUS. - NON PERFORMING ADVANCES                                        </v>
          </cell>
          <cell r="N506">
            <v>0</v>
          </cell>
        </row>
        <row r="507">
          <cell r="B507">
            <v>491560</v>
          </cell>
          <cell r="C507" t="str">
            <v xml:space="preserve">INT. IN SUS. - PAST DUE LOANS OD                                        </v>
          </cell>
          <cell r="D507">
            <v>0</v>
          </cell>
          <cell r="F507">
            <v>0</v>
          </cell>
          <cell r="L507">
            <v>491560</v>
          </cell>
          <cell r="M507" t="str">
            <v xml:space="preserve">INT. IN SUS. - PAST DUE LOANS OD                                        </v>
          </cell>
          <cell r="N507">
            <v>0</v>
          </cell>
        </row>
        <row r="508">
          <cell r="B508">
            <v>491570</v>
          </cell>
          <cell r="C508" t="str">
            <v xml:space="preserve">INT. IN SUS. - GUARANTEES                                        </v>
          </cell>
          <cell r="D508">
            <v>0</v>
          </cell>
          <cell r="F508">
            <v>0</v>
          </cell>
          <cell r="L508">
            <v>491570</v>
          </cell>
          <cell r="M508" t="str">
            <v xml:space="preserve">INT. IN SUS. - GUARANTEES                                        </v>
          </cell>
          <cell r="N508">
            <v>0</v>
          </cell>
        </row>
        <row r="509">
          <cell r="B509">
            <v>491590</v>
          </cell>
          <cell r="C509" t="str">
            <v xml:space="preserve">INT. IN SUS. - DEVELOPMENT LOANS                                        </v>
          </cell>
          <cell r="D509">
            <v>0</v>
          </cell>
          <cell r="F509">
            <v>0</v>
          </cell>
          <cell r="L509">
            <v>491590</v>
          </cell>
          <cell r="M509" t="str">
            <v xml:space="preserve">INT. IN SUS. - DEVELOPMENT LOANS                                        </v>
          </cell>
          <cell r="N509">
            <v>0</v>
          </cell>
        </row>
        <row r="510">
          <cell r="B510">
            <v>491600</v>
          </cell>
          <cell r="C510" t="str">
            <v xml:space="preserve">INT. IN SUS. - ATHWELA LOANS                                        </v>
          </cell>
          <cell r="D510">
            <v>0</v>
          </cell>
          <cell r="F510">
            <v>0</v>
          </cell>
          <cell r="L510">
            <v>491600</v>
          </cell>
          <cell r="M510" t="str">
            <v xml:space="preserve">INT. IN SUS. - ATHWELA LOANS                                        </v>
          </cell>
          <cell r="N510">
            <v>0</v>
          </cell>
        </row>
        <row r="511">
          <cell r="B511">
            <v>491610</v>
          </cell>
          <cell r="C511" t="str">
            <v xml:space="preserve">INT. IN SUS. -OVERDUE O/D                                        </v>
          </cell>
          <cell r="D511">
            <v>0</v>
          </cell>
          <cell r="F511">
            <v>0</v>
          </cell>
          <cell r="L511">
            <v>491610</v>
          </cell>
          <cell r="M511" t="str">
            <v xml:space="preserve">INT. IN SUS. -OVERDUE O/D                                        </v>
          </cell>
          <cell r="N511">
            <v>0</v>
          </cell>
        </row>
        <row r="512">
          <cell r="B512">
            <v>491620</v>
          </cell>
          <cell r="C512" t="str">
            <v xml:space="preserve">INT.IN SUS.-INT.HELD O.A.RESCH CULT. LO                                        </v>
          </cell>
          <cell r="D512">
            <v>0</v>
          </cell>
          <cell r="F512">
            <v>0</v>
          </cell>
          <cell r="L512">
            <v>491620</v>
          </cell>
          <cell r="M512" t="str">
            <v xml:space="preserve">INT.IN SUS.-INT.HELD O.A.RESCH CULT. LO                                        </v>
          </cell>
          <cell r="N512">
            <v>0</v>
          </cell>
        </row>
        <row r="513">
          <cell r="B513">
            <v>491630</v>
          </cell>
          <cell r="C513" t="str">
            <v xml:space="preserve">INT.IN SUS.-INT.HELD O.A. RESCH FISH. LO                                       </v>
          </cell>
          <cell r="D513">
            <v>0</v>
          </cell>
          <cell r="F513">
            <v>0</v>
          </cell>
          <cell r="L513">
            <v>491630</v>
          </cell>
          <cell r="M513" t="str">
            <v xml:space="preserve">INT.IN SUS.-INT.HELD O.A. RESCH FISH. LO                                       </v>
          </cell>
          <cell r="N513">
            <v>0</v>
          </cell>
        </row>
        <row r="514">
          <cell r="B514">
            <v>491750</v>
          </cell>
          <cell r="C514" t="str">
            <v xml:space="preserve">UNEARNED INTEREST INCOME LEASE                                        </v>
          </cell>
          <cell r="D514">
            <v>0</v>
          </cell>
          <cell r="F514">
            <v>0</v>
          </cell>
          <cell r="L514">
            <v>491750</v>
          </cell>
          <cell r="M514" t="str">
            <v xml:space="preserve">UNEARNED INTEREST INCOME LEASE                                        </v>
          </cell>
          <cell r="N514">
            <v>0</v>
          </cell>
        </row>
        <row r="515">
          <cell r="B515">
            <v>491760</v>
          </cell>
          <cell r="C515" t="str">
            <v xml:space="preserve">UNEARNED INTEREST INCOME T D F R                                        </v>
          </cell>
          <cell r="D515">
            <v>-304314.86</v>
          </cell>
          <cell r="F515">
            <v>-304314.86</v>
          </cell>
          <cell r="L515">
            <v>491760</v>
          </cell>
          <cell r="M515" t="str">
            <v xml:space="preserve">UNEARNED INTEREST INCOME T D F R                                        </v>
          </cell>
          <cell r="N515">
            <v>-304314.86</v>
          </cell>
        </row>
        <row r="516">
          <cell r="B516">
            <v>491790</v>
          </cell>
          <cell r="C516" t="str">
            <v xml:space="preserve">UNEARNED INT. INCOME PRE LEASES HOLU                                        </v>
          </cell>
          <cell r="D516">
            <v>0</v>
          </cell>
          <cell r="F516">
            <v>0</v>
          </cell>
          <cell r="L516">
            <v>491790</v>
          </cell>
          <cell r="M516" t="str">
            <v xml:space="preserve">UNEARNED INT. INCOME PRE LEASES HOLU                                        </v>
          </cell>
          <cell r="N516">
            <v>0</v>
          </cell>
        </row>
        <row r="517">
          <cell r="B517">
            <v>491800</v>
          </cell>
          <cell r="C517" t="str">
            <v xml:space="preserve">UNEARN INT INC NP LEASE HOLU                                        </v>
          </cell>
          <cell r="D517">
            <v>0</v>
          </cell>
          <cell r="F517">
            <v>0</v>
          </cell>
          <cell r="L517">
            <v>491800</v>
          </cell>
          <cell r="M517" t="str">
            <v xml:space="preserve">UNEARN INT INC NP LEASE HOLU                                        </v>
          </cell>
          <cell r="N517">
            <v>0</v>
          </cell>
        </row>
        <row r="518">
          <cell r="B518">
            <v>491810</v>
          </cell>
          <cell r="C518" t="str">
            <v xml:space="preserve">UNEARNED INT.EX BILLS DISC/NEGO LC                                        </v>
          </cell>
          <cell r="D518">
            <v>-650806.01250000007</v>
          </cell>
          <cell r="F518">
            <v>-650806.01250000007</v>
          </cell>
          <cell r="L518">
            <v>491810</v>
          </cell>
          <cell r="M518" t="str">
            <v xml:space="preserve">UNEARNED INT.EX BILLS DISC/NEGO LC                                        </v>
          </cell>
          <cell r="N518">
            <v>-2150782.7234999998</v>
          </cell>
        </row>
        <row r="519">
          <cell r="B519">
            <v>491820</v>
          </cell>
          <cell r="C519" t="str">
            <v xml:space="preserve">UNEARNED INT EX.BILLS DISC/NEGO                                        </v>
          </cell>
          <cell r="D519">
            <v>-2421531.085</v>
          </cell>
          <cell r="F519">
            <v>-2421531.085</v>
          </cell>
          <cell r="L519">
            <v>491820</v>
          </cell>
          <cell r="M519" t="str">
            <v xml:space="preserve">UNEARNED INT EX.BILLS DISC/NEGO                                        </v>
          </cell>
          <cell r="N519">
            <v>-1340970.122</v>
          </cell>
        </row>
        <row r="520">
          <cell r="B520">
            <v>491830</v>
          </cell>
          <cell r="C520" t="str">
            <v xml:space="preserve">UNEARNED INT DOM.BILLS DISC/NEGO                                        </v>
          </cell>
          <cell r="D520">
            <v>-42674987.149999999</v>
          </cell>
          <cell r="F520">
            <v>-42674987.149999999</v>
          </cell>
          <cell r="L520">
            <v>491830</v>
          </cell>
          <cell r="M520" t="str">
            <v xml:space="preserve">UNEARNED INT DOM.BILLS DISC/NEGO                                        </v>
          </cell>
          <cell r="N520">
            <v>-17984780.509500001</v>
          </cell>
        </row>
        <row r="521">
          <cell r="B521">
            <v>491670</v>
          </cell>
          <cell r="C521" t="str">
            <v xml:space="preserve">INT IN SUS-NP STAFF LOANS                                        </v>
          </cell>
          <cell r="D521">
            <v>0</v>
          </cell>
          <cell r="F521">
            <v>0</v>
          </cell>
          <cell r="L521">
            <v>491670</v>
          </cell>
          <cell r="M521" t="str">
            <v xml:space="preserve">INT IN SUS-NP STAFF LOANS                                        </v>
          </cell>
          <cell r="N521">
            <v>0</v>
          </cell>
        </row>
        <row r="522">
          <cell r="B522">
            <v>690180</v>
          </cell>
          <cell r="C522" t="str">
            <v>INTEREST RECEIVABLE ON NP ADVANCES FCBU</v>
          </cell>
          <cell r="D522">
            <v>-816409360.08000004</v>
          </cell>
          <cell r="F522">
            <v>-816409360.08000004</v>
          </cell>
          <cell r="L522">
            <v>690180</v>
          </cell>
          <cell r="M522" t="str">
            <v>INTEREST RECEIVABLE ON NP ADVANCES FCBU</v>
          </cell>
          <cell r="N522">
            <v>-764017147.2930001</v>
          </cell>
        </row>
        <row r="523">
          <cell r="D523">
            <v>-47490023514.030693</v>
          </cell>
          <cell r="E523">
            <v>0</v>
          </cell>
          <cell r="F523">
            <v>-47490023514.030693</v>
          </cell>
          <cell r="N523">
            <v>-42802904089.191399</v>
          </cell>
        </row>
        <row r="524">
          <cell r="F524">
            <v>0</v>
          </cell>
        </row>
        <row r="525">
          <cell r="B525" t="str">
            <v>Provision for LLP general</v>
          </cell>
          <cell r="F525">
            <v>0</v>
          </cell>
          <cell r="L525" t="str">
            <v>Provision for LLP general</v>
          </cell>
        </row>
        <row r="527">
          <cell r="B527" t="str">
            <v>Loans</v>
          </cell>
          <cell r="L527" t="str">
            <v>Loans</v>
          </cell>
        </row>
        <row r="528">
          <cell r="B528">
            <v>465380</v>
          </cell>
          <cell r="C528" t="str">
            <v xml:space="preserve">GENERAL PROVIS 0.5 % ON PERFORMING ADVANCES                                        </v>
          </cell>
          <cell r="D528">
            <v>-5412514568.6300001</v>
          </cell>
          <cell r="F528">
            <v>-5412514568.6300001</v>
          </cell>
          <cell r="L528">
            <v>465380</v>
          </cell>
          <cell r="M528" t="str">
            <v xml:space="preserve">GENERAL PROVIS 0.5 % ON PERFORMING ADVANCES                                        </v>
          </cell>
          <cell r="N528">
            <v>-4278082498.7909999</v>
          </cell>
        </row>
        <row r="529">
          <cell r="B529" t="str">
            <v>Pawning</v>
          </cell>
          <cell r="L529" t="str">
            <v>Pawning</v>
          </cell>
        </row>
        <row r="530">
          <cell r="B530">
            <v>465000</v>
          </cell>
          <cell r="C530" t="str">
            <v xml:space="preserve">GENERAL PROVISION- PAWNING ADVANCES                                        </v>
          </cell>
          <cell r="D530">
            <v>-1041707645.13</v>
          </cell>
          <cell r="F530">
            <v>-1041707645.13</v>
          </cell>
          <cell r="L530">
            <v>465000</v>
          </cell>
          <cell r="M530" t="str">
            <v xml:space="preserve">GENERAL PROVISION- PAWNING ADVANCES                                        </v>
          </cell>
          <cell r="N530">
            <v>-951011745.97000003</v>
          </cell>
        </row>
        <row r="531">
          <cell r="B531">
            <v>465710</v>
          </cell>
          <cell r="C531" t="str">
            <v>Provision for Pawning Guarantee Fund</v>
          </cell>
          <cell r="D531">
            <v>-2083413226.0799999</v>
          </cell>
          <cell r="F531">
            <v>-2083413226.0799999</v>
          </cell>
          <cell r="L531">
            <v>465710</v>
          </cell>
          <cell r="M531" t="str">
            <v>Provision for Pawning Guarantee Fund</v>
          </cell>
          <cell r="N531">
            <v>-1901999318.6099999</v>
          </cell>
        </row>
        <row r="532">
          <cell r="B532">
            <v>465720</v>
          </cell>
          <cell r="C532" t="str">
            <v>Provision for 2% on pawning Interest Income</v>
          </cell>
          <cell r="D532">
            <v>0</v>
          </cell>
          <cell r="F532">
            <v>0</v>
          </cell>
          <cell r="L532">
            <v>465720</v>
          </cell>
          <cell r="M532" t="str">
            <v>Provision for 2% on pawning Interest Income</v>
          </cell>
          <cell r="N532">
            <v>-4.9998760223388672E-3</v>
          </cell>
        </row>
        <row r="533">
          <cell r="B533">
            <v>491840</v>
          </cell>
          <cell r="C533" t="str">
            <v xml:space="preserve">INT IN SUSPENSE NP PAWNING                                        </v>
          </cell>
          <cell r="D533">
            <v>-239239870.46000001</v>
          </cell>
          <cell r="F533">
            <v>-239239870.46000001</v>
          </cell>
          <cell r="G533">
            <v>-2457619.5500000119</v>
          </cell>
          <cell r="L533">
            <v>491840</v>
          </cell>
          <cell r="M533" t="str">
            <v xml:space="preserve">INT IN SUSPENSE NP PAWNING                                        </v>
          </cell>
          <cell r="N533">
            <v>-236782250.91</v>
          </cell>
        </row>
        <row r="534">
          <cell r="B534">
            <v>491850</v>
          </cell>
          <cell r="C534" t="str">
            <v xml:space="preserve">INT IN SUSPENSE HOLD PAWNING ARTICLES                                        </v>
          </cell>
          <cell r="D534">
            <v>-20000257.66</v>
          </cell>
          <cell r="F534">
            <v>-20000257.66</v>
          </cell>
          <cell r="G534">
            <v>-9560527.1999999993</v>
          </cell>
          <cell r="L534">
            <v>491850</v>
          </cell>
          <cell r="M534" t="str">
            <v xml:space="preserve">INT IN SUSPENSE HOLD PAWNING ARTICLES                                        </v>
          </cell>
          <cell r="N534">
            <v>-10439730.460000001</v>
          </cell>
        </row>
        <row r="535">
          <cell r="B535">
            <v>465450</v>
          </cell>
          <cell r="C535" t="str">
            <v>Provision for Specific pawning</v>
          </cell>
          <cell r="D535">
            <v>0</v>
          </cell>
          <cell r="F535">
            <v>0</v>
          </cell>
          <cell r="L535">
            <v>465450</v>
          </cell>
          <cell r="M535" t="str">
            <v>Provision for Specific pawning</v>
          </cell>
          <cell r="N535">
            <v>0</v>
          </cell>
        </row>
        <row r="536">
          <cell r="B536">
            <v>465700</v>
          </cell>
          <cell r="C536" t="str">
            <v xml:space="preserve">Provision for NP Ranshana </v>
          </cell>
          <cell r="D536">
            <v>-525861.11</v>
          </cell>
          <cell r="F536">
            <v>-525861.11</v>
          </cell>
          <cell r="L536">
            <v>465700</v>
          </cell>
          <cell r="M536" t="str">
            <v xml:space="preserve">Provision for NP Ranshana </v>
          </cell>
          <cell r="N536">
            <v>-525861.11</v>
          </cell>
        </row>
        <row r="537">
          <cell r="D537">
            <v>-8797401429.0699997</v>
          </cell>
          <cell r="E537">
            <v>0</v>
          </cell>
          <cell r="F537">
            <v>-8797401429.0699997</v>
          </cell>
          <cell r="N537">
            <v>-7378841405.855999</v>
          </cell>
        </row>
        <row r="538">
          <cell r="B538" t="str">
            <v>Provision for LLP Specific</v>
          </cell>
          <cell r="F538">
            <v>0</v>
          </cell>
          <cell r="G538">
            <v>-71572841072.503189</v>
          </cell>
          <cell r="L538" t="str">
            <v>Provision for LLP Specific</v>
          </cell>
        </row>
        <row r="539">
          <cell r="B539">
            <v>465010</v>
          </cell>
          <cell r="C539" t="str">
            <v xml:space="preserve">SUSP A/C - PROVISIONS FOR BAD &amp; DOUBTFUL DEBT                                  </v>
          </cell>
          <cell r="D539">
            <v>-15285416129.4025</v>
          </cell>
          <cell r="E539">
            <v>1390314313.2768178</v>
          </cell>
          <cell r="F539">
            <v>-13895101816.125683</v>
          </cell>
          <cell r="L539">
            <v>465010</v>
          </cell>
          <cell r="M539" t="str">
            <v xml:space="preserve">SUSP A/C - PROVISIONS FOR BAD &amp; DOUBTFUL DEBT                                  </v>
          </cell>
          <cell r="N539">
            <v>-11423192770.269005</v>
          </cell>
        </row>
        <row r="540">
          <cell r="D540">
            <v>-15285416129.4025</v>
          </cell>
          <cell r="E540">
            <v>1390314313.2768178</v>
          </cell>
          <cell r="F540">
            <v>-13895101816.125683</v>
          </cell>
          <cell r="N540">
            <v>-11423192770.269005</v>
          </cell>
        </row>
        <row r="542">
          <cell r="B542" t="str">
            <v>Equity instruments at fair value through OCI</v>
          </cell>
          <cell r="L542" t="str">
            <v xml:space="preserve">Financial Investments-Available-for-Sale </v>
          </cell>
        </row>
        <row r="543">
          <cell r="B543" t="str">
            <v>Equity securities</v>
          </cell>
          <cell r="L543" t="str">
            <v>Equity securities</v>
          </cell>
        </row>
        <row r="544">
          <cell r="B544">
            <v>304420</v>
          </cell>
          <cell r="C544" t="str">
            <v xml:space="preserve">INVESTMENTS - MISCELLANEOUS                                        </v>
          </cell>
          <cell r="D544">
            <v>238057854.41999999</v>
          </cell>
          <cell r="F544">
            <v>238057854.41999999</v>
          </cell>
          <cell r="H544">
            <v>0</v>
          </cell>
          <cell r="L544">
            <v>304420</v>
          </cell>
          <cell r="M544" t="str">
            <v xml:space="preserve">INVESTMENTS - MISCELLANEOUS                                        </v>
          </cell>
          <cell r="N544">
            <v>238057854.42000002</v>
          </cell>
        </row>
        <row r="545">
          <cell r="B545">
            <v>304020</v>
          </cell>
          <cell r="C545" t="str">
            <v xml:space="preserve">INVESTMENT SHARES QUOTED - AFS                                        </v>
          </cell>
          <cell r="D545">
            <v>508041149.5</v>
          </cell>
          <cell r="F545">
            <v>508041149.5</v>
          </cell>
          <cell r="L545">
            <v>304020</v>
          </cell>
          <cell r="M545" t="str">
            <v xml:space="preserve">INVESTMENT SHARES QUOTED - AFS                                        </v>
          </cell>
          <cell r="N545">
            <v>548290452.79999995</v>
          </cell>
        </row>
        <row r="546">
          <cell r="B546">
            <v>304030</v>
          </cell>
          <cell r="C546" t="str">
            <v xml:space="preserve">INVESTMENT SHARES UNQUOTED - AFS                                        </v>
          </cell>
          <cell r="D546">
            <v>142134033</v>
          </cell>
          <cell r="E546">
            <v>0</v>
          </cell>
          <cell r="F546">
            <v>142134033</v>
          </cell>
          <cell r="L546">
            <v>304030</v>
          </cell>
          <cell r="M546" t="str">
            <v xml:space="preserve">INVESTMENT SHARES UNQUOTED - AFS                                        </v>
          </cell>
          <cell r="N546">
            <v>178076560.05000001</v>
          </cell>
        </row>
        <row r="547">
          <cell r="B547">
            <v>200000</v>
          </cell>
          <cell r="C547" t="str">
            <v>Gain on Fair Valuation</v>
          </cell>
          <cell r="E547">
            <v>291688585.40226519</v>
          </cell>
          <cell r="F547">
            <v>291688585.40226519</v>
          </cell>
          <cell r="L547">
            <v>200000</v>
          </cell>
          <cell r="M547" t="str">
            <v>Gain on Fair Valuation</v>
          </cell>
          <cell r="N547">
            <v>197936349.88034225</v>
          </cell>
        </row>
        <row r="548">
          <cell r="D548">
            <v>888233036.91999996</v>
          </cell>
          <cell r="E548">
            <v>291688585.40226519</v>
          </cell>
          <cell r="F548">
            <v>1179921622.3222651</v>
          </cell>
          <cell r="N548">
            <v>1162361217.1503422</v>
          </cell>
        </row>
        <row r="550">
          <cell r="B550" t="str">
            <v>Debt instruments at fair value through OCI</v>
          </cell>
        </row>
        <row r="551">
          <cell r="B551" t="str">
            <v>Debt securities</v>
          </cell>
          <cell r="L551" t="str">
            <v>Debt securities</v>
          </cell>
        </row>
        <row r="552">
          <cell r="B552">
            <v>304210</v>
          </cell>
          <cell r="C552" t="str">
            <v xml:space="preserve">INVESTMENT -DEBENTURES                                        </v>
          </cell>
          <cell r="D552">
            <v>354783500</v>
          </cell>
          <cell r="E552">
            <v>0</v>
          </cell>
          <cell r="F552">
            <v>354783500</v>
          </cell>
          <cell r="L552">
            <v>304210</v>
          </cell>
          <cell r="M552" t="str">
            <v xml:space="preserve">INVESTMENT -DEBENTURES                                        </v>
          </cell>
          <cell r="N552">
            <v>600000000</v>
          </cell>
        </row>
        <row r="553">
          <cell r="B553">
            <v>395810</v>
          </cell>
          <cell r="C553" t="str">
            <v xml:space="preserve">INTEREST ACCRUED DEBENTURE INVESTMENT                                        </v>
          </cell>
          <cell r="D553">
            <v>37646108.020000003</v>
          </cell>
          <cell r="F553">
            <v>37646108.020000003</v>
          </cell>
          <cell r="L553">
            <v>395810</v>
          </cell>
          <cell r="M553" t="str">
            <v xml:space="preserve">INTEREST ACCRUED DEBENTURE INVESTMENT                                        </v>
          </cell>
          <cell r="N553">
            <v>14152427.710000001</v>
          </cell>
        </row>
        <row r="554">
          <cell r="B554">
            <v>304230</v>
          </cell>
          <cell r="C554" t="str">
            <v>INVESTMENT DEBENTURE AFS</v>
          </cell>
          <cell r="D554">
            <v>2567140400</v>
          </cell>
          <cell r="F554">
            <v>2567140400</v>
          </cell>
          <cell r="L554">
            <v>304230</v>
          </cell>
          <cell r="M554" t="str">
            <v>INVESTMENT DEBENTURE AFS</v>
          </cell>
          <cell r="N554">
            <v>1574490000</v>
          </cell>
        </row>
        <row r="555">
          <cell r="B555">
            <v>396470</v>
          </cell>
          <cell r="C555" t="str">
            <v>INTEREST ACCRUED DEBENTURE AFS</v>
          </cell>
          <cell r="D555">
            <v>91381033.040000007</v>
          </cell>
          <cell r="F555">
            <v>91381033.040000007</v>
          </cell>
          <cell r="L555">
            <v>396470</v>
          </cell>
          <cell r="M555" t="str">
            <v>INTEREST ACCRUED DEBENTURE AFS</v>
          </cell>
          <cell r="N555">
            <v>64022721.810000002</v>
          </cell>
        </row>
        <row r="556">
          <cell r="D556">
            <v>3050951041.0599999</v>
          </cell>
          <cell r="E556">
            <v>0</v>
          </cell>
          <cell r="F556">
            <v>3050951041.0599999</v>
          </cell>
          <cell r="N556">
            <v>2252665149.52</v>
          </cell>
        </row>
        <row r="557">
          <cell r="B557" t="str">
            <v>Sri Lanka Government Securities</v>
          </cell>
          <cell r="F557">
            <v>0</v>
          </cell>
          <cell r="L557" t="str">
            <v>Sri Lanka Government Securities</v>
          </cell>
        </row>
        <row r="558">
          <cell r="B558">
            <v>303850</v>
          </cell>
          <cell r="C558" t="str">
            <v xml:space="preserve">INV. T BONDS AFS                                        </v>
          </cell>
          <cell r="D558">
            <v>1600294000</v>
          </cell>
          <cell r="F558">
            <v>1600294000</v>
          </cell>
          <cell r="L558">
            <v>303850</v>
          </cell>
          <cell r="M558" t="str">
            <v xml:space="preserve">INV. T BONDS AFS                                        </v>
          </cell>
          <cell r="N558">
            <v>294000</v>
          </cell>
        </row>
        <row r="559">
          <cell r="B559">
            <v>303860</v>
          </cell>
          <cell r="C559" t="str">
            <v xml:space="preserve">INV. SEC 91 DAYS T BILL AFS                                        </v>
          </cell>
          <cell r="D559">
            <v>0</v>
          </cell>
          <cell r="F559">
            <v>0</v>
          </cell>
          <cell r="L559">
            <v>303860</v>
          </cell>
          <cell r="M559" t="str">
            <v xml:space="preserve">INV. SEC 91 DAYS T BILL AFS                                        </v>
          </cell>
          <cell r="N559">
            <v>0</v>
          </cell>
        </row>
        <row r="560">
          <cell r="B560">
            <v>303870</v>
          </cell>
          <cell r="C560" t="str">
            <v xml:space="preserve">INV. SEC 182 DAYS T BILL AFS                                        </v>
          </cell>
          <cell r="D560">
            <v>0</v>
          </cell>
          <cell r="F560">
            <v>0</v>
          </cell>
          <cell r="L560">
            <v>303870</v>
          </cell>
          <cell r="M560" t="str">
            <v xml:space="preserve">INV. SEC 182 DAYS T BILL AFS                                        </v>
          </cell>
          <cell r="N560">
            <v>0</v>
          </cell>
        </row>
        <row r="561">
          <cell r="B561">
            <v>303880</v>
          </cell>
          <cell r="C561" t="str">
            <v xml:space="preserve">INV. SEC 1 YEAR T BILL AFS                                        </v>
          </cell>
          <cell r="D561">
            <v>0</v>
          </cell>
          <cell r="F561">
            <v>0</v>
          </cell>
          <cell r="L561">
            <v>303880</v>
          </cell>
          <cell r="M561" t="str">
            <v xml:space="preserve">INV. SEC 1 YEAR T BILL AFS                                        </v>
          </cell>
          <cell r="N561">
            <v>0</v>
          </cell>
        </row>
        <row r="562">
          <cell r="B562">
            <v>396430</v>
          </cell>
          <cell r="C562" t="str">
            <v xml:space="preserve">INT ACCRUED T BONDS AFS                                        </v>
          </cell>
          <cell r="D562">
            <v>79469445.799999997</v>
          </cell>
          <cell r="F562">
            <v>79469445.799999997</v>
          </cell>
          <cell r="L562">
            <v>396430</v>
          </cell>
          <cell r="M562" t="str">
            <v xml:space="preserve">INT ACCRUED T BONDS AFS                                        </v>
          </cell>
          <cell r="N562">
            <v>13445.8</v>
          </cell>
        </row>
        <row r="563">
          <cell r="B563">
            <v>396440</v>
          </cell>
          <cell r="C563" t="str">
            <v xml:space="preserve">PREM AMORT T BOND AFS                                        </v>
          </cell>
          <cell r="D563">
            <v>805200</v>
          </cell>
          <cell r="F563">
            <v>805200</v>
          </cell>
          <cell r="L563">
            <v>396440</v>
          </cell>
          <cell r="M563" t="str">
            <v xml:space="preserve">PREM AMORT T BOND AFS                                        </v>
          </cell>
          <cell r="N563">
            <v>0</v>
          </cell>
        </row>
        <row r="564">
          <cell r="B564">
            <v>466110</v>
          </cell>
          <cell r="C564" t="str">
            <v xml:space="preserve">DISCOUNT ACCRETED 1 YEAR T BILL AFS                                        </v>
          </cell>
          <cell r="D564">
            <v>-9383.6</v>
          </cell>
          <cell r="F564">
            <v>-9383.6</v>
          </cell>
          <cell r="L564">
            <v>466110</v>
          </cell>
          <cell r="M564" t="str">
            <v xml:space="preserve">DISCOUNT ACCRETED 1 YEAR T BILL AFS                                        </v>
          </cell>
          <cell r="N564">
            <v>-12261.86</v>
          </cell>
        </row>
        <row r="565">
          <cell r="B565">
            <v>466120</v>
          </cell>
          <cell r="C565" t="str">
            <v xml:space="preserve">DISCOUNT ACCRETED 91 DAYS T BILL AFS                                        </v>
          </cell>
          <cell r="D565">
            <v>0</v>
          </cell>
          <cell r="F565">
            <v>0</v>
          </cell>
          <cell r="L565">
            <v>466120</v>
          </cell>
          <cell r="M565" t="str">
            <v xml:space="preserve">DISCOUNT ACCRETED 91 DAYS T BILL AFS                                        </v>
          </cell>
          <cell r="N565">
            <v>0</v>
          </cell>
        </row>
        <row r="566">
          <cell r="B566">
            <v>466130</v>
          </cell>
          <cell r="C566" t="str">
            <v xml:space="preserve">DISCOUNT ACCRETED 182 DAYS T BILL AFS                                        </v>
          </cell>
          <cell r="D566">
            <v>0</v>
          </cell>
          <cell r="F566">
            <v>0</v>
          </cell>
          <cell r="L566">
            <v>466130</v>
          </cell>
          <cell r="M566" t="str">
            <v xml:space="preserve">DISCOUNT ACCRETED 182 DAYS T BILL AFS                                        </v>
          </cell>
          <cell r="N566">
            <v>0</v>
          </cell>
        </row>
        <row r="567">
          <cell r="B567">
            <v>466140</v>
          </cell>
          <cell r="C567" t="str">
            <v xml:space="preserve">DISCOUNT ACCRETED 1 YEAR T BILL AFS                                        </v>
          </cell>
          <cell r="D567">
            <v>0</v>
          </cell>
          <cell r="F567">
            <v>0</v>
          </cell>
          <cell r="L567">
            <v>466140</v>
          </cell>
          <cell r="M567" t="str">
            <v xml:space="preserve">DISCOUNT ACCRETED 1 YEAR T BILL AFS                                        </v>
          </cell>
          <cell r="N567">
            <v>0</v>
          </cell>
        </row>
        <row r="568">
          <cell r="B568">
            <v>465460</v>
          </cell>
          <cell r="C568" t="str">
            <v xml:space="preserve">PROVISION FOR REVALUATION T BONDS AFS                                        </v>
          </cell>
          <cell r="D568">
            <v>-249159.66</v>
          </cell>
          <cell r="F568">
            <v>-249159.66</v>
          </cell>
          <cell r="L568">
            <v>465460</v>
          </cell>
          <cell r="M568" t="str">
            <v xml:space="preserve">PROVISION FOR REVALUATION T BONDS AFS                                        </v>
          </cell>
          <cell r="N568">
            <v>22529.52</v>
          </cell>
        </row>
        <row r="569">
          <cell r="B569">
            <v>465470</v>
          </cell>
          <cell r="C569" t="str">
            <v xml:space="preserve">PROVISION FOR REVALUATION T BILLS AFS                                        </v>
          </cell>
          <cell r="D569">
            <v>0</v>
          </cell>
          <cell r="F569">
            <v>0</v>
          </cell>
          <cell r="L569">
            <v>465470</v>
          </cell>
          <cell r="M569" t="str">
            <v xml:space="preserve">PROVISION FOR REVALUATION T BILLS AFS                                        </v>
          </cell>
          <cell r="N569">
            <v>0</v>
          </cell>
        </row>
        <row r="570">
          <cell r="D570">
            <v>1680310102.54</v>
          </cell>
          <cell r="E570">
            <v>0</v>
          </cell>
          <cell r="F570">
            <v>1680310102.54</v>
          </cell>
          <cell r="N570">
            <v>317713.46000000002</v>
          </cell>
        </row>
        <row r="571">
          <cell r="B571" t="str">
            <v xml:space="preserve">Debt instruments measured at amortised cost
</v>
          </cell>
          <cell r="F571">
            <v>0</v>
          </cell>
          <cell r="L571" t="str">
            <v>Financial Investments-Held-to-Maturity</v>
          </cell>
        </row>
        <row r="572">
          <cell r="B572" t="str">
            <v>Sri Lanka Government Securities</v>
          </cell>
          <cell r="F572">
            <v>0</v>
          </cell>
          <cell r="L572" t="str">
            <v>Sri Lanka Government Securities</v>
          </cell>
        </row>
        <row r="573">
          <cell r="B573" t="str">
            <v>Treasury Bills</v>
          </cell>
          <cell r="F573">
            <v>0</v>
          </cell>
          <cell r="L573" t="str">
            <v>Treasury Bills</v>
          </cell>
        </row>
        <row r="574">
          <cell r="B574">
            <v>303610</v>
          </cell>
          <cell r="C574" t="str">
            <v xml:space="preserve">INV  SEC 91 DAYS T/BILL WITH CBSL                                        </v>
          </cell>
          <cell r="D574">
            <v>11790000000</v>
          </cell>
          <cell r="F574">
            <v>11790000000</v>
          </cell>
          <cell r="L574">
            <v>303610</v>
          </cell>
          <cell r="M574" t="str">
            <v xml:space="preserve">INV  SEC 91 DAYS T/BILL WITH CBSL                                        </v>
          </cell>
          <cell r="N574">
            <v>0</v>
          </cell>
        </row>
        <row r="575">
          <cell r="B575">
            <v>303640</v>
          </cell>
          <cell r="C575" t="str">
            <v xml:space="preserve">INV SEC 182 DAYS T/BILL WITH CBSL                                        </v>
          </cell>
          <cell r="D575">
            <v>3660000000</v>
          </cell>
          <cell r="F575">
            <v>3660000000</v>
          </cell>
          <cell r="L575">
            <v>303640</v>
          </cell>
          <cell r="M575" t="str">
            <v xml:space="preserve">INV SEC 182 DAYS T/BILL WITH CBSL                                        </v>
          </cell>
          <cell r="N575">
            <v>0</v>
          </cell>
        </row>
        <row r="576">
          <cell r="B576">
            <v>303670</v>
          </cell>
          <cell r="C576" t="str">
            <v xml:space="preserve">INV SEC 1 YEAR T/BILL WITH CBSL                                        </v>
          </cell>
          <cell r="D576">
            <v>54435303000</v>
          </cell>
          <cell r="F576">
            <v>54435303000</v>
          </cell>
          <cell r="L576">
            <v>303670</v>
          </cell>
          <cell r="M576" t="str">
            <v xml:space="preserve">INV SEC 1 YEAR T/BILL WITH CBSL                                        </v>
          </cell>
          <cell r="N576">
            <v>0</v>
          </cell>
        </row>
        <row r="577">
          <cell r="B577">
            <v>303690</v>
          </cell>
          <cell r="C577" t="str">
            <v xml:space="preserve">INV SEC 1 YEAR T/BILL WITH CUST                                        </v>
          </cell>
          <cell r="D577">
            <v>0</v>
          </cell>
          <cell r="F577">
            <v>0</v>
          </cell>
          <cell r="L577">
            <v>303690</v>
          </cell>
          <cell r="M577" t="str">
            <v xml:space="preserve">INV SEC 1 YEAR T/BILL WITH CUST                                        </v>
          </cell>
          <cell r="N577">
            <v>0</v>
          </cell>
        </row>
        <row r="578">
          <cell r="B578">
            <v>395720</v>
          </cell>
          <cell r="C578" t="str">
            <v xml:space="preserve">DISCOUNT ACCRETED -91 DAYS TBILL-INV.S                                        </v>
          </cell>
          <cell r="D578">
            <v>-109378380</v>
          </cell>
          <cell r="F578">
            <v>-109378380</v>
          </cell>
          <cell r="L578">
            <v>395720</v>
          </cell>
          <cell r="M578" t="str">
            <v xml:space="preserve">DISCOUNT ACCRETED -91 DAYS TBILL-INV.S                                        </v>
          </cell>
          <cell r="N578">
            <v>0</v>
          </cell>
        </row>
        <row r="579">
          <cell r="B579">
            <v>395740</v>
          </cell>
          <cell r="C579" t="str">
            <v xml:space="preserve">DISCOUNT ACCRETED -182 DAYS TBILL-INV.                                        </v>
          </cell>
          <cell r="D579">
            <v>-20238240</v>
          </cell>
          <cell r="F579">
            <v>-20238240</v>
          </cell>
          <cell r="L579">
            <v>395740</v>
          </cell>
          <cell r="M579" t="str">
            <v xml:space="preserve">DISCOUNT ACCRETED -182 DAYS TBILL-INV.                                        </v>
          </cell>
          <cell r="N579">
            <v>0</v>
          </cell>
        </row>
        <row r="580">
          <cell r="B580">
            <v>395760</v>
          </cell>
          <cell r="C580" t="str">
            <v xml:space="preserve">DISCOUNT ACCRETED- 1 YEAR TBILL-INV.S                                        </v>
          </cell>
          <cell r="D580">
            <v>-1948627117.3499999</v>
          </cell>
          <cell r="F580">
            <v>-1948627117.3499999</v>
          </cell>
          <cell r="L580">
            <v>395760</v>
          </cell>
          <cell r="M580" t="str">
            <v xml:space="preserve">DISCOUNT ACCRETED- 1 YEAR TBILL-INV.S                                        </v>
          </cell>
          <cell r="N580">
            <v>0</v>
          </cell>
        </row>
        <row r="581">
          <cell r="D581">
            <v>67807059262.650002</v>
          </cell>
          <cell r="E581">
            <v>0</v>
          </cell>
          <cell r="F581">
            <v>67807059262.650002</v>
          </cell>
        </row>
        <row r="582">
          <cell r="B582" t="str">
            <v>Treasury Bonds</v>
          </cell>
          <cell r="F582">
            <v>0</v>
          </cell>
          <cell r="L582" t="str">
            <v>Treasury Bonds</v>
          </cell>
        </row>
        <row r="583">
          <cell r="B583">
            <v>303410</v>
          </cell>
          <cell r="C583" t="str">
            <v xml:space="preserve">INV-T/BONDS GOSL  TAX INV WITH CBSL                                        </v>
          </cell>
          <cell r="D583">
            <v>130030993000</v>
          </cell>
          <cell r="E583">
            <v>0</v>
          </cell>
          <cell r="F583">
            <v>130030993000</v>
          </cell>
          <cell r="L583">
            <v>303410</v>
          </cell>
          <cell r="M583" t="str">
            <v xml:space="preserve">INV-T/BONDS GOSL  TAX INV WITH CBSL                                        </v>
          </cell>
          <cell r="N583">
            <v>109776706000</v>
          </cell>
        </row>
        <row r="584">
          <cell r="B584">
            <v>395610</v>
          </cell>
          <cell r="C584" t="str">
            <v xml:space="preserve">INT. ACCRUED-T B0NDS-GOSL TAXABLE -INV                                        </v>
          </cell>
          <cell r="D584">
            <v>4168134515.5700002</v>
          </cell>
          <cell r="F584">
            <v>4168134515.5700002</v>
          </cell>
          <cell r="L584">
            <v>395610</v>
          </cell>
          <cell r="M584" t="str">
            <v xml:space="preserve">INT. ACCRUED-T B0NDS-GOSL TAXABLE -INV                                        </v>
          </cell>
          <cell r="N584">
            <v>3254769239.8099999</v>
          </cell>
        </row>
        <row r="585">
          <cell r="B585">
            <v>395780</v>
          </cell>
          <cell r="C585" t="str">
            <v xml:space="preserve">DISC ACCRETED -GOVT BONDS NTAXABLE -INV                                        </v>
          </cell>
          <cell r="D585">
            <v>0</v>
          </cell>
          <cell r="F585">
            <v>0</v>
          </cell>
          <cell r="L585">
            <v>395780</v>
          </cell>
          <cell r="M585" t="str">
            <v xml:space="preserve">DISC ACCRETED -GOVT BONDS NTAXABLE -INV                                        </v>
          </cell>
          <cell r="N585">
            <v>0</v>
          </cell>
        </row>
        <row r="586">
          <cell r="B586">
            <v>396300</v>
          </cell>
          <cell r="C586" t="str">
            <v xml:space="preserve">DIS ACCRETION GOVT BONDS TAX INVESTMENT                                        </v>
          </cell>
          <cell r="D586">
            <v>-1780012287.26</v>
          </cell>
          <cell r="F586">
            <v>-1780012287.26</v>
          </cell>
          <cell r="L586">
            <v>396300</v>
          </cell>
          <cell r="M586" t="str">
            <v xml:space="preserve">DIS ACCRETION GOVT BONDS TAX INVESTMENT                                        </v>
          </cell>
          <cell r="N586">
            <v>-2039783541.8400002</v>
          </cell>
        </row>
        <row r="587">
          <cell r="B587">
            <v>466150</v>
          </cell>
          <cell r="C587" t="str">
            <v xml:space="preserve">PREMIUM AMORTIZED-GOVT BONDS-INVESTMENT                                        </v>
          </cell>
          <cell r="D587">
            <v>1424261254.2299998</v>
          </cell>
          <cell r="F587">
            <v>1424261254.2299998</v>
          </cell>
          <cell r="L587">
            <v>466150</v>
          </cell>
          <cell r="M587" t="str">
            <v xml:space="preserve">PREMIUM AMORTIZED-GOVT BONDS-INVESTMENT                                        </v>
          </cell>
          <cell r="N587">
            <v>1359347183.8900001</v>
          </cell>
        </row>
        <row r="588">
          <cell r="B588">
            <v>394250</v>
          </cell>
          <cell r="C588" t="str">
            <v xml:space="preserve">SUSP A/C - INT RECEIVEBLE TREA. BONDS                                        </v>
          </cell>
          <cell r="D588">
            <v>0</v>
          </cell>
          <cell r="F588">
            <v>0</v>
          </cell>
          <cell r="L588">
            <v>394250</v>
          </cell>
          <cell r="M588" t="str">
            <v xml:space="preserve">SUSP A/C - INT RECEIVEBLE TREA. BONDS                                        </v>
          </cell>
          <cell r="N588">
            <v>250</v>
          </cell>
        </row>
        <row r="589">
          <cell r="B589">
            <v>303250</v>
          </cell>
          <cell r="C589" t="str">
            <v xml:space="preserve">LONG TERM TREASURY BONDS                                        </v>
          </cell>
          <cell r="D589">
            <v>0</v>
          </cell>
          <cell r="F589">
            <v>0</v>
          </cell>
          <cell r="L589">
            <v>303250</v>
          </cell>
          <cell r="M589" t="str">
            <v xml:space="preserve">LONG TERM TREASURY BONDS                                        </v>
          </cell>
          <cell r="N589">
            <v>0</v>
          </cell>
        </row>
        <row r="590">
          <cell r="D590">
            <v>133843376482.54001</v>
          </cell>
          <cell r="E590">
            <v>0</v>
          </cell>
          <cell r="F590">
            <v>133843376482.54001</v>
          </cell>
          <cell r="G590">
            <v>0</v>
          </cell>
          <cell r="N590">
            <v>112351039131.86</v>
          </cell>
        </row>
        <row r="591">
          <cell r="B591" t="str">
            <v>Equity securities</v>
          </cell>
          <cell r="F591">
            <v>0</v>
          </cell>
          <cell r="L591" t="str">
            <v>Equity securities</v>
          </cell>
        </row>
        <row r="592">
          <cell r="B592">
            <v>303200</v>
          </cell>
          <cell r="C592" t="str">
            <v xml:space="preserve">PRIMARY DEALER TRADING A/C                                        </v>
          </cell>
          <cell r="D592">
            <v>0</v>
          </cell>
          <cell r="F592">
            <v>0</v>
          </cell>
          <cell r="L592">
            <v>303200</v>
          </cell>
          <cell r="M592" t="str">
            <v xml:space="preserve">PRIMARY DEALER TRADING A/C                                        </v>
          </cell>
          <cell r="N592">
            <v>0</v>
          </cell>
        </row>
        <row r="593">
          <cell r="F593">
            <v>0</v>
          </cell>
        </row>
        <row r="594">
          <cell r="C594" t="str">
            <v>Expected Credit Loss in respect of  Financial Investments</v>
          </cell>
          <cell r="E594">
            <v>-62206997.19135192</v>
          </cell>
          <cell r="F594">
            <v>-62206997.19135192</v>
          </cell>
        </row>
        <row r="595">
          <cell r="F595">
            <v>0</v>
          </cell>
        </row>
        <row r="596">
          <cell r="B596" t="str">
            <v>Investments in Subsidiaries</v>
          </cell>
          <cell r="L596" t="str">
            <v>Investments in Subsidiaries</v>
          </cell>
        </row>
        <row r="597">
          <cell r="B597" t="str">
            <v>Quoted equity share</v>
          </cell>
          <cell r="F597">
            <v>0</v>
          </cell>
          <cell r="L597" t="str">
            <v>Quoted equity share</v>
          </cell>
        </row>
        <row r="598">
          <cell r="B598">
            <v>304400</v>
          </cell>
          <cell r="C598" t="str">
            <v xml:space="preserve">INVESTMENTS - SUBSIDIARIES                          </v>
          </cell>
          <cell r="D598">
            <v>1022592684</v>
          </cell>
          <cell r="E598">
            <v>0</v>
          </cell>
          <cell r="F598">
            <v>1022592684</v>
          </cell>
          <cell r="L598">
            <v>304400</v>
          </cell>
          <cell r="M598" t="str">
            <v xml:space="preserve">INVESTMENTS - SUBSIDIARIES                          </v>
          </cell>
          <cell r="N598">
            <v>1320815911</v>
          </cell>
        </row>
        <row r="599">
          <cell r="F599">
            <v>0</v>
          </cell>
        </row>
        <row r="600">
          <cell r="B600" t="str">
            <v>Unquoted equity share</v>
          </cell>
          <cell r="D600">
            <v>4950000</v>
          </cell>
          <cell r="F600">
            <v>4950000</v>
          </cell>
          <cell r="L600" t="str">
            <v>Unquoted equity share</v>
          </cell>
          <cell r="N600">
            <v>4950000</v>
          </cell>
        </row>
        <row r="601">
          <cell r="D601">
            <v>1027542684</v>
          </cell>
          <cell r="E601">
            <v>0</v>
          </cell>
          <cell r="F601">
            <v>1027542684</v>
          </cell>
          <cell r="G601">
            <v>0</v>
          </cell>
          <cell r="N601">
            <v>1325765911</v>
          </cell>
        </row>
        <row r="602">
          <cell r="B602" t="str">
            <v xml:space="preserve">Investment in Associates </v>
          </cell>
          <cell r="F602">
            <v>0</v>
          </cell>
          <cell r="L602" t="str">
            <v xml:space="preserve">Investment in Associates </v>
          </cell>
        </row>
        <row r="603">
          <cell r="B603" t="str">
            <v>Qutoed equity share</v>
          </cell>
          <cell r="F603">
            <v>0</v>
          </cell>
          <cell r="L603" t="str">
            <v>Qutoed equity share</v>
          </cell>
        </row>
        <row r="604">
          <cell r="B604">
            <v>304410</v>
          </cell>
          <cell r="C604" t="str">
            <v>INVESTMENTS - ASSOCIATE</v>
          </cell>
          <cell r="D604">
            <v>25000000</v>
          </cell>
          <cell r="F604">
            <v>25000000</v>
          </cell>
          <cell r="L604">
            <v>304410</v>
          </cell>
          <cell r="M604" t="str">
            <v>INVESTMENTS - ASSOCIATE</v>
          </cell>
          <cell r="N604">
            <v>25000000</v>
          </cell>
        </row>
        <row r="605">
          <cell r="F605">
            <v>0</v>
          </cell>
        </row>
        <row r="606">
          <cell r="B606" t="str">
            <v xml:space="preserve">(Less): Impairment </v>
          </cell>
          <cell r="F606">
            <v>0</v>
          </cell>
          <cell r="L606" t="str">
            <v xml:space="preserve">(Less): Impairment </v>
          </cell>
          <cell r="N606">
            <v>0</v>
          </cell>
        </row>
        <row r="607">
          <cell r="B607">
            <v>465140</v>
          </cell>
          <cell r="C607" t="str">
            <v xml:space="preserve">PROVISION FOR DIMINUSION VALUE OF INVEST                                        </v>
          </cell>
          <cell r="D607">
            <v>-25000000</v>
          </cell>
          <cell r="F607">
            <v>-25000000</v>
          </cell>
          <cell r="L607">
            <v>465140</v>
          </cell>
          <cell r="M607" t="str">
            <v xml:space="preserve">PROVISION FOR DIMINUSION VALUE OF INVEST                                        </v>
          </cell>
          <cell r="N607">
            <v>-25000000</v>
          </cell>
        </row>
        <row r="608"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N608">
            <v>0</v>
          </cell>
        </row>
        <row r="609">
          <cell r="B609" t="str">
            <v xml:space="preserve"> Goodwill and Intangible Assets</v>
          </cell>
          <cell r="H609" t="str">
            <v>Additions -  Intangible Assets</v>
          </cell>
          <cell r="L609" t="str">
            <v xml:space="preserve"> Goodwill and Intangible Assets</v>
          </cell>
        </row>
        <row r="610">
          <cell r="B610">
            <v>391800</v>
          </cell>
          <cell r="C610" t="str">
            <v xml:space="preserve">CORE BANKING PROJECT - SIBS                                        </v>
          </cell>
          <cell r="D610">
            <v>995167004.90999997</v>
          </cell>
          <cell r="F610">
            <v>995167004.90999997</v>
          </cell>
          <cell r="H610">
            <v>84697586.449999928</v>
          </cell>
          <cell r="L610">
            <v>391800</v>
          </cell>
          <cell r="M610" t="str">
            <v xml:space="preserve">CORE BANKING PROJECT - SIBS                                        </v>
          </cell>
          <cell r="N610">
            <v>910469418.46000004</v>
          </cell>
        </row>
        <row r="611">
          <cell r="B611">
            <v>391820</v>
          </cell>
          <cell r="C611" t="str">
            <v xml:space="preserve">CORONA RECONCILATION SYSTEM                                        </v>
          </cell>
          <cell r="D611">
            <v>16093690.77</v>
          </cell>
          <cell r="F611">
            <v>16093690.77</v>
          </cell>
          <cell r="H611">
            <v>0</v>
          </cell>
          <cell r="L611">
            <v>391820</v>
          </cell>
          <cell r="M611" t="str">
            <v xml:space="preserve">CORONA RECONCILATION SYSTEM                                        </v>
          </cell>
          <cell r="N611">
            <v>16093690.77</v>
          </cell>
        </row>
        <row r="612">
          <cell r="B612">
            <v>391830</v>
          </cell>
          <cell r="C612" t="str">
            <v xml:space="preserve">DEBIT CARD MANAGEMENT SYSTEM                                        </v>
          </cell>
          <cell r="D612">
            <v>22067415.57</v>
          </cell>
          <cell r="F612">
            <v>22067415.57</v>
          </cell>
          <cell r="H612">
            <v>0</v>
          </cell>
          <cell r="L612">
            <v>391830</v>
          </cell>
          <cell r="M612" t="str">
            <v xml:space="preserve">DEBIT CARD MANAGEMENT SYSTEM                                        </v>
          </cell>
          <cell r="N612">
            <v>22067415.57</v>
          </cell>
        </row>
        <row r="613">
          <cell r="B613">
            <v>391840</v>
          </cell>
          <cell r="C613" t="str">
            <v xml:space="preserve">FINACLE TREASURY SYSTEM                                        </v>
          </cell>
          <cell r="D613">
            <v>62408381.920000002</v>
          </cell>
          <cell r="F613">
            <v>62408381.920000002</v>
          </cell>
          <cell r="H613">
            <v>0</v>
          </cell>
          <cell r="L613">
            <v>391840</v>
          </cell>
          <cell r="M613" t="str">
            <v xml:space="preserve">FINACLE TREASURY SYSTEM                                        </v>
          </cell>
          <cell r="N613">
            <v>62408381.920000002</v>
          </cell>
        </row>
        <row r="614">
          <cell r="B614">
            <v>391850</v>
          </cell>
          <cell r="C614" t="str">
            <v xml:space="preserve">ON LINE DATA BASE SYSTEM FOR CARD CENTER                                        </v>
          </cell>
          <cell r="D614">
            <v>367445582.79000002</v>
          </cell>
          <cell r="F614">
            <v>367445582.79000002</v>
          </cell>
          <cell r="H614">
            <v>173506022.40000004</v>
          </cell>
          <cell r="L614">
            <v>391850</v>
          </cell>
          <cell r="M614" t="str">
            <v xml:space="preserve">ON LINE DATA BASE SYSTEM FOR CARD CENTER                                        </v>
          </cell>
          <cell r="N614">
            <v>193939560.38999999</v>
          </cell>
        </row>
        <row r="615">
          <cell r="B615">
            <v>391860</v>
          </cell>
          <cell r="C615" t="str">
            <v xml:space="preserve">DUAL CONTROL FACILITY OF IHRM SYSTEM                                        </v>
          </cell>
          <cell r="D615">
            <v>2536750</v>
          </cell>
          <cell r="F615">
            <v>2536750</v>
          </cell>
          <cell r="H615">
            <v>820000</v>
          </cell>
          <cell r="L615">
            <v>391860</v>
          </cell>
          <cell r="M615" t="str">
            <v xml:space="preserve">DUAL CONTROL FACILITY OF IHRM SYSTEM                                        </v>
          </cell>
          <cell r="N615">
            <v>1716750</v>
          </cell>
        </row>
        <row r="616">
          <cell r="B616">
            <v>391870</v>
          </cell>
          <cell r="C616" t="str">
            <v xml:space="preserve">CENTRALLY FILTERING SYSTEM FOR INTERNET                                        </v>
          </cell>
          <cell r="D616">
            <v>8615898.2400000002</v>
          </cell>
          <cell r="F616">
            <v>8615898.2400000002</v>
          </cell>
          <cell r="H616">
            <v>0</v>
          </cell>
          <cell r="L616">
            <v>391870</v>
          </cell>
          <cell r="M616" t="str">
            <v xml:space="preserve">CENTRALLY FILTERING SYSTEM FOR INTERNET                                        </v>
          </cell>
          <cell r="N616">
            <v>8615898.2400000002</v>
          </cell>
        </row>
        <row r="617">
          <cell r="B617">
            <v>391880</v>
          </cell>
          <cell r="C617" t="str">
            <v xml:space="preserve">ON LINE EPF PAYMENT SYSTEM                                        </v>
          </cell>
          <cell r="D617">
            <v>3123259</v>
          </cell>
          <cell r="F617">
            <v>3123259</v>
          </cell>
          <cell r="H617">
            <v>862939</v>
          </cell>
          <cell r="L617">
            <v>391880</v>
          </cell>
          <cell r="M617" t="str">
            <v xml:space="preserve">ON LINE EPF PAYMENT SYSTEM                                        </v>
          </cell>
          <cell r="N617">
            <v>2260320</v>
          </cell>
        </row>
        <row r="618">
          <cell r="B618">
            <v>391890</v>
          </cell>
          <cell r="C618" t="str">
            <v>CENTRALIZE IMAGE PROCESSING SYSTEM PRONTO</v>
          </cell>
          <cell r="D618">
            <v>9532493.1199999992</v>
          </cell>
          <cell r="F618">
            <v>9532493.1199999992</v>
          </cell>
          <cell r="H618">
            <v>7256534.9999999991</v>
          </cell>
          <cell r="L618">
            <v>391890</v>
          </cell>
          <cell r="M618" t="str">
            <v>CENTRALIZE IMAGE PROCESSING SYSTEM PRONTO</v>
          </cell>
          <cell r="N618">
            <v>2275958.12</v>
          </cell>
        </row>
        <row r="619">
          <cell r="B619">
            <v>391900</v>
          </cell>
          <cell r="C619" t="str">
            <v>WEB BASED REMITTANCE SYSTEM</v>
          </cell>
          <cell r="D619">
            <v>4326146.53</v>
          </cell>
          <cell r="F619">
            <v>4326146.53</v>
          </cell>
          <cell r="H619">
            <v>2261790.4700000002</v>
          </cell>
          <cell r="L619">
            <v>391900</v>
          </cell>
          <cell r="M619" t="str">
            <v>WEB BASED REMITTANCE SYSTEM</v>
          </cell>
          <cell r="N619">
            <v>2064356.06</v>
          </cell>
        </row>
        <row r="620">
          <cell r="B620">
            <v>391910</v>
          </cell>
          <cell r="C620" t="str">
            <v>SOFTWARE FOR UNISYS DOCUMENT PROCESSOR</v>
          </cell>
          <cell r="D620">
            <v>1071285.6000000001</v>
          </cell>
          <cell r="F620">
            <v>1071285.6000000001</v>
          </cell>
          <cell r="H620">
            <v>0</v>
          </cell>
          <cell r="L620">
            <v>391910</v>
          </cell>
          <cell r="M620" t="str">
            <v>SOFTWARE FOR UNISYS DOCUMENT PROCESSOR</v>
          </cell>
          <cell r="N620">
            <v>1071285.6000000001</v>
          </cell>
        </row>
        <row r="621">
          <cell r="B621">
            <v>391920</v>
          </cell>
          <cell r="C621" t="str">
            <v>ACTIVE CALL CENTRE S/W TELE BANKING</v>
          </cell>
          <cell r="D621">
            <v>1109765.1000000001</v>
          </cell>
          <cell r="F621">
            <v>1109765.1000000001</v>
          </cell>
          <cell r="H621">
            <v>0</v>
          </cell>
          <cell r="L621">
            <v>391920</v>
          </cell>
          <cell r="M621" t="str">
            <v>ACTIVE CALL CENTRE S/W TELE BANKING</v>
          </cell>
          <cell r="N621">
            <v>1109765.1000000001</v>
          </cell>
        </row>
        <row r="622">
          <cell r="B622">
            <v>391930</v>
          </cell>
          <cell r="C622" t="str">
            <v>Anti Money Laundering</v>
          </cell>
          <cell r="D622">
            <v>21868057.93</v>
          </cell>
          <cell r="F622">
            <v>21868057.93</v>
          </cell>
          <cell r="H622">
            <v>18411795.27</v>
          </cell>
          <cell r="L622">
            <v>391930</v>
          </cell>
          <cell r="M622" t="str">
            <v>Anti Money Laundering</v>
          </cell>
          <cell r="N622">
            <v>3456262.66</v>
          </cell>
        </row>
        <row r="623">
          <cell r="B623">
            <v>392930</v>
          </cell>
          <cell r="C623" t="str">
            <v xml:space="preserve">DATA WAREHOUSE &amp; BUSI INTELIGENCE SYSTEM                                        </v>
          </cell>
          <cell r="D623">
            <v>5756397.7999999998</v>
          </cell>
          <cell r="F623">
            <v>5756397.7999999998</v>
          </cell>
          <cell r="H623">
            <v>2800772.0999999996</v>
          </cell>
          <cell r="L623">
            <v>392930</v>
          </cell>
          <cell r="M623" t="str">
            <v xml:space="preserve">DATA WAREHOUSE &amp; BUSI INTELIGENCE SYSTEM                                        </v>
          </cell>
          <cell r="N623">
            <v>2955625.7</v>
          </cell>
        </row>
        <row r="624">
          <cell r="B624">
            <v>392940</v>
          </cell>
          <cell r="C624" t="str">
            <v>NETWORK MANAGEMENT CENTER SOLUTION - SLT</v>
          </cell>
          <cell r="D624">
            <v>30818572.280000001</v>
          </cell>
          <cell r="F624">
            <v>30818572.280000001</v>
          </cell>
          <cell r="H624">
            <v>30818572.280000001</v>
          </cell>
          <cell r="L624">
            <v>392940</v>
          </cell>
          <cell r="M624" t="str">
            <v>NETWORK MANAGEMENT CENTER SOLUTION - SLT</v>
          </cell>
          <cell r="N624">
            <v>0</v>
          </cell>
        </row>
        <row r="625">
          <cell r="B625">
            <v>392950</v>
          </cell>
          <cell r="C625" t="str">
            <v>RESPONSIVE WEB SITE &amp; DIGITAL CHANNELS</v>
          </cell>
          <cell r="D625">
            <v>352040.76</v>
          </cell>
          <cell r="F625">
            <v>352040.76</v>
          </cell>
          <cell r="H625">
            <v>352040.76</v>
          </cell>
          <cell r="L625">
            <v>392950</v>
          </cell>
          <cell r="M625" t="str">
            <v>RESPONSIVE WEB SITE &amp; DIGITAL CHANNELS</v>
          </cell>
          <cell r="N625">
            <v>0</v>
          </cell>
        </row>
        <row r="626">
          <cell r="B626">
            <v>465270</v>
          </cell>
          <cell r="C626" t="str">
            <v xml:space="preserve">PROV FOR AMORT OF FINACLE TREASURY SYS                                        </v>
          </cell>
          <cell r="D626">
            <v>-53026506.229999997</v>
          </cell>
          <cell r="F626">
            <v>-53026506.229999997</v>
          </cell>
          <cell r="H626">
            <v>321788053.73000002</v>
          </cell>
          <cell r="L626">
            <v>465270</v>
          </cell>
          <cell r="M626" t="str">
            <v xml:space="preserve">PROV FOR AMORT OF FINACLE TREASURY SYS                                        </v>
          </cell>
          <cell r="N626">
            <v>-40544829.869999997</v>
          </cell>
        </row>
        <row r="627">
          <cell r="B627">
            <v>465280</v>
          </cell>
          <cell r="C627" t="str">
            <v xml:space="preserve">PROV FOR AMORT OF ONLINE SYS FOR PCC                                        </v>
          </cell>
          <cell r="D627">
            <v>-92161973.590000004</v>
          </cell>
          <cell r="F627">
            <v>-92161973.590000004</v>
          </cell>
          <cell r="L627">
            <v>465280</v>
          </cell>
          <cell r="M627" t="str">
            <v xml:space="preserve">PROV FOR AMORT OF ONLINE SYS FOR PCC                                        </v>
          </cell>
          <cell r="N627">
            <v>-27456362.990000002</v>
          </cell>
        </row>
        <row r="628">
          <cell r="B628">
            <v>465290</v>
          </cell>
          <cell r="C628" t="str">
            <v xml:space="preserve">PROV FOR AMORT  DUAL CONTROL- IHRM SYSTE                                        </v>
          </cell>
          <cell r="D628">
            <v>-1665503.14</v>
          </cell>
          <cell r="F628">
            <v>-1665503.14</v>
          </cell>
          <cell r="L628">
            <v>465290</v>
          </cell>
          <cell r="M628" t="str">
            <v xml:space="preserve">PROV FOR AMORT  DUAL CONTROL- IHRM SYSTE                                        </v>
          </cell>
          <cell r="N628">
            <v>-1217649.03</v>
          </cell>
        </row>
        <row r="629">
          <cell r="B629">
            <v>465300</v>
          </cell>
          <cell r="C629" t="str">
            <v xml:space="preserve">PROV  AMORT FILTERING SY FOR INTERNET                                        </v>
          </cell>
          <cell r="D629">
            <v>-8566393.5999999996</v>
          </cell>
          <cell r="F629">
            <v>-8566393.5999999996</v>
          </cell>
          <cell r="L629">
            <v>465300</v>
          </cell>
          <cell r="M629" t="str">
            <v xml:space="preserve">PROV  AMORT FILTERING SY FOR INTERNET                                        </v>
          </cell>
          <cell r="N629">
            <v>-7288695.2599999998</v>
          </cell>
        </row>
        <row r="630">
          <cell r="B630">
            <v>465310</v>
          </cell>
          <cell r="C630" t="str">
            <v xml:space="preserve">PROV FOR AMORT ONLINE EPF PAYMENT SYS                                        </v>
          </cell>
          <cell r="D630">
            <v>-2228109.98</v>
          </cell>
          <cell r="F630">
            <v>-2228109.98</v>
          </cell>
          <cell r="L630">
            <v>465310</v>
          </cell>
          <cell r="M630" t="str">
            <v xml:space="preserve">PROV FOR AMORT ONLINE EPF PAYMENT SYS                                        </v>
          </cell>
          <cell r="N630">
            <v>-1717288.06</v>
          </cell>
        </row>
        <row r="631">
          <cell r="B631">
            <v>465360</v>
          </cell>
          <cell r="C631" t="str">
            <v xml:space="preserve">PROVISION FOR DEPRI CORE BANKING PROJECT                                        </v>
          </cell>
          <cell r="D631">
            <v>-902748911.04999995</v>
          </cell>
          <cell r="F631">
            <v>-902748911.04999995</v>
          </cell>
          <cell r="L631">
            <v>465360</v>
          </cell>
          <cell r="M631" t="str">
            <v xml:space="preserve">PROVISION FOR DEPRI CORE BANKING PROJECT                                        </v>
          </cell>
          <cell r="N631">
            <v>-884605363.17999995</v>
          </cell>
        </row>
        <row r="632">
          <cell r="B632">
            <v>466210</v>
          </cell>
          <cell r="C632" t="str">
            <v xml:space="preserve">AMOTIZATION OF CORONA RECONCILAT SYSTEM                                        </v>
          </cell>
          <cell r="D632">
            <v>-16093690.77</v>
          </cell>
          <cell r="F632">
            <v>-16093690.77</v>
          </cell>
          <cell r="L632">
            <v>466210</v>
          </cell>
          <cell r="M632" t="str">
            <v xml:space="preserve">AMOTIZATION OF CORONA RECONCILAT SYSTEM                                        </v>
          </cell>
          <cell r="N632">
            <v>-16093690.77</v>
          </cell>
        </row>
        <row r="633">
          <cell r="B633">
            <v>466230</v>
          </cell>
          <cell r="C633" t="str">
            <v xml:space="preserve">AMORTIZATION OF DEBIT CARD SYSTEM                                        </v>
          </cell>
          <cell r="D633">
            <v>-22067415.57</v>
          </cell>
          <cell r="F633">
            <v>-22067415.57</v>
          </cell>
          <cell r="L633">
            <v>466230</v>
          </cell>
          <cell r="M633" t="str">
            <v xml:space="preserve">AMORTIZATION OF DEBIT CARD SYSTEM                                        </v>
          </cell>
          <cell r="N633">
            <v>-22067415.57</v>
          </cell>
        </row>
        <row r="634">
          <cell r="B634">
            <v>466260</v>
          </cell>
          <cell r="C634" t="str">
            <v>AMOTIZATION CENTRALIZE IMAGE PROCE PRONTO</v>
          </cell>
          <cell r="D634">
            <v>-1774709.18</v>
          </cell>
          <cell r="F634">
            <v>-1774709.18</v>
          </cell>
          <cell r="L634">
            <v>466260</v>
          </cell>
          <cell r="M634" t="str">
            <v>AMOTIZATION CENTRALIZE IMAGE PROCE PRONTO</v>
          </cell>
          <cell r="N634">
            <v>-455191.62</v>
          </cell>
        </row>
        <row r="635">
          <cell r="B635">
            <v>466270</v>
          </cell>
          <cell r="C635" t="str">
            <v>AMORTISATION  WEB BASED REMITANCE SYSTEM</v>
          </cell>
          <cell r="D635">
            <v>-1258700.8799999999</v>
          </cell>
          <cell r="F635">
            <v>-1258700.8799999999</v>
          </cell>
          <cell r="L635">
            <v>466270</v>
          </cell>
          <cell r="M635" t="str">
            <v>AMORTISATION  WEB BASED REMITANCE SYSTEM</v>
          </cell>
          <cell r="N635">
            <v>-497865.44</v>
          </cell>
        </row>
        <row r="636">
          <cell r="B636">
            <v>466290</v>
          </cell>
          <cell r="C636" t="str">
            <v>Amort Anti Money Laundering</v>
          </cell>
          <cell r="D636">
            <v>-5025969.97</v>
          </cell>
          <cell r="F636">
            <v>-5025969.97</v>
          </cell>
          <cell r="L636">
            <v>466290</v>
          </cell>
          <cell r="M636" t="str">
            <v>Amort Anti Money Laundering</v>
          </cell>
          <cell r="N636">
            <v>-2098377.56</v>
          </cell>
        </row>
        <row r="637">
          <cell r="B637">
            <v>466300</v>
          </cell>
          <cell r="C637" t="str">
            <v>Amortization of unisys document Processor</v>
          </cell>
          <cell r="D637">
            <v>-948014.34</v>
          </cell>
          <cell r="F637">
            <v>-948014.34</v>
          </cell>
          <cell r="L637">
            <v>466300</v>
          </cell>
          <cell r="M637" t="str">
            <v>Amortization of unisys document Processor</v>
          </cell>
          <cell r="N637">
            <v>-733757.24</v>
          </cell>
        </row>
        <row r="638">
          <cell r="B638">
            <v>466310</v>
          </cell>
          <cell r="C638" t="str">
            <v xml:space="preserve">AMORTIZATION DATA WAREHOUSE &amp; B I SYSTE                                        </v>
          </cell>
          <cell r="D638">
            <v>-876134.77</v>
          </cell>
          <cell r="E638">
            <v>0</v>
          </cell>
          <cell r="F638">
            <v>-876134.77</v>
          </cell>
          <cell r="L638">
            <v>466310</v>
          </cell>
          <cell r="M638" t="str">
            <v xml:space="preserve">AMORTIZATION DATA WAREHOUSE &amp; B I SYSTE                                        </v>
          </cell>
          <cell r="N638">
            <v>-50205.15</v>
          </cell>
        </row>
        <row r="639">
          <cell r="B639">
            <v>393710</v>
          </cell>
          <cell r="C639" t="str">
            <v xml:space="preserve">S/A PRIME ELITE SYSTEM                                        </v>
          </cell>
          <cell r="D639">
            <v>0</v>
          </cell>
          <cell r="F639">
            <v>0</v>
          </cell>
          <cell r="L639">
            <v>393710</v>
          </cell>
          <cell r="M639" t="str">
            <v xml:space="preserve">S/A PRIME ELITE SYSTEM                                        </v>
          </cell>
          <cell r="N639">
            <v>0</v>
          </cell>
        </row>
        <row r="640">
          <cell r="B640">
            <v>466320</v>
          </cell>
          <cell r="C640" t="str">
            <v>AMORTIZATION NETWORK MGT CENTER SOLUT SLT</v>
          </cell>
          <cell r="D640">
            <v>-3491341.9</v>
          </cell>
          <cell r="F640">
            <v>-3491341.9</v>
          </cell>
          <cell r="L640">
            <v>466320</v>
          </cell>
          <cell r="M640" t="str">
            <v>AMORTIZATION NETWORK MGT CENTER SOLUT SLT</v>
          </cell>
          <cell r="N640">
            <v>0</v>
          </cell>
        </row>
        <row r="641">
          <cell r="B641">
            <v>466280</v>
          </cell>
          <cell r="C641" t="str">
            <v>Amort for Active call centre tele-bank</v>
          </cell>
          <cell r="D641">
            <v>-837947.76</v>
          </cell>
          <cell r="F641">
            <v>-837947.76</v>
          </cell>
          <cell r="L641">
            <v>466280</v>
          </cell>
          <cell r="M641" t="str">
            <v>Amort for Active call centre tele-bank</v>
          </cell>
          <cell r="N641">
            <v>-615995.59</v>
          </cell>
        </row>
        <row r="642">
          <cell r="B642">
            <v>466330</v>
          </cell>
          <cell r="C642" t="str">
            <v>AMORTIS RESPON WEB SITE &amp; DIGITAL CHANAL</v>
          </cell>
          <cell r="D642">
            <v>0</v>
          </cell>
          <cell r="F642">
            <v>0</v>
          </cell>
          <cell r="L642">
            <v>466330</v>
          </cell>
          <cell r="M642" t="str">
            <v>AMORTIS RESPON WEB SITE &amp; DIGITAL CHANAL</v>
          </cell>
          <cell r="N642">
            <v>0</v>
          </cell>
        </row>
        <row r="643">
          <cell r="D643">
            <v>439521419.58999985</v>
          </cell>
          <cell r="E643">
            <v>0</v>
          </cell>
          <cell r="F643">
            <v>439521419.58999985</v>
          </cell>
          <cell r="G643">
            <v>0</v>
          </cell>
          <cell r="N643">
            <v>225062001.26000014</v>
          </cell>
        </row>
        <row r="644">
          <cell r="B644" t="str">
            <v xml:space="preserve"> Property Plant &amp; Equipment</v>
          </cell>
          <cell r="H644" t="str">
            <v>Additions -  PPE</v>
          </cell>
          <cell r="L644" t="str">
            <v xml:space="preserve"> Property Plant &amp; Equipment</v>
          </cell>
        </row>
        <row r="645">
          <cell r="B645">
            <v>391500</v>
          </cell>
          <cell r="C645" t="str">
            <v xml:space="preserve">FREE HOLD PREMISES                                        </v>
          </cell>
          <cell r="D645">
            <v>18769781093.200001</v>
          </cell>
          <cell r="F645">
            <v>18769781093.200001</v>
          </cell>
          <cell r="H645">
            <v>440035029.68999863</v>
          </cell>
          <cell r="L645">
            <v>391500</v>
          </cell>
          <cell r="M645" t="str">
            <v xml:space="preserve">FREE HOLD PREMISES                                        </v>
          </cell>
          <cell r="N645">
            <v>18329746063.510002</v>
          </cell>
        </row>
        <row r="646">
          <cell r="B646">
            <v>391510</v>
          </cell>
          <cell r="C646" t="str">
            <v xml:space="preserve">LEASE HOLD PREMISES                                        </v>
          </cell>
          <cell r="D646">
            <v>2572652576.73</v>
          </cell>
          <cell r="E646">
            <v>770252.3</v>
          </cell>
          <cell r="F646">
            <v>2573422829.0300002</v>
          </cell>
          <cell r="H646">
            <v>288702457.31000042</v>
          </cell>
          <cell r="L646">
            <v>391510</v>
          </cell>
          <cell r="M646" t="str">
            <v xml:space="preserve">LEASE HOLD PREMISES                                        </v>
          </cell>
          <cell r="N646">
            <v>2284720371.7199998</v>
          </cell>
        </row>
        <row r="647">
          <cell r="B647">
            <v>391550</v>
          </cell>
          <cell r="C647" t="str">
            <v xml:space="preserve">FURNITURE A/C                                        </v>
          </cell>
          <cell r="D647">
            <v>353473305.41000003</v>
          </cell>
          <cell r="E647">
            <v>-2765082.98</v>
          </cell>
          <cell r="F647">
            <v>350708222.43000001</v>
          </cell>
          <cell r="H647">
            <v>54032950.620000005</v>
          </cell>
          <cell r="L647">
            <v>391550</v>
          </cell>
          <cell r="M647" t="str">
            <v xml:space="preserve">FURNITURE A/C                                        </v>
          </cell>
          <cell r="N647">
            <v>296675271.81</v>
          </cell>
        </row>
        <row r="648">
          <cell r="B648">
            <v>391590</v>
          </cell>
          <cell r="C648" t="str">
            <v xml:space="preserve">STORES A/C FURNITURE                                        </v>
          </cell>
          <cell r="D648">
            <v>2959784.24</v>
          </cell>
          <cell r="F648">
            <v>2959784.24</v>
          </cell>
          <cell r="H648">
            <v>450966.2200000002</v>
          </cell>
          <cell r="L648">
            <v>391590</v>
          </cell>
          <cell r="M648" t="str">
            <v xml:space="preserve">STORES A/C FURNITURE                                        </v>
          </cell>
          <cell r="N648">
            <v>2508818.02</v>
          </cell>
        </row>
        <row r="649">
          <cell r="B649">
            <v>391600</v>
          </cell>
          <cell r="C649" t="str">
            <v xml:space="preserve">COMPUTER INSTALLATION A/C                                        </v>
          </cell>
          <cell r="D649">
            <v>0</v>
          </cell>
          <cell r="F649">
            <v>0</v>
          </cell>
          <cell r="H649">
            <v>0</v>
          </cell>
          <cell r="L649">
            <v>391600</v>
          </cell>
          <cell r="M649" t="str">
            <v xml:space="preserve">COMPUTER INSTALLATION A/C                                        </v>
          </cell>
          <cell r="N649">
            <v>0</v>
          </cell>
        </row>
        <row r="650">
          <cell r="B650">
            <v>391610</v>
          </cell>
          <cell r="C650" t="str">
            <v xml:space="preserve">COMPUTER &amp; RETALED EQUIPMENT                                        </v>
          </cell>
          <cell r="D650">
            <v>5017154190.3900003</v>
          </cell>
          <cell r="F650">
            <v>5017154190.3900003</v>
          </cell>
          <cell r="H650">
            <v>1347067140.2600002</v>
          </cell>
          <cell r="L650">
            <v>391610</v>
          </cell>
          <cell r="M650" t="str">
            <v xml:space="preserve">COMPUTER &amp; RETALED EQUIPMENT                                        </v>
          </cell>
          <cell r="N650">
            <v>3670087050.1300001</v>
          </cell>
        </row>
        <row r="651">
          <cell r="B651">
            <v>391620</v>
          </cell>
          <cell r="C651" t="str">
            <v xml:space="preserve">LEASE HOLD COMPUTER                                        </v>
          </cell>
          <cell r="D651">
            <v>0</v>
          </cell>
          <cell r="F651">
            <v>0</v>
          </cell>
          <cell r="H651">
            <v>0</v>
          </cell>
          <cell r="L651">
            <v>391620</v>
          </cell>
          <cell r="M651" t="str">
            <v xml:space="preserve">LEASE HOLD COMPUTER                                        </v>
          </cell>
          <cell r="N651">
            <v>0</v>
          </cell>
        </row>
        <row r="652">
          <cell r="B652">
            <v>391630</v>
          </cell>
          <cell r="C652" t="str">
            <v xml:space="preserve">STORES A/C COMPUTER  RELATED                                        </v>
          </cell>
          <cell r="D652">
            <v>204369155.77000001</v>
          </cell>
          <cell r="F652">
            <v>204369155.77000001</v>
          </cell>
          <cell r="H652">
            <v>-70419871.359999985</v>
          </cell>
          <cell r="L652">
            <v>391630</v>
          </cell>
          <cell r="M652" t="str">
            <v xml:space="preserve">STORES A/C COMPUTER  RELATED                                        </v>
          </cell>
          <cell r="N652">
            <v>274789027.13</v>
          </cell>
        </row>
        <row r="653">
          <cell r="B653">
            <v>391650</v>
          </cell>
          <cell r="C653" t="str">
            <v xml:space="preserve">MACHINERY A/C                                        </v>
          </cell>
          <cell r="D653">
            <v>1801334694.4300001</v>
          </cell>
          <cell r="F653">
            <v>1801334694.4300001</v>
          </cell>
          <cell r="H653">
            <v>158505664.09000015</v>
          </cell>
          <cell r="L653">
            <v>391650</v>
          </cell>
          <cell r="M653" t="str">
            <v xml:space="preserve">MACHINERY A/C                                        </v>
          </cell>
          <cell r="N653">
            <v>1642829030.3399999</v>
          </cell>
        </row>
        <row r="654">
          <cell r="B654">
            <v>391660</v>
          </cell>
          <cell r="C654" t="str">
            <v xml:space="preserve">STORES A/C MACHINERY                                        </v>
          </cell>
          <cell r="D654">
            <v>2479208.4</v>
          </cell>
          <cell r="F654">
            <v>2479208.4</v>
          </cell>
          <cell r="H654">
            <v>61202.759999999776</v>
          </cell>
          <cell r="L654">
            <v>391660</v>
          </cell>
          <cell r="M654" t="str">
            <v xml:space="preserve">STORES A/C MACHINERY                                        </v>
          </cell>
          <cell r="N654">
            <v>2418005.64</v>
          </cell>
        </row>
        <row r="655">
          <cell r="B655">
            <v>391700</v>
          </cell>
          <cell r="C655" t="str">
            <v xml:space="preserve">EQUIPMENTS A/C                                        </v>
          </cell>
          <cell r="D655">
            <v>878052510.25999999</v>
          </cell>
          <cell r="F655">
            <v>878052510.25999999</v>
          </cell>
          <cell r="H655">
            <v>53008982.499999881</v>
          </cell>
          <cell r="L655">
            <v>391700</v>
          </cell>
          <cell r="M655" t="str">
            <v xml:space="preserve">EQUIPMENTS A/C                                        </v>
          </cell>
          <cell r="N655">
            <v>825043527.76000011</v>
          </cell>
        </row>
        <row r="656">
          <cell r="B656">
            <v>391710</v>
          </cell>
          <cell r="C656" t="str">
            <v xml:space="preserve">STORES A/C EQUIPMENTS                                        </v>
          </cell>
          <cell r="D656">
            <v>2013526.5</v>
          </cell>
          <cell r="F656">
            <v>2013526.5</v>
          </cell>
          <cell r="H656">
            <v>-380021.75999999978</v>
          </cell>
          <cell r="L656">
            <v>391710</v>
          </cell>
          <cell r="M656" t="str">
            <v xml:space="preserve">STORES A/C EQUIPMENTS                                        </v>
          </cell>
          <cell r="N656">
            <v>2393548.2599999998</v>
          </cell>
        </row>
        <row r="657">
          <cell r="B657">
            <v>391750</v>
          </cell>
          <cell r="C657" t="str">
            <v xml:space="preserve">MOTOR VEHICLES A/C                                        </v>
          </cell>
          <cell r="D657">
            <v>1263313876.0599999</v>
          </cell>
          <cell r="F657">
            <v>1263313876.0599999</v>
          </cell>
          <cell r="H657">
            <v>42721494.919999838</v>
          </cell>
          <cell r="L657">
            <v>391750</v>
          </cell>
          <cell r="M657" t="str">
            <v xml:space="preserve">MOTOR VEHICLES A/C                                        </v>
          </cell>
          <cell r="N657">
            <v>1220592381.1400001</v>
          </cell>
        </row>
        <row r="658">
          <cell r="B658">
            <v>391760</v>
          </cell>
          <cell r="C658" t="str">
            <v xml:space="preserve">LEASE HOLD MOTOR VEHICLES                                        </v>
          </cell>
          <cell r="D658">
            <v>300333665.79000002</v>
          </cell>
          <cell r="F658">
            <v>300333665.79000002</v>
          </cell>
          <cell r="H658">
            <v>0</v>
          </cell>
          <cell r="L658">
            <v>391760</v>
          </cell>
          <cell r="M658" t="str">
            <v xml:space="preserve">LEASE HOLD MOTOR VEHICLES                                        </v>
          </cell>
          <cell r="N658">
            <v>300333665.78999996</v>
          </cell>
        </row>
        <row r="659">
          <cell r="B659">
            <v>391780</v>
          </cell>
          <cell r="C659" t="str">
            <v xml:space="preserve">LIBRARY                                        </v>
          </cell>
          <cell r="D659">
            <v>11228.23</v>
          </cell>
          <cell r="F659">
            <v>11228.23</v>
          </cell>
          <cell r="H659">
            <v>-38616.39</v>
          </cell>
          <cell r="L659">
            <v>391780</v>
          </cell>
          <cell r="M659" t="str">
            <v xml:space="preserve">LIBRARY                                        </v>
          </cell>
          <cell r="N659">
            <v>49844.62</v>
          </cell>
        </row>
        <row r="660">
          <cell r="B660">
            <v>397120</v>
          </cell>
          <cell r="C660" t="str">
            <v xml:space="preserve">SUSPENSE A/C - LIBRARY                                        </v>
          </cell>
          <cell r="D660">
            <v>0</v>
          </cell>
          <cell r="F660">
            <v>0</v>
          </cell>
          <cell r="H660">
            <v>0</v>
          </cell>
          <cell r="L660">
            <v>397120</v>
          </cell>
          <cell r="M660" t="str">
            <v xml:space="preserve">SUSPENSE A/C - LIBRARY                                        </v>
          </cell>
          <cell r="N660">
            <v>0</v>
          </cell>
        </row>
        <row r="661">
          <cell r="B661">
            <v>393630</v>
          </cell>
          <cell r="C661" t="str">
            <v xml:space="preserve">SUSPENSE A/C - PREMISES                                        </v>
          </cell>
          <cell r="D661">
            <v>1422218713.1199999</v>
          </cell>
          <cell r="F661">
            <v>1422218713.1199999</v>
          </cell>
          <cell r="H661">
            <v>88565135.230000019</v>
          </cell>
          <cell r="L661">
            <v>393630</v>
          </cell>
          <cell r="M661" t="str">
            <v xml:space="preserve">SUSPENSE A/C - PREMISES                                        </v>
          </cell>
          <cell r="N661">
            <v>1333653577.8899999</v>
          </cell>
        </row>
        <row r="662">
          <cell r="B662">
            <v>391560</v>
          </cell>
          <cell r="C662" t="str">
            <v xml:space="preserve">SELF BANKING UNIT                                        </v>
          </cell>
          <cell r="D662">
            <v>551435771.88999999</v>
          </cell>
          <cell r="E662">
            <v>2765082.98</v>
          </cell>
          <cell r="F662">
            <v>554200854.87</v>
          </cell>
          <cell r="H662">
            <v>419483667.51999998</v>
          </cell>
          <cell r="I662">
            <v>416718584.53999996</v>
          </cell>
          <cell r="L662">
            <v>391560</v>
          </cell>
          <cell r="M662" t="str">
            <v xml:space="preserve">SELF BANKING UNIT                                        </v>
          </cell>
          <cell r="N662">
            <v>134717187.34999999</v>
          </cell>
        </row>
        <row r="663">
          <cell r="B663">
            <v>465160</v>
          </cell>
          <cell r="C663" t="str">
            <v xml:space="preserve">PROVISION FOR - DEPRECIATION FUR,&amp; FITTINGS"                                  </v>
          </cell>
          <cell r="D663">
            <v>-225439983.43000001</v>
          </cell>
          <cell r="F663">
            <v>-225439983.43000001</v>
          </cell>
          <cell r="L663">
            <v>465160</v>
          </cell>
          <cell r="M663" t="str">
            <v xml:space="preserve">PROVISION FOR - DEPRECIATION FUR,&amp; FITTINGS"                                  </v>
          </cell>
          <cell r="N663">
            <v>-185364030.83999997</v>
          </cell>
        </row>
        <row r="664">
          <cell r="B664">
            <v>465170</v>
          </cell>
          <cell r="C664" t="str">
            <v xml:space="preserve">PROVISION FOR - DEPRECIATION -MOTOR VEHICLES                                   </v>
          </cell>
          <cell r="D664">
            <v>-1006261884.9299999</v>
          </cell>
          <cell r="F664">
            <v>-1006261884.9299999</v>
          </cell>
          <cell r="L664">
            <v>465170</v>
          </cell>
          <cell r="M664" t="str">
            <v xml:space="preserve">PROVISION FOR - DEPRECIATION -MOTOR VEHICLES                                   </v>
          </cell>
          <cell r="N664">
            <v>-854840185.40999997</v>
          </cell>
        </row>
        <row r="665">
          <cell r="B665">
            <v>465180</v>
          </cell>
          <cell r="C665" t="str">
            <v xml:space="preserve">PROVISION FOR - DEPRECIATION (MACHINERY)                                       </v>
          </cell>
          <cell r="D665">
            <v>-1321208143.0799999</v>
          </cell>
          <cell r="F665">
            <v>-1321208143.0799999</v>
          </cell>
          <cell r="H665">
            <v>83896733.504000008</v>
          </cell>
          <cell r="L665">
            <v>465180</v>
          </cell>
          <cell r="M665" t="str">
            <v xml:space="preserve">PROVISION FOR - DEPRECIATION (MACHINERY)                                       </v>
          </cell>
          <cell r="N665">
            <v>-1123566587.29</v>
          </cell>
        </row>
        <row r="666">
          <cell r="B666">
            <v>465190</v>
          </cell>
          <cell r="C666" t="str">
            <v xml:space="preserve">PROVISION FOR - DEPRECIATION -(EQUIPMENT)                                      </v>
          </cell>
          <cell r="D666">
            <v>-613191992.19000006</v>
          </cell>
          <cell r="E666">
            <v>-77310212.950000003</v>
          </cell>
          <cell r="F666">
            <v>-690502205.1400001</v>
          </cell>
          <cell r="L666">
            <v>465190</v>
          </cell>
          <cell r="M666" t="str">
            <v xml:space="preserve">PROVISION FOR - DEPRECIATION -(EQUIPMENT)                                      </v>
          </cell>
          <cell r="N666">
            <v>-495908890.38999999</v>
          </cell>
        </row>
        <row r="667">
          <cell r="B667">
            <v>465200</v>
          </cell>
          <cell r="C667" t="str">
            <v xml:space="preserve">PROVISION FOR - DEPRECIATION -COMPUTER                                        </v>
          </cell>
          <cell r="D667">
            <v>-2752824138.48</v>
          </cell>
          <cell r="F667">
            <v>-2752824138.48</v>
          </cell>
          <cell r="L667">
            <v>465200</v>
          </cell>
          <cell r="M667" t="str">
            <v xml:space="preserve">PROVISION FOR - DEPRECIATION -COMPUTER                                        </v>
          </cell>
          <cell r="N667">
            <v>-2113422499.1300001</v>
          </cell>
        </row>
        <row r="668">
          <cell r="B668">
            <v>465210</v>
          </cell>
          <cell r="C668" t="str">
            <v xml:space="preserve">PROVISION FOR - DEPRICIATION-LEASE HOLD PREMIS                                 </v>
          </cell>
          <cell r="D668">
            <v>-189113840.06999999</v>
          </cell>
          <cell r="F668">
            <v>-189113840.06999999</v>
          </cell>
          <cell r="L668">
            <v>465210</v>
          </cell>
          <cell r="M668" t="str">
            <v xml:space="preserve">PROVISION FOR - DEPRICIATION-LEASE HOLD PREMIS                                 </v>
          </cell>
          <cell r="N668">
            <v>-60484397.542676687</v>
          </cell>
        </row>
        <row r="669">
          <cell r="B669">
            <v>465220</v>
          </cell>
          <cell r="C669" t="str">
            <v xml:space="preserve">PROVISION FOR - DEPRECIATION-FREE HOLDPREMIS                                  </v>
          </cell>
          <cell r="D669">
            <v>-412075266.26999998</v>
          </cell>
          <cell r="F669">
            <v>-412075266.26999998</v>
          </cell>
          <cell r="L669">
            <v>465220</v>
          </cell>
          <cell r="M669" t="str">
            <v xml:space="preserve">PROVISION FOR - DEPRECIATION-FREE HOLDPREMIS                                  </v>
          </cell>
          <cell r="N669">
            <v>-139137183.29558861</v>
          </cell>
        </row>
        <row r="670">
          <cell r="B670">
            <v>465230</v>
          </cell>
          <cell r="C670" t="str">
            <v xml:space="preserve">PROVISION FOR DEP. LEASE HOLD M.VEHICALES                                      </v>
          </cell>
          <cell r="D670">
            <v>-300333665.79000002</v>
          </cell>
          <cell r="F670">
            <v>-300333665.79000002</v>
          </cell>
          <cell r="L670">
            <v>465230</v>
          </cell>
          <cell r="M670" t="str">
            <v xml:space="preserve">PROVISION FOR DEP. LEASE HOLD M.VEHICALES                                      </v>
          </cell>
          <cell r="N670">
            <v>-300333665.78999996</v>
          </cell>
        </row>
        <row r="671">
          <cell r="B671">
            <v>465240</v>
          </cell>
          <cell r="C671" t="str">
            <v xml:space="preserve">PROVISION FOR DEP. LEASE HOLD COMPUTERS                                        </v>
          </cell>
          <cell r="D671">
            <v>0</v>
          </cell>
          <cell r="F671">
            <v>0</v>
          </cell>
          <cell r="L671">
            <v>465240</v>
          </cell>
          <cell r="M671" t="str">
            <v xml:space="preserve">PROVISION FOR DEP. LEASE HOLD COMPUTERS                                        </v>
          </cell>
          <cell r="N671">
            <v>0</v>
          </cell>
        </row>
        <row r="673">
          <cell r="D673">
            <v>26321134386.180004</v>
          </cell>
          <cell r="E673">
            <v>-76539960.650000006</v>
          </cell>
          <cell r="F673">
            <v>26244594425.529999</v>
          </cell>
          <cell r="G673">
            <v>0</v>
          </cell>
          <cell r="N673">
            <v>25047499931.421734</v>
          </cell>
        </row>
        <row r="675">
          <cell r="B675" t="str">
            <v xml:space="preserve"> Investment property</v>
          </cell>
          <cell r="H675" t="str">
            <v>Additions IP [ Stamp Duty on Merchant Building ]</v>
          </cell>
          <cell r="L675" t="str">
            <v xml:space="preserve"> Investment property</v>
          </cell>
        </row>
        <row r="676">
          <cell r="B676">
            <v>391520</v>
          </cell>
          <cell r="C676" t="str">
            <v>INVESTMENT PROPERTY</v>
          </cell>
          <cell r="D676">
            <v>1301345987.24</v>
          </cell>
          <cell r="E676">
            <v>0</v>
          </cell>
          <cell r="F676">
            <v>1301345987.24</v>
          </cell>
          <cell r="H676">
            <v>44160300</v>
          </cell>
          <cell r="L676">
            <v>391520</v>
          </cell>
          <cell r="M676" t="str">
            <v>INVESTMENT PROPERTY</v>
          </cell>
          <cell r="N676">
            <v>1257185687.24</v>
          </cell>
        </row>
        <row r="677">
          <cell r="B677">
            <v>465440</v>
          </cell>
          <cell r="C677" t="str">
            <v>PROVISION FOR DEPN INVESTMENT PROPERTY</v>
          </cell>
          <cell r="D677">
            <v>-36595617.93</v>
          </cell>
          <cell r="F677">
            <v>-36595617.93</v>
          </cell>
          <cell r="L677">
            <v>465440</v>
          </cell>
          <cell r="M677" t="str">
            <v>PROVISION FOR DEPN INVESTMENT PROPERTY</v>
          </cell>
          <cell r="N677">
            <v>-34888259.580000006</v>
          </cell>
        </row>
        <row r="678">
          <cell r="D678">
            <v>1264750369.3099999</v>
          </cell>
          <cell r="E678">
            <v>0</v>
          </cell>
          <cell r="F678">
            <v>1264750369.3099999</v>
          </cell>
          <cell r="G678">
            <v>0</v>
          </cell>
          <cell r="N678">
            <v>1222297427.6600001</v>
          </cell>
        </row>
        <row r="679">
          <cell r="B679" t="str">
            <v>Prepaid Leases</v>
          </cell>
          <cell r="L679" t="str">
            <v>Prepaid Leases</v>
          </cell>
        </row>
        <row r="680">
          <cell r="B680" t="str">
            <v>Cost</v>
          </cell>
          <cell r="H680" t="str">
            <v>Additions</v>
          </cell>
          <cell r="L680" t="str">
            <v>Cost</v>
          </cell>
        </row>
        <row r="681">
          <cell r="B681">
            <v>391810</v>
          </cell>
          <cell r="C681" t="str">
            <v xml:space="preserve">PRE PAYMENT LEASES                                        </v>
          </cell>
          <cell r="D681">
            <v>1013978795.84</v>
          </cell>
          <cell r="E681">
            <v>-770252.3</v>
          </cell>
          <cell r="F681">
            <v>1013208543.5400001</v>
          </cell>
          <cell r="H681">
            <v>65896.25</v>
          </cell>
          <cell r="L681">
            <v>391810</v>
          </cell>
          <cell r="M681" t="str">
            <v xml:space="preserve">PRE PAYMENT LEASES                                        </v>
          </cell>
          <cell r="N681">
            <v>1013142647.2900001</v>
          </cell>
        </row>
        <row r="683">
          <cell r="B683" t="str">
            <v xml:space="preserve"> Accumulated Amotisation</v>
          </cell>
          <cell r="F683">
            <v>0</v>
          </cell>
          <cell r="L683" t="str">
            <v xml:space="preserve"> Accumulated Amotisation</v>
          </cell>
          <cell r="N683">
            <v>0</v>
          </cell>
        </row>
        <row r="684">
          <cell r="B684">
            <v>466220</v>
          </cell>
          <cell r="C684" t="str">
            <v xml:space="preserve">AMORTIZATION OF PRE PAYMENT LEASES                                        </v>
          </cell>
          <cell r="D684">
            <v>-552163857.02999997</v>
          </cell>
          <cell r="F684">
            <v>-552163857.02999997</v>
          </cell>
          <cell r="L684">
            <v>466220</v>
          </cell>
          <cell r="M684" t="str">
            <v xml:space="preserve">AMORTIZATION OF PRE PAYMENT LEASES                                        </v>
          </cell>
          <cell r="N684">
            <v>-529255095.06</v>
          </cell>
        </row>
        <row r="685">
          <cell r="D685">
            <v>461814938.81000006</v>
          </cell>
          <cell r="E685">
            <v>-770252.3</v>
          </cell>
          <cell r="F685">
            <v>461044686.51000011</v>
          </cell>
          <cell r="G685">
            <v>0</v>
          </cell>
          <cell r="N685">
            <v>483887552.23000008</v>
          </cell>
        </row>
        <row r="688">
          <cell r="B688" t="str">
            <v>Other Assets</v>
          </cell>
          <cell r="L688" t="str">
            <v>Other Assets</v>
          </cell>
        </row>
        <row r="689">
          <cell r="B689" t="str">
            <v>Deposits and prepayments</v>
          </cell>
          <cell r="L689" t="str">
            <v>Deposits and prepayments</v>
          </cell>
        </row>
        <row r="690">
          <cell r="B690">
            <v>393160</v>
          </cell>
          <cell r="C690" t="str">
            <v xml:space="preserve">PRE PAID INTEREST ON  MMB                                        </v>
          </cell>
          <cell r="D690">
            <v>0</v>
          </cell>
          <cell r="F690">
            <v>0</v>
          </cell>
          <cell r="L690">
            <v>393160</v>
          </cell>
          <cell r="M690" t="str">
            <v xml:space="preserve">PRE PAID INTEREST ON  MMB                                        </v>
          </cell>
          <cell r="N690">
            <v>0</v>
          </cell>
        </row>
        <row r="691">
          <cell r="B691">
            <v>393170</v>
          </cell>
          <cell r="C691" t="str">
            <v>PRE PAYMENT TO MOBITEL ON MOBILE BILLS</v>
          </cell>
          <cell r="D691">
            <v>0</v>
          </cell>
          <cell r="F691">
            <v>0</v>
          </cell>
          <cell r="L691">
            <v>393170</v>
          </cell>
          <cell r="M691" t="str">
            <v>PRE PAYMENT TO MOBITEL ON MOBILE BILLS</v>
          </cell>
          <cell r="N691">
            <v>0</v>
          </cell>
        </row>
        <row r="692">
          <cell r="B692">
            <v>393470</v>
          </cell>
          <cell r="C692" t="str">
            <v xml:space="preserve">SUSP A/C - AMOUNT PAID TO SUPP ON PENDING DELIV                                </v>
          </cell>
          <cell r="D692">
            <v>2152633872.6999998</v>
          </cell>
          <cell r="F692">
            <v>2152633872.6999998</v>
          </cell>
          <cell r="L692">
            <v>393470</v>
          </cell>
          <cell r="M692" t="str">
            <v xml:space="preserve">SUSP A/C - AMOUNT PAID TO SUPP ON PENDING DELIV                                </v>
          </cell>
          <cell r="N692">
            <v>2768973021.21</v>
          </cell>
        </row>
        <row r="693">
          <cell r="B693">
            <v>393480</v>
          </cell>
          <cell r="C693" t="str">
            <v xml:space="preserve">SUSP A/C - ADVANCE PAID TO MICR CHEQUES                                        </v>
          </cell>
          <cell r="D693">
            <v>0</v>
          </cell>
          <cell r="F693">
            <v>0</v>
          </cell>
          <cell r="L693">
            <v>393480</v>
          </cell>
          <cell r="M693" t="str">
            <v xml:space="preserve">SUSP A/C - ADVANCE PAID TO MICR CHEQUES                                        </v>
          </cell>
          <cell r="N693">
            <v>0</v>
          </cell>
        </row>
        <row r="694">
          <cell r="B694">
            <v>393500</v>
          </cell>
          <cell r="C694" t="str">
            <v xml:space="preserve">SUSPENSE A/C - INSURANCE                                        </v>
          </cell>
          <cell r="D694">
            <v>53909291.460000001</v>
          </cell>
          <cell r="F694">
            <v>53909291.460000001</v>
          </cell>
          <cell r="L694">
            <v>393500</v>
          </cell>
          <cell r="M694" t="str">
            <v xml:space="preserve">SUSPENSE A/C - INSURANCE                                        </v>
          </cell>
          <cell r="N694">
            <v>52713105.039999999</v>
          </cell>
        </row>
        <row r="695">
          <cell r="D695">
            <v>2206543164.1599998</v>
          </cell>
          <cell r="E695">
            <v>0</v>
          </cell>
          <cell r="F695">
            <v>2206543164.1599998</v>
          </cell>
          <cell r="G695">
            <v>0</v>
          </cell>
          <cell r="N695">
            <v>2821686126.25</v>
          </cell>
        </row>
        <row r="697">
          <cell r="B697">
            <v>100001</v>
          </cell>
          <cell r="C697" t="str">
            <v>Un Amortized Day one difference Staff loans</v>
          </cell>
          <cell r="E697">
            <v>9606001070.0353012</v>
          </cell>
          <cell r="F697">
            <v>9606001070.0353012</v>
          </cell>
          <cell r="L697">
            <v>100001</v>
          </cell>
          <cell r="M697" t="str">
            <v>Un Amortized Day one difference Staff loans</v>
          </cell>
          <cell r="N697">
            <v>9587887529.5923634</v>
          </cell>
        </row>
        <row r="699">
          <cell r="B699">
            <v>440210</v>
          </cell>
          <cell r="C699" t="str">
            <v>Net Employee Benefit Asset (Post 1996)</v>
          </cell>
          <cell r="D699">
            <v>605567554.88</v>
          </cell>
          <cell r="E699">
            <v>1409071124</v>
          </cell>
          <cell r="F699">
            <v>2014638678.8800001</v>
          </cell>
          <cell r="L699">
            <v>440210</v>
          </cell>
          <cell r="M699" t="str">
            <v>Net Employee Benefit Asset (Post 1996)</v>
          </cell>
          <cell r="N699">
            <v>1409071124</v>
          </cell>
        </row>
        <row r="701">
          <cell r="B701" t="str">
            <v>Others</v>
          </cell>
          <cell r="L701" t="str">
            <v>Others</v>
          </cell>
        </row>
        <row r="702">
          <cell r="B702">
            <v>393110</v>
          </cell>
          <cell r="C702" t="str">
            <v xml:space="preserve">SUSPENSE A/C - STAFF TRAVELLING                                        </v>
          </cell>
          <cell r="D702">
            <v>545686.5</v>
          </cell>
          <cell r="F702">
            <v>545686.5</v>
          </cell>
          <cell r="L702">
            <v>393110</v>
          </cell>
          <cell r="M702" t="str">
            <v xml:space="preserve">SUSPENSE A/C - STAFF TRAVELLING                                        </v>
          </cell>
          <cell r="N702">
            <v>1052546.5</v>
          </cell>
        </row>
        <row r="703">
          <cell r="B703">
            <v>393120</v>
          </cell>
          <cell r="C703" t="str">
            <v xml:space="preserve">SUSPENSE A/C - STAFF MEDICAL AID                                        </v>
          </cell>
          <cell r="D703">
            <v>0</v>
          </cell>
          <cell r="F703">
            <v>0</v>
          </cell>
          <cell r="L703">
            <v>393120</v>
          </cell>
          <cell r="M703" t="str">
            <v xml:space="preserve">SUSPENSE A/C - STAFF MEDICAL AID                                        </v>
          </cell>
          <cell r="N703">
            <v>0</v>
          </cell>
        </row>
        <row r="704">
          <cell r="B704">
            <v>393130</v>
          </cell>
          <cell r="C704" t="str">
            <v xml:space="preserve">SUSPENSE A/C - STAFF SALARY ADVANCES                                        </v>
          </cell>
          <cell r="D704">
            <v>0</v>
          </cell>
          <cell r="F704">
            <v>0</v>
          </cell>
          <cell r="L704">
            <v>393130</v>
          </cell>
          <cell r="M704" t="str">
            <v xml:space="preserve">SUSPENSE A/C - STAFF SALARY ADVANCES                                        </v>
          </cell>
          <cell r="N704">
            <v>0</v>
          </cell>
        </row>
        <row r="705">
          <cell r="B705">
            <v>393140</v>
          </cell>
          <cell r="C705" t="str">
            <v xml:space="preserve">SUSPENSE A/C - SALARY ADVANCE A/C (2)                                        </v>
          </cell>
          <cell r="D705">
            <v>0</v>
          </cell>
          <cell r="F705">
            <v>0</v>
          </cell>
          <cell r="L705">
            <v>393140</v>
          </cell>
          <cell r="M705" t="str">
            <v xml:space="preserve">SUSPENSE A/C - SALARY ADVANCE A/C (2)                                        </v>
          </cell>
          <cell r="N705">
            <v>0</v>
          </cell>
        </row>
        <row r="706">
          <cell r="B706">
            <v>393150</v>
          </cell>
          <cell r="C706" t="str">
            <v xml:space="preserve">BANK DEPOSIT RECOVERABLE                                        </v>
          </cell>
          <cell r="D706">
            <v>30431651.809999999</v>
          </cell>
          <cell r="F706">
            <v>30431651.809999999</v>
          </cell>
          <cell r="L706">
            <v>393150</v>
          </cell>
          <cell r="M706" t="str">
            <v xml:space="preserve">BANK DEPOSIT RECOVERABLE                                        </v>
          </cell>
          <cell r="N706">
            <v>29298676.809999999</v>
          </cell>
        </row>
        <row r="707">
          <cell r="B707">
            <v>393300</v>
          </cell>
          <cell r="C707" t="str">
            <v xml:space="preserve">SUSP A/C - INITIAL EXPENCES FOR BRANCHOPENING                                 </v>
          </cell>
          <cell r="D707">
            <v>0</v>
          </cell>
          <cell r="F707">
            <v>0</v>
          </cell>
          <cell r="L707">
            <v>393300</v>
          </cell>
          <cell r="M707" t="str">
            <v xml:space="preserve">SUSP A/C - INITIAL EXPENCES FOR BRANCHOPENING                                 </v>
          </cell>
          <cell r="N707">
            <v>0</v>
          </cell>
        </row>
        <row r="708">
          <cell r="B708">
            <v>393400</v>
          </cell>
          <cell r="C708" t="str">
            <v xml:space="preserve">SUSPENSE A/C - STATIONERY                                        </v>
          </cell>
          <cell r="D708">
            <v>185281604.06500003</v>
          </cell>
          <cell r="F708">
            <v>185281604.06500003</v>
          </cell>
          <cell r="L708">
            <v>393400</v>
          </cell>
          <cell r="M708" t="str">
            <v xml:space="preserve">SUSPENSE A/C - STATIONERY                                        </v>
          </cell>
          <cell r="N708">
            <v>221011598.35949999</v>
          </cell>
        </row>
        <row r="709">
          <cell r="B709">
            <v>393410</v>
          </cell>
          <cell r="C709" t="str">
            <v xml:space="preserve">SUSPENSE A/C - STATIONERY (STORES)                                        </v>
          </cell>
          <cell r="D709">
            <v>129469973.25</v>
          </cell>
          <cell r="F709">
            <v>129469973.25</v>
          </cell>
          <cell r="L709">
            <v>393410</v>
          </cell>
          <cell r="M709" t="str">
            <v xml:space="preserve">SUSPENSE A/C - STATIONERY (STORES)                                        </v>
          </cell>
          <cell r="N709">
            <v>90503959.669999987</v>
          </cell>
        </row>
        <row r="710">
          <cell r="B710">
            <v>393420</v>
          </cell>
          <cell r="C710" t="str">
            <v xml:space="preserve">SUSP A/C - CHEQUE BOOKS &amp; DRAFT BOOKS (WITH NI                                 </v>
          </cell>
          <cell r="D710">
            <v>0</v>
          </cell>
          <cell r="F710">
            <v>0</v>
          </cell>
          <cell r="L710">
            <v>393420</v>
          </cell>
          <cell r="M710" t="str">
            <v xml:space="preserve">SUSP A/C - CHEQUE BOOKS &amp; DRAFT BOOKS (WITH NI                                 </v>
          </cell>
          <cell r="N710">
            <v>57143.1</v>
          </cell>
        </row>
        <row r="711">
          <cell r="B711">
            <v>393430</v>
          </cell>
          <cell r="C711" t="str">
            <v xml:space="preserve">SUSPENSE A/C - M.I.C.R. CHEQUE BOOKS                                        </v>
          </cell>
          <cell r="D711">
            <v>1036610.77</v>
          </cell>
          <cell r="F711">
            <v>1036610.77</v>
          </cell>
          <cell r="L711">
            <v>393430</v>
          </cell>
          <cell r="M711" t="str">
            <v xml:space="preserve">SUSPENSE A/C - M.I.C.R. CHEQUE BOOKS                                        </v>
          </cell>
          <cell r="N711">
            <v>6405572.75</v>
          </cell>
        </row>
        <row r="712">
          <cell r="B712">
            <v>393390</v>
          </cell>
          <cell r="C712" t="str">
            <v>SUSPENSE A/C - DEBIT CARD STOCKS</v>
          </cell>
          <cell r="D712">
            <v>31050000</v>
          </cell>
          <cell r="F712">
            <v>31050000</v>
          </cell>
          <cell r="L712">
            <v>393390</v>
          </cell>
          <cell r="M712" t="str">
            <v>SUSPENSE A/C - DEBIT CARD STOCKS</v>
          </cell>
        </row>
        <row r="713">
          <cell r="B713">
            <v>393440</v>
          </cell>
          <cell r="C713" t="str">
            <v xml:space="preserve">SUSP A/C - CHEQUE GUARANTEE ATM CARD                                        </v>
          </cell>
          <cell r="D713">
            <v>0</v>
          </cell>
          <cell r="F713">
            <v>0</v>
          </cell>
          <cell r="L713">
            <v>393440</v>
          </cell>
          <cell r="M713" t="str">
            <v xml:space="preserve">SUSP A/C - CHEQUE GUARANTEE ATM CARD                                        </v>
          </cell>
          <cell r="N713">
            <v>0</v>
          </cell>
        </row>
        <row r="714">
          <cell r="B714">
            <v>393450</v>
          </cell>
          <cell r="C714" t="str">
            <v xml:space="preserve">SUSPENSE A/C - MORTGAGE PROPERTIES PURC.                                       </v>
          </cell>
          <cell r="D714">
            <v>20665</v>
          </cell>
          <cell r="F714">
            <v>20665</v>
          </cell>
          <cell r="L714">
            <v>393450</v>
          </cell>
          <cell r="M714" t="str">
            <v xml:space="preserve">SUSPENSE A/C - MORTGAGE PROPERTIES PURC.                                       </v>
          </cell>
          <cell r="N714">
            <v>22071</v>
          </cell>
        </row>
        <row r="715">
          <cell r="B715">
            <v>393490</v>
          </cell>
          <cell r="C715" t="str">
            <v xml:space="preserve">SUSPENSE A/C - MICR CHEQUES PROCESSING                                        </v>
          </cell>
          <cell r="D715">
            <v>0</v>
          </cell>
          <cell r="F715">
            <v>0</v>
          </cell>
          <cell r="L715">
            <v>393490</v>
          </cell>
          <cell r="M715" t="str">
            <v xml:space="preserve">SUSPENSE A/C - MICR CHEQUES PROCESSING                                        </v>
          </cell>
          <cell r="N715">
            <v>0</v>
          </cell>
        </row>
        <row r="716">
          <cell r="B716">
            <v>393510</v>
          </cell>
          <cell r="C716" t="str">
            <v xml:space="preserve">SUSPENSE A/C - MACHINE SERVICE CHARGES                                        </v>
          </cell>
          <cell r="D716">
            <v>6383274.1399999997</v>
          </cell>
          <cell r="F716">
            <v>6383274.1399999997</v>
          </cell>
          <cell r="L716">
            <v>393510</v>
          </cell>
          <cell r="M716" t="str">
            <v xml:space="preserve">SUSPENSE A/C - MACHINE SERVICE CHARGES                                        </v>
          </cell>
          <cell r="N716">
            <v>14237246.199999999</v>
          </cell>
        </row>
        <row r="717">
          <cell r="B717">
            <v>393550</v>
          </cell>
          <cell r="C717" t="str">
            <v xml:space="preserve">SUSP A/C - PUBLICATION FELICITATION VOLUME                                     </v>
          </cell>
          <cell r="D717">
            <v>0</v>
          </cell>
          <cell r="F717">
            <v>0</v>
          </cell>
          <cell r="L717">
            <v>393550</v>
          </cell>
          <cell r="M717" t="str">
            <v xml:space="preserve">SUSP A/C - PUBLICATION FELICITATION VOLUME                                     </v>
          </cell>
          <cell r="N717">
            <v>0</v>
          </cell>
        </row>
        <row r="718">
          <cell r="B718">
            <v>393570</v>
          </cell>
          <cell r="C718" t="str">
            <v xml:space="preserve">SUSP A/C - COMPEN PAID O/A LOSS ARTICLES                                        </v>
          </cell>
          <cell r="D718">
            <v>0</v>
          </cell>
          <cell r="F718">
            <v>0</v>
          </cell>
          <cell r="L718">
            <v>393570</v>
          </cell>
          <cell r="M718" t="str">
            <v xml:space="preserve">SUSP A/C - COMPEN PAID O/A LOSS ARTICLES                                        </v>
          </cell>
          <cell r="N718">
            <v>697542.5</v>
          </cell>
        </row>
        <row r="719">
          <cell r="B719">
            <v>393580</v>
          </cell>
          <cell r="C719" t="str">
            <v xml:space="preserve">SUSPENSE A/C - ALTERATION TO PREMISES                                        </v>
          </cell>
          <cell r="D719">
            <v>330284026.70999998</v>
          </cell>
          <cell r="F719">
            <v>330284026.70999998</v>
          </cell>
          <cell r="L719">
            <v>393580</v>
          </cell>
          <cell r="M719" t="str">
            <v xml:space="preserve">SUSPENSE A/C - ALTERATION TO PREMISES                                        </v>
          </cell>
          <cell r="N719">
            <v>392789301.80000001</v>
          </cell>
        </row>
        <row r="720">
          <cell r="B720">
            <v>393590</v>
          </cell>
          <cell r="C720" t="str">
            <v xml:space="preserve">SUSPENSE A/C - COMPUTERAISATION EXPENSES                                       </v>
          </cell>
          <cell r="D720">
            <v>0</v>
          </cell>
          <cell r="F720">
            <v>0</v>
          </cell>
          <cell r="L720">
            <v>393590</v>
          </cell>
          <cell r="M720" t="str">
            <v xml:space="preserve">SUSPENSE A/C - COMPUTERAISATION EXPENSES                                       </v>
          </cell>
          <cell r="N720">
            <v>0</v>
          </cell>
        </row>
        <row r="721">
          <cell r="B721">
            <v>393600</v>
          </cell>
          <cell r="C721" t="str">
            <v xml:space="preserve">SUSPENSE A/C - SEVANA WINNERS                                        </v>
          </cell>
          <cell r="D721">
            <v>0</v>
          </cell>
          <cell r="F721">
            <v>0</v>
          </cell>
          <cell r="L721">
            <v>393600</v>
          </cell>
          <cell r="M721" t="str">
            <v xml:space="preserve">SUSPENSE A/C - SEVANA WINNERS                                        </v>
          </cell>
          <cell r="N721">
            <v>0</v>
          </cell>
        </row>
        <row r="722">
          <cell r="B722">
            <v>393610</v>
          </cell>
          <cell r="C722" t="str">
            <v xml:space="preserve">SUSPENSE A/C - PEOPLE'S CARD CENTRE                                        </v>
          </cell>
          <cell r="D722">
            <v>193250</v>
          </cell>
          <cell r="F722">
            <v>193250</v>
          </cell>
          <cell r="L722">
            <v>393610</v>
          </cell>
          <cell r="M722" t="str">
            <v xml:space="preserve">SUSPENSE A/C - PEOPLE'S CARD CENTRE                                        </v>
          </cell>
          <cell r="N722">
            <v>245600</v>
          </cell>
        </row>
        <row r="723">
          <cell r="B723">
            <v>393620</v>
          </cell>
          <cell r="C723" t="str">
            <v xml:space="preserve">SUSPENSE A/C - STAFF UNIFORM                                        </v>
          </cell>
          <cell r="D723">
            <v>3685764.55</v>
          </cell>
          <cell r="F723">
            <v>3685764.55</v>
          </cell>
          <cell r="L723">
            <v>393620</v>
          </cell>
          <cell r="M723" t="str">
            <v xml:space="preserve">SUSPENSE A/C - STAFF UNIFORM                                        </v>
          </cell>
          <cell r="N723">
            <v>928619.56</v>
          </cell>
        </row>
        <row r="724">
          <cell r="B724">
            <v>393640</v>
          </cell>
          <cell r="C724" t="str">
            <v xml:space="preserve">SUSPENSE A/C - LEAVE ENCASHMENT                                        </v>
          </cell>
          <cell r="D724">
            <v>0</v>
          </cell>
          <cell r="F724">
            <v>0</v>
          </cell>
          <cell r="L724">
            <v>393640</v>
          </cell>
          <cell r="M724" t="str">
            <v xml:space="preserve">SUSPENSE A/C - LEAVE ENCASHMENT                                        </v>
          </cell>
          <cell r="N724">
            <v>0</v>
          </cell>
        </row>
        <row r="725">
          <cell r="B725">
            <v>393650</v>
          </cell>
          <cell r="C725" t="str">
            <v xml:space="preserve">S/A - EXTE DEPOSIT GUARANTEE SCHAME                                        </v>
          </cell>
          <cell r="D725">
            <v>0</v>
          </cell>
          <cell r="F725">
            <v>0</v>
          </cell>
          <cell r="L725">
            <v>393650</v>
          </cell>
          <cell r="M725" t="str">
            <v xml:space="preserve">S/A - EXTE DEPOSIT GUARANTEE SCHAME                                        </v>
          </cell>
          <cell r="N725">
            <v>0</v>
          </cell>
        </row>
        <row r="726">
          <cell r="B726">
            <v>393670</v>
          </cell>
          <cell r="C726" t="str">
            <v xml:space="preserve">S/A -INT REBA RECV O/A PSM MOTOR CY                                        </v>
          </cell>
          <cell r="D726">
            <v>0</v>
          </cell>
          <cell r="F726">
            <v>0</v>
          </cell>
          <cell r="L726">
            <v>393670</v>
          </cell>
          <cell r="M726" t="str">
            <v xml:space="preserve">S/A -INT REBA RECV O/A PSM MOTOR CY                                        </v>
          </cell>
          <cell r="N726">
            <v>0</v>
          </cell>
        </row>
        <row r="727">
          <cell r="B727">
            <v>393680</v>
          </cell>
          <cell r="C727" t="str">
            <v xml:space="preserve">SUSPENCE A/C - FUND DISBURSEMENT                                        </v>
          </cell>
          <cell r="D727">
            <v>0</v>
          </cell>
          <cell r="F727">
            <v>0</v>
          </cell>
          <cell r="L727">
            <v>393680</v>
          </cell>
          <cell r="M727" t="str">
            <v xml:space="preserve">SUSPENCE A/C - FUND DISBURSEMENT                                        </v>
          </cell>
          <cell r="N727">
            <v>0</v>
          </cell>
        </row>
        <row r="728">
          <cell r="B728">
            <v>393690</v>
          </cell>
          <cell r="C728" t="str">
            <v xml:space="preserve">S/A -TY CASH IMPREST -CHAIRMAN'S OFFICE                                        </v>
          </cell>
          <cell r="D728">
            <v>0</v>
          </cell>
          <cell r="F728">
            <v>0</v>
          </cell>
          <cell r="L728">
            <v>393690</v>
          </cell>
          <cell r="M728" t="str">
            <v xml:space="preserve">S/A -TY CASH IMPREST -CHAIRMAN'S OFFICE                                        </v>
          </cell>
          <cell r="N728">
            <v>0</v>
          </cell>
        </row>
        <row r="729">
          <cell r="B729">
            <v>393720</v>
          </cell>
          <cell r="C729" t="str">
            <v xml:space="preserve">SUSPENSE A/C - LEGAL CHARGES                                        </v>
          </cell>
          <cell r="D729">
            <v>3005</v>
          </cell>
          <cell r="F729">
            <v>3005</v>
          </cell>
          <cell r="L729">
            <v>393720</v>
          </cell>
          <cell r="M729" t="str">
            <v xml:space="preserve">SUSPENSE A/C - LEGAL CHARGES                                        </v>
          </cell>
          <cell r="N729">
            <v>23770</v>
          </cell>
        </row>
        <row r="730">
          <cell r="B730">
            <v>393730</v>
          </cell>
          <cell r="C730" t="str">
            <v xml:space="preserve">SUSP A/C - LEGAL EXPENSES RECOVERABLE                                        </v>
          </cell>
          <cell r="D730">
            <v>0</v>
          </cell>
          <cell r="F730">
            <v>0</v>
          </cell>
          <cell r="L730">
            <v>393730</v>
          </cell>
          <cell r="M730" t="str">
            <v xml:space="preserve">SUSP A/C - LEGAL EXPENSES RECOVERABLE                                        </v>
          </cell>
          <cell r="N730">
            <v>0</v>
          </cell>
        </row>
        <row r="731">
          <cell r="B731">
            <v>393740</v>
          </cell>
          <cell r="C731" t="str">
            <v xml:space="preserve">S/A - AMT DUE FROM INS CORP O/A FRAUDS                                        </v>
          </cell>
          <cell r="D731">
            <v>0</v>
          </cell>
          <cell r="F731">
            <v>0</v>
          </cell>
          <cell r="L731">
            <v>393740</v>
          </cell>
          <cell r="M731" t="str">
            <v xml:space="preserve">S/A - AMT DUE FROM INS CORP O/A FRAUDS                                        </v>
          </cell>
          <cell r="N731">
            <v>0</v>
          </cell>
        </row>
        <row r="732">
          <cell r="B732">
            <v>393750</v>
          </cell>
          <cell r="C732" t="str">
            <v xml:space="preserve">S/A - EXP INC IN TAKE OVER OF MAYU GM                                        </v>
          </cell>
          <cell r="D732">
            <v>0</v>
          </cell>
          <cell r="F732">
            <v>0</v>
          </cell>
          <cell r="L732">
            <v>393750</v>
          </cell>
          <cell r="M732" t="str">
            <v xml:space="preserve">S/A - EXP INC IN TAKE OVER OF MAYU GM                                        </v>
          </cell>
          <cell r="N732">
            <v>0</v>
          </cell>
        </row>
        <row r="733">
          <cell r="B733">
            <v>393760</v>
          </cell>
          <cell r="C733" t="str">
            <v xml:space="preserve">SUSP A/C REPATRIATION CURRENCY                                        </v>
          </cell>
          <cell r="D733">
            <v>0</v>
          </cell>
          <cell r="F733">
            <v>0</v>
          </cell>
          <cell r="L733">
            <v>393760</v>
          </cell>
          <cell r="M733" t="str">
            <v xml:space="preserve">SUSP A/C REPATRIATION CURRENCY                                        </v>
          </cell>
          <cell r="N733">
            <v>0</v>
          </cell>
        </row>
        <row r="734">
          <cell r="B734">
            <v>393770</v>
          </cell>
          <cell r="C734" t="str">
            <v xml:space="preserve">INT IN SUSP O/A LEASEHOLD MACHI &amp; EQUIP                                        </v>
          </cell>
          <cell r="D734">
            <v>0</v>
          </cell>
          <cell r="F734">
            <v>0</v>
          </cell>
          <cell r="L734">
            <v>393770</v>
          </cell>
          <cell r="M734" t="str">
            <v xml:space="preserve">INT IN SUSP O/A LEASEHOLD MACHI &amp; EQUIP                                        </v>
          </cell>
          <cell r="N734">
            <v>0</v>
          </cell>
        </row>
        <row r="735">
          <cell r="B735">
            <v>393820</v>
          </cell>
          <cell r="C735" t="str">
            <v xml:space="preserve">AMOUNT TO BE RECOVER O/A DIVIDEND PAID                                        </v>
          </cell>
          <cell r="D735">
            <v>0</v>
          </cell>
          <cell r="F735">
            <v>0</v>
          </cell>
          <cell r="L735">
            <v>393820</v>
          </cell>
          <cell r="M735" t="str">
            <v xml:space="preserve">AMOUNT TO BE RECOVER O/A DIVIDEND PAID                                        </v>
          </cell>
          <cell r="N735">
            <v>0</v>
          </cell>
        </row>
        <row r="736">
          <cell r="B736">
            <v>393830</v>
          </cell>
          <cell r="C736" t="str">
            <v xml:space="preserve">AMO DUE FROM PB EPF O/A STAFF LN DISBURS                                        </v>
          </cell>
          <cell r="D736">
            <v>10000</v>
          </cell>
          <cell r="F736">
            <v>10000</v>
          </cell>
          <cell r="L736">
            <v>393830</v>
          </cell>
          <cell r="M736" t="str">
            <v xml:space="preserve">AMO DUE FROM PB EPF O/A STAFF LN DISBURS                                        </v>
          </cell>
          <cell r="N736">
            <v>10000</v>
          </cell>
        </row>
        <row r="737">
          <cell r="B737">
            <v>393840</v>
          </cell>
          <cell r="C737" t="str">
            <v xml:space="preserve">SUSPENCE A/C -EXP -INCURRED TAKE OVERS                                        </v>
          </cell>
          <cell r="D737">
            <v>10829805.622500001</v>
          </cell>
          <cell r="F737">
            <v>10829805.622500001</v>
          </cell>
          <cell r="L737">
            <v>393840</v>
          </cell>
          <cell r="M737" t="str">
            <v xml:space="preserve">SUSPENCE A/C -EXP -INCURRED TAKE OVERS                                        </v>
          </cell>
          <cell r="N737">
            <v>97230777.450000003</v>
          </cell>
        </row>
        <row r="738">
          <cell r="B738">
            <v>393850</v>
          </cell>
          <cell r="C738" t="str">
            <v xml:space="preserve">S/A - AMOUNT TO BE WRITTEN OFF PAWNING                                        </v>
          </cell>
          <cell r="D738">
            <v>0</v>
          </cell>
          <cell r="F738">
            <v>0</v>
          </cell>
          <cell r="L738">
            <v>393850</v>
          </cell>
          <cell r="M738" t="str">
            <v xml:space="preserve">S/A - AMOUNT TO BE WRITTEN OFF PAWNING                                        </v>
          </cell>
          <cell r="N738">
            <v>0</v>
          </cell>
        </row>
        <row r="739">
          <cell r="B739">
            <v>393860</v>
          </cell>
          <cell r="C739" t="str">
            <v xml:space="preserve">S/A WRITTEN OFF CULTIVATION LOAN                                        </v>
          </cell>
          <cell r="D739">
            <v>50000</v>
          </cell>
          <cell r="F739">
            <v>50000</v>
          </cell>
          <cell r="L739">
            <v>393860</v>
          </cell>
          <cell r="M739" t="str">
            <v xml:space="preserve">S/A WRITTEN OFF CULTIVATION LOAN                                        </v>
          </cell>
          <cell r="N739">
            <v>50000</v>
          </cell>
        </row>
        <row r="740">
          <cell r="B740">
            <v>393870</v>
          </cell>
          <cell r="C740" t="str">
            <v xml:space="preserve">S/A AMOUNT HELD ON TREASUREY INVESTMENT                                        </v>
          </cell>
          <cell r="D740">
            <v>0</v>
          </cell>
          <cell r="F740">
            <v>0</v>
          </cell>
          <cell r="L740">
            <v>393870</v>
          </cell>
          <cell r="M740" t="str">
            <v xml:space="preserve">S/A AMOUNT HELD ON TREASUREY INVESTMENT                                        </v>
          </cell>
          <cell r="N740">
            <v>0</v>
          </cell>
        </row>
        <row r="741">
          <cell r="B741">
            <v>393880</v>
          </cell>
          <cell r="C741" t="str">
            <v xml:space="preserve">SUSPENSE A/C - MISCELLANEOUS                                        </v>
          </cell>
          <cell r="D741">
            <v>662428.13</v>
          </cell>
          <cell r="F741">
            <v>662428.13</v>
          </cell>
          <cell r="L741">
            <v>393880</v>
          </cell>
          <cell r="M741" t="str">
            <v xml:space="preserve">SUSPENSE A/C - MISCELLANEOUS                                        </v>
          </cell>
          <cell r="N741">
            <v>701511.96</v>
          </cell>
        </row>
        <row r="742">
          <cell r="B742">
            <v>393890</v>
          </cell>
          <cell r="C742" t="str">
            <v xml:space="preserve">SUSPENSE A/C - MUSEUM CURRENCY                                        </v>
          </cell>
          <cell r="D742">
            <v>462594.48</v>
          </cell>
          <cell r="F742">
            <v>462594.48</v>
          </cell>
          <cell r="L742">
            <v>393890</v>
          </cell>
          <cell r="M742" t="str">
            <v xml:space="preserve">SUSPENSE A/C - MUSEUM CURRENCY                                        </v>
          </cell>
          <cell r="N742">
            <v>462594.48</v>
          </cell>
        </row>
        <row r="743">
          <cell r="B743">
            <v>393960</v>
          </cell>
          <cell r="C743" t="str">
            <v xml:space="preserve">SUSP A/C COMPUTER MAINTENANCE OF IT DEPT                                        </v>
          </cell>
          <cell r="D743">
            <v>0</v>
          </cell>
          <cell r="F743">
            <v>0</v>
          </cell>
          <cell r="L743">
            <v>393960</v>
          </cell>
          <cell r="M743" t="str">
            <v xml:space="preserve">SUSP A/C COMPUTER MAINTENANCE OF IT DEPT                                        </v>
          </cell>
          <cell r="N743">
            <v>0</v>
          </cell>
        </row>
        <row r="744">
          <cell r="B744">
            <v>394010</v>
          </cell>
          <cell r="C744" t="str">
            <v xml:space="preserve">S/A PAWNING WANNI                                        </v>
          </cell>
          <cell r="D744">
            <v>0</v>
          </cell>
          <cell r="F744">
            <v>0</v>
          </cell>
          <cell r="L744">
            <v>394010</v>
          </cell>
          <cell r="M744" t="str">
            <v xml:space="preserve">S/A PAWNING WANNI                                        </v>
          </cell>
          <cell r="N744">
            <v>0</v>
          </cell>
        </row>
        <row r="745">
          <cell r="B745">
            <v>394200</v>
          </cell>
          <cell r="C745" t="str">
            <v xml:space="preserve">ADJUSTING A/C AMT.RECEBLE                                        </v>
          </cell>
          <cell r="D745">
            <v>0</v>
          </cell>
          <cell r="F745">
            <v>0</v>
          </cell>
          <cell r="L745">
            <v>394200</v>
          </cell>
          <cell r="M745" t="str">
            <v xml:space="preserve">ADJUSTING A/C AMT.RECEBLE                                        </v>
          </cell>
          <cell r="N745">
            <v>0</v>
          </cell>
        </row>
        <row r="746">
          <cell r="B746">
            <v>394210</v>
          </cell>
          <cell r="C746" t="str">
            <v xml:space="preserve">AMOUNT RECEBLE O/A DRAFT PAYABLE                                        </v>
          </cell>
          <cell r="D746">
            <v>0</v>
          </cell>
          <cell r="F746">
            <v>0</v>
          </cell>
          <cell r="L746">
            <v>394210</v>
          </cell>
          <cell r="M746" t="str">
            <v xml:space="preserve">AMOUNT RECEBLE O/A DRAFT PAYABLE                                        </v>
          </cell>
          <cell r="N746">
            <v>0</v>
          </cell>
        </row>
        <row r="747">
          <cell r="B747">
            <v>394220</v>
          </cell>
          <cell r="C747" t="str">
            <v xml:space="preserve">AMOUNT RECOVERABLE O/A TELEPHONE CHARGES                                       </v>
          </cell>
          <cell r="D747">
            <v>0</v>
          </cell>
          <cell r="F747">
            <v>0</v>
          </cell>
          <cell r="L747">
            <v>394220</v>
          </cell>
          <cell r="M747" t="str">
            <v xml:space="preserve">AMOUNT RECOVERABLE O/A TELEPHONE CHARGES                                       </v>
          </cell>
          <cell r="N747">
            <v>0</v>
          </cell>
        </row>
        <row r="748">
          <cell r="B748">
            <v>394230</v>
          </cell>
          <cell r="C748" t="str">
            <v xml:space="preserve">VAT RECEBLE ON PROVIDING LEASING FACILITIES                                    </v>
          </cell>
          <cell r="D748">
            <v>0</v>
          </cell>
          <cell r="F748">
            <v>0</v>
          </cell>
          <cell r="L748">
            <v>394230</v>
          </cell>
          <cell r="M748" t="str">
            <v xml:space="preserve">VAT RECEBLE ON PROVIDING LEASING FACILITIES                                    </v>
          </cell>
          <cell r="N748">
            <v>0</v>
          </cell>
        </row>
        <row r="749">
          <cell r="B749">
            <v>394240</v>
          </cell>
          <cell r="C749" t="str">
            <v xml:space="preserve">SUSP A/C - INC RECEBLE TREA. BILLS                                        </v>
          </cell>
          <cell r="D749">
            <v>0</v>
          </cell>
          <cell r="F749">
            <v>0</v>
          </cell>
          <cell r="L749">
            <v>394240</v>
          </cell>
          <cell r="M749" t="str">
            <v xml:space="preserve">SUSP A/C - INC RECEBLE TREA. BILLS                                        </v>
          </cell>
          <cell r="N749">
            <v>0</v>
          </cell>
        </row>
        <row r="750">
          <cell r="B750">
            <v>394290</v>
          </cell>
          <cell r="C750" t="str">
            <v xml:space="preserve">RECONSTRUCTION A/C AMOUNT RECEBLE                                        </v>
          </cell>
          <cell r="D750">
            <v>5043567.54</v>
          </cell>
          <cell r="F750">
            <v>5043567.54</v>
          </cell>
          <cell r="L750">
            <v>394290</v>
          </cell>
          <cell r="M750" t="str">
            <v xml:space="preserve">RECONSTRUCTION A/C AMOUNT RECEBLE                                        </v>
          </cell>
          <cell r="N750">
            <v>5043567.54</v>
          </cell>
        </row>
        <row r="751">
          <cell r="B751">
            <v>394300</v>
          </cell>
          <cell r="C751" t="str">
            <v xml:space="preserve">SUNDRY DEBTORS - IMPERSONAL NATURE                                        </v>
          </cell>
          <cell r="D751">
            <v>4096812.1</v>
          </cell>
          <cell r="F751">
            <v>4096812.1</v>
          </cell>
          <cell r="L751">
            <v>394300</v>
          </cell>
          <cell r="M751" t="str">
            <v xml:space="preserve">SUNDRY DEBTORS - IMPERSONAL NATURE                                        </v>
          </cell>
          <cell r="N751">
            <v>4093130.45</v>
          </cell>
        </row>
        <row r="752">
          <cell r="B752">
            <v>394310</v>
          </cell>
          <cell r="C752" t="str">
            <v xml:space="preserve">COMMISSION RECEBLE                                        </v>
          </cell>
          <cell r="D752">
            <v>6354238.21</v>
          </cell>
          <cell r="F752">
            <v>6354238.21</v>
          </cell>
          <cell r="L752">
            <v>394310</v>
          </cell>
          <cell r="M752" t="str">
            <v xml:space="preserve">COMMISSION RECEBLE                                        </v>
          </cell>
          <cell r="N752">
            <v>0</v>
          </cell>
        </row>
        <row r="753">
          <cell r="B753">
            <v>394330</v>
          </cell>
          <cell r="C753" t="str">
            <v xml:space="preserve">INTRA DAY ADJUSTMENTS                                        </v>
          </cell>
          <cell r="D753">
            <v>1022223354.95</v>
          </cell>
          <cell r="F753">
            <v>1022223354.95</v>
          </cell>
          <cell r="L753">
            <v>394330</v>
          </cell>
          <cell r="M753" t="str">
            <v xml:space="preserve">INTRA DAY ADJUSTMENTS                                        </v>
          </cell>
          <cell r="N753">
            <v>13423354.950000001</v>
          </cell>
        </row>
        <row r="754">
          <cell r="B754">
            <v>394400</v>
          </cell>
          <cell r="C754" t="str">
            <v xml:space="preserve">OUTWARD TT SUSPEND                                        </v>
          </cell>
          <cell r="D754">
            <v>0</v>
          </cell>
          <cell r="F754">
            <v>0</v>
          </cell>
          <cell r="L754">
            <v>394400</v>
          </cell>
          <cell r="M754" t="str">
            <v xml:space="preserve">OUTWARD TT SUSPEND                                        </v>
          </cell>
          <cell r="N754">
            <v>0</v>
          </cell>
        </row>
        <row r="755">
          <cell r="B755">
            <v>394420</v>
          </cell>
          <cell r="C755" t="str">
            <v xml:space="preserve">STAMP DUTY RECOVERABLE - PAWNING                                        </v>
          </cell>
          <cell r="D755">
            <v>0</v>
          </cell>
          <cell r="F755">
            <v>0</v>
          </cell>
          <cell r="L755">
            <v>394420</v>
          </cell>
          <cell r="M755" t="str">
            <v xml:space="preserve">STAMP DUTY RECOVERABLE - PAWNING                                        </v>
          </cell>
          <cell r="N755">
            <v>0</v>
          </cell>
        </row>
        <row r="756">
          <cell r="B756">
            <v>394430</v>
          </cell>
          <cell r="C756" t="str">
            <v xml:space="preserve">STAFF LOAN REJECT ITEM RECEIVABLE 05MAY                                        </v>
          </cell>
          <cell r="D756">
            <v>17909197.740000002</v>
          </cell>
          <cell r="F756">
            <v>17909197.740000002</v>
          </cell>
          <cell r="L756">
            <v>394430</v>
          </cell>
          <cell r="M756" t="str">
            <v xml:space="preserve">STAFF LOAN REJECT ITEM RECEIVABLE 05MAY                                        </v>
          </cell>
          <cell r="N756">
            <v>17909197.740000002</v>
          </cell>
        </row>
        <row r="757">
          <cell r="B757">
            <v>394440</v>
          </cell>
          <cell r="C757" t="str">
            <v xml:space="preserve">FERTILIZER SUBSIDY CONTROL A/C                                        </v>
          </cell>
          <cell r="D757">
            <v>0</v>
          </cell>
          <cell r="F757">
            <v>0</v>
          </cell>
          <cell r="L757">
            <v>394440</v>
          </cell>
          <cell r="M757" t="str">
            <v xml:space="preserve">FERTILIZER SUBSIDY CONTROL A/C                                        </v>
          </cell>
          <cell r="N757">
            <v>0</v>
          </cell>
        </row>
        <row r="758">
          <cell r="B758">
            <v>394460</v>
          </cell>
          <cell r="C758" t="str">
            <v xml:space="preserve">SUSPENSE A/C MOBILE ATM                                        </v>
          </cell>
          <cell r="D758">
            <v>0</v>
          </cell>
          <cell r="F758">
            <v>0</v>
          </cell>
          <cell r="L758">
            <v>394460</v>
          </cell>
          <cell r="M758" t="str">
            <v xml:space="preserve">SUSPENSE A/C MOBILE ATM                                        </v>
          </cell>
          <cell r="N758">
            <v>12700000</v>
          </cell>
        </row>
        <row r="759">
          <cell r="B759">
            <v>394510</v>
          </cell>
          <cell r="C759" t="str">
            <v xml:space="preserve">COMPENSATION PAYMENT ON PAWNING ARTICLES                                        </v>
          </cell>
          <cell r="D759">
            <v>86716021.390000001</v>
          </cell>
          <cell r="F759">
            <v>86716021.390000001</v>
          </cell>
          <cell r="L759">
            <v>394510</v>
          </cell>
          <cell r="M759" t="str">
            <v xml:space="preserve">COMPENSATION PAYMENT ON PAWNING ARTICLES                                        </v>
          </cell>
          <cell r="N759">
            <v>86716021.390000001</v>
          </cell>
        </row>
        <row r="760">
          <cell r="B760">
            <v>394520</v>
          </cell>
          <cell r="C760" t="str">
            <v xml:space="preserve">S/A INSURANCE CLAIM FOR COUNTERFEIT NOTE                                        </v>
          </cell>
          <cell r="D760">
            <v>0</v>
          </cell>
          <cell r="F760">
            <v>0</v>
          </cell>
          <cell r="L760">
            <v>394520</v>
          </cell>
          <cell r="M760" t="str">
            <v xml:space="preserve">S/A INSURANCE CLAIM FOR COUNTERFEIT NOTE                                        </v>
          </cell>
          <cell r="N760">
            <v>0</v>
          </cell>
        </row>
        <row r="761">
          <cell r="B761">
            <v>395370</v>
          </cell>
          <cell r="C761" t="str">
            <v xml:space="preserve">SUSP A/C - LOCAL CHEQUE COLLECTION                                        </v>
          </cell>
          <cell r="D761">
            <v>0</v>
          </cell>
          <cell r="F761">
            <v>0</v>
          </cell>
          <cell r="L761">
            <v>395370</v>
          </cell>
          <cell r="M761" t="str">
            <v xml:space="preserve">SUSP A/C - LOCAL CHEQUE COLLECTION                                        </v>
          </cell>
          <cell r="N761">
            <v>38456.81</v>
          </cell>
        </row>
        <row r="762">
          <cell r="B762">
            <v>395300</v>
          </cell>
          <cell r="C762" t="str">
            <v xml:space="preserve">INTER BRANCH WORKING BALANCES DUE FROM                                        </v>
          </cell>
          <cell r="D762">
            <v>0</v>
          </cell>
          <cell r="F762">
            <v>0</v>
          </cell>
          <cell r="L762">
            <v>395300</v>
          </cell>
          <cell r="M762" t="str">
            <v xml:space="preserve">INTER BRANCH WORKING BALANCES DUE FROM                                        </v>
          </cell>
          <cell r="N762">
            <v>0</v>
          </cell>
        </row>
        <row r="763">
          <cell r="B763">
            <v>395680</v>
          </cell>
          <cell r="C763" t="str">
            <v xml:space="preserve">RECEIVABLE - COMMITMENT FEE                                        </v>
          </cell>
          <cell r="D763">
            <v>0</v>
          </cell>
          <cell r="F763">
            <v>0</v>
          </cell>
          <cell r="L763">
            <v>395680</v>
          </cell>
          <cell r="M763" t="str">
            <v xml:space="preserve">RECEIVABLE - COMMITMENT FEE                                        </v>
          </cell>
          <cell r="N763">
            <v>0</v>
          </cell>
        </row>
        <row r="764">
          <cell r="B764">
            <v>396500</v>
          </cell>
          <cell r="C764" t="str">
            <v xml:space="preserve">ACCRUED OTHER INCOME                                        </v>
          </cell>
          <cell r="D764">
            <v>7156944583.2300005</v>
          </cell>
          <cell r="F764">
            <v>7156944583.2300005</v>
          </cell>
          <cell r="L764">
            <v>396500</v>
          </cell>
          <cell r="M764" t="str">
            <v xml:space="preserve">ACCRUED OTHER INCOME                                        </v>
          </cell>
          <cell r="N764">
            <v>3476867589.1399999</v>
          </cell>
        </row>
        <row r="765">
          <cell r="B765">
            <v>397010</v>
          </cell>
          <cell r="C765" t="str">
            <v xml:space="preserve">CLEARING HOUSE A/C                                        </v>
          </cell>
          <cell r="D765">
            <v>0</v>
          </cell>
          <cell r="F765">
            <v>0</v>
          </cell>
          <cell r="L765">
            <v>397010</v>
          </cell>
          <cell r="M765" t="str">
            <v xml:space="preserve">CLEARING HOUSE A/C                                        </v>
          </cell>
          <cell r="N765">
            <v>0</v>
          </cell>
        </row>
        <row r="766">
          <cell r="B766">
            <v>397020</v>
          </cell>
          <cell r="C766" t="str">
            <v xml:space="preserve">CLEARING VOUCHERS RECEIVABLE                                        </v>
          </cell>
          <cell r="D766">
            <v>911122.29</v>
          </cell>
          <cell r="F766">
            <v>911122.29</v>
          </cell>
          <cell r="L766">
            <v>397020</v>
          </cell>
          <cell r="M766" t="str">
            <v xml:space="preserve">CLEARING VOUCHERS RECEIVABLE                                        </v>
          </cell>
          <cell r="N766">
            <v>911122.29</v>
          </cell>
        </row>
        <row r="767">
          <cell r="B767">
            <v>397030</v>
          </cell>
          <cell r="C767" t="str">
            <v xml:space="preserve">CHEQUE RETURNED UNPAID                                        </v>
          </cell>
          <cell r="D767">
            <v>168050</v>
          </cell>
          <cell r="F767">
            <v>168050</v>
          </cell>
          <cell r="L767">
            <v>397030</v>
          </cell>
          <cell r="M767" t="str">
            <v xml:space="preserve">CHEQUE RETURNED UNPAID                                        </v>
          </cell>
          <cell r="N767">
            <v>0</v>
          </cell>
        </row>
        <row r="768">
          <cell r="B768">
            <v>397050</v>
          </cell>
          <cell r="C768" t="str">
            <v xml:space="preserve">STAMP A/C POSTAGE                                        </v>
          </cell>
          <cell r="D768">
            <v>7960218.5</v>
          </cell>
          <cell r="F768">
            <v>7960218.5</v>
          </cell>
          <cell r="L768">
            <v>397050</v>
          </cell>
          <cell r="M768" t="str">
            <v xml:space="preserve">STAMP A/C POSTAGE                                        </v>
          </cell>
          <cell r="N768">
            <v>8101065.6200000001</v>
          </cell>
        </row>
        <row r="769">
          <cell r="B769">
            <v>397060</v>
          </cell>
          <cell r="C769" t="str">
            <v xml:space="preserve">STAMP A/C POSTAGE (RHO)                                        </v>
          </cell>
          <cell r="D769">
            <v>174675.5</v>
          </cell>
          <cell r="F769">
            <v>174675.5</v>
          </cell>
          <cell r="L769">
            <v>397060</v>
          </cell>
          <cell r="M769" t="str">
            <v xml:space="preserve">STAMP A/C POSTAGE (RHO)                                        </v>
          </cell>
          <cell r="N769">
            <v>195466.2</v>
          </cell>
        </row>
        <row r="770">
          <cell r="B770">
            <v>397070</v>
          </cell>
          <cell r="C770" t="str">
            <v xml:space="preserve">SUSPENSE A/C - STAMPS IN HAND                                        </v>
          </cell>
          <cell r="D770">
            <v>265800</v>
          </cell>
          <cell r="F770">
            <v>265800</v>
          </cell>
          <cell r="L770">
            <v>397070</v>
          </cell>
          <cell r="M770" t="str">
            <v xml:space="preserve">SUSPENSE A/C - STAMPS IN HAND                                        </v>
          </cell>
          <cell r="N770">
            <v>270585</v>
          </cell>
        </row>
        <row r="771">
          <cell r="B771">
            <v>397080</v>
          </cell>
          <cell r="C771" t="str">
            <v xml:space="preserve">TELEGRAPHIC TRANSFER                                        </v>
          </cell>
          <cell r="D771">
            <v>90000</v>
          </cell>
          <cell r="F771">
            <v>90000</v>
          </cell>
          <cell r="L771">
            <v>397080</v>
          </cell>
          <cell r="M771" t="str">
            <v xml:space="preserve">TELEGRAPHIC TRANSFER                                        </v>
          </cell>
          <cell r="N771">
            <v>90000</v>
          </cell>
        </row>
        <row r="772">
          <cell r="B772">
            <v>397130</v>
          </cell>
          <cell r="C772" t="str">
            <v xml:space="preserve">SUSPENSE A/C - MOTOR VEHICLES                                        </v>
          </cell>
          <cell r="D772">
            <v>10808981.1</v>
          </cell>
          <cell r="F772">
            <v>10808981.1</v>
          </cell>
          <cell r="L772">
            <v>397130</v>
          </cell>
          <cell r="M772" t="str">
            <v xml:space="preserve">SUSPENSE A/C - MOTOR VEHICLES                                        </v>
          </cell>
          <cell r="N772">
            <v>3766022.59</v>
          </cell>
        </row>
        <row r="773">
          <cell r="B773">
            <v>397140</v>
          </cell>
          <cell r="C773" t="str">
            <v xml:space="preserve">SUSP A/C - STAMPS IN HAND O/A REFINANCE                                        </v>
          </cell>
          <cell r="D773">
            <v>0</v>
          </cell>
          <cell r="F773">
            <v>0</v>
          </cell>
          <cell r="L773">
            <v>397140</v>
          </cell>
          <cell r="M773" t="str">
            <v xml:space="preserve">SUSP A/C - STAMPS IN HAND O/A REFINANCE                                        </v>
          </cell>
          <cell r="N773">
            <v>0</v>
          </cell>
        </row>
        <row r="774">
          <cell r="B774">
            <v>397150</v>
          </cell>
          <cell r="C774" t="str">
            <v xml:space="preserve">SUSPENSE A/C - COURIER SERVICE                                        </v>
          </cell>
          <cell r="D774">
            <v>135939.29999999999</v>
          </cell>
          <cell r="F774">
            <v>135939.29999999999</v>
          </cell>
          <cell r="L774">
            <v>397150</v>
          </cell>
          <cell r="M774" t="str">
            <v xml:space="preserve">SUSPENSE A/C - COURIER SERVICE                                        </v>
          </cell>
          <cell r="N774">
            <v>151695.35999999999</v>
          </cell>
        </row>
        <row r="775">
          <cell r="B775">
            <v>397160</v>
          </cell>
          <cell r="C775" t="str">
            <v xml:space="preserve">SUSPENSE A/C - WITHHOLDING TAX PAID                                        </v>
          </cell>
          <cell r="D775">
            <v>10064125.279999999</v>
          </cell>
          <cell r="F775">
            <v>10064125.279999999</v>
          </cell>
          <cell r="L775">
            <v>397160</v>
          </cell>
          <cell r="M775" t="str">
            <v xml:space="preserve">SUSPENSE A/C - WITHHOLDING TAX PAID                                        </v>
          </cell>
          <cell r="N775">
            <v>2541569.29</v>
          </cell>
        </row>
        <row r="776">
          <cell r="B776">
            <v>397170</v>
          </cell>
          <cell r="C776" t="str">
            <v xml:space="preserve">SUSPENSE A/C - DEFFERED EXPENDITURE                                        </v>
          </cell>
          <cell r="D776">
            <v>0</v>
          </cell>
          <cell r="F776">
            <v>0</v>
          </cell>
          <cell r="L776">
            <v>397170</v>
          </cell>
          <cell r="M776" t="str">
            <v xml:space="preserve">SUSPENSE A/C - DEFFERED EXPENDITURE                                        </v>
          </cell>
          <cell r="N776">
            <v>0</v>
          </cell>
        </row>
        <row r="777">
          <cell r="B777">
            <v>397180</v>
          </cell>
          <cell r="C777" t="str">
            <v xml:space="preserve">SUSPENSE A/C - NDB AFFECTED APPLICANTS                                        </v>
          </cell>
          <cell r="D777">
            <v>0</v>
          </cell>
          <cell r="F777">
            <v>0</v>
          </cell>
          <cell r="L777">
            <v>397180</v>
          </cell>
          <cell r="M777" t="str">
            <v xml:space="preserve">SUSPENSE A/C - NDB AFFECTED APPLICANTS                                        </v>
          </cell>
          <cell r="N777">
            <v>0</v>
          </cell>
        </row>
        <row r="778">
          <cell r="B778">
            <v>397200</v>
          </cell>
          <cell r="C778" t="str">
            <v xml:space="preserve">SUSPENSE A/C - R.H.O. ADVANCES                                        </v>
          </cell>
          <cell r="D778">
            <v>1923986.58</v>
          </cell>
          <cell r="F778">
            <v>1923986.58</v>
          </cell>
          <cell r="L778">
            <v>397200</v>
          </cell>
          <cell r="M778" t="str">
            <v xml:space="preserve">SUSPENSE A/C - R.H.O. ADVANCES                                        </v>
          </cell>
          <cell r="N778">
            <v>1279271.6299999999</v>
          </cell>
        </row>
        <row r="779">
          <cell r="B779">
            <v>397210</v>
          </cell>
          <cell r="C779" t="str">
            <v xml:space="preserve">SUSPENSE A/C - COIN TRANSACTION (HNB)                                        </v>
          </cell>
          <cell r="D779">
            <v>0</v>
          </cell>
          <cell r="F779">
            <v>0</v>
          </cell>
          <cell r="L779">
            <v>397210</v>
          </cell>
          <cell r="M779" t="str">
            <v xml:space="preserve">SUSPENSE A/C - COIN TRANSACTION (HNB)                                        </v>
          </cell>
          <cell r="N779">
            <v>0</v>
          </cell>
        </row>
        <row r="780">
          <cell r="B780">
            <v>397220</v>
          </cell>
          <cell r="C780" t="str">
            <v xml:space="preserve">STOCK A/C FUEL                                        </v>
          </cell>
          <cell r="D780">
            <v>0</v>
          </cell>
          <cell r="F780">
            <v>0</v>
          </cell>
          <cell r="L780">
            <v>397220</v>
          </cell>
          <cell r="M780" t="str">
            <v xml:space="preserve">STOCK A/C FUEL                                        </v>
          </cell>
          <cell r="N780">
            <v>0</v>
          </cell>
        </row>
        <row r="781">
          <cell r="B781">
            <v>397230</v>
          </cell>
          <cell r="C781" t="str">
            <v xml:space="preserve">SUSPENSE A/C - FUEL ADVANCE                                        </v>
          </cell>
          <cell r="D781">
            <v>100000</v>
          </cell>
          <cell r="F781">
            <v>100000</v>
          </cell>
          <cell r="L781">
            <v>397230</v>
          </cell>
          <cell r="M781" t="str">
            <v xml:space="preserve">SUSPENSE A/C - FUEL ADVANCE                                        </v>
          </cell>
          <cell r="N781">
            <v>100000</v>
          </cell>
        </row>
        <row r="782">
          <cell r="B782">
            <v>397250</v>
          </cell>
          <cell r="C782" t="str">
            <v xml:space="preserve">WESTERN UNION PAYMENT MADE ACCOUNT                                        </v>
          </cell>
          <cell r="D782">
            <v>44740102.43</v>
          </cell>
          <cell r="F782">
            <v>44740102.43</v>
          </cell>
          <cell r="L782">
            <v>397250</v>
          </cell>
          <cell r="M782" t="str">
            <v xml:space="preserve">WESTERN UNION PAYMENT MADE ACCOUNT                                        </v>
          </cell>
          <cell r="N782">
            <v>58380758.409999996</v>
          </cell>
        </row>
        <row r="783">
          <cell r="B783">
            <v>397260</v>
          </cell>
          <cell r="C783" t="str">
            <v xml:space="preserve">S/A MISCELLANEOUS                                        </v>
          </cell>
          <cell r="D783">
            <v>21300</v>
          </cell>
          <cell r="F783">
            <v>21300</v>
          </cell>
          <cell r="L783">
            <v>397260</v>
          </cell>
          <cell r="M783" t="str">
            <v xml:space="preserve">S/A MISCELLANEOUS                                        </v>
          </cell>
          <cell r="N783">
            <v>63746</v>
          </cell>
        </row>
        <row r="784">
          <cell r="B784">
            <v>397270</v>
          </cell>
          <cell r="C784" t="str">
            <v xml:space="preserve">CHEQUES PAID UNDER OPEN PAYMENT FACILITY                                       </v>
          </cell>
          <cell r="D784">
            <v>0</v>
          </cell>
          <cell r="F784">
            <v>0</v>
          </cell>
          <cell r="L784">
            <v>397270</v>
          </cell>
          <cell r="M784" t="str">
            <v xml:space="preserve">CHEQUES PAID UNDER OPEN PAYMENT FACILITY                                       </v>
          </cell>
          <cell r="N784">
            <v>0</v>
          </cell>
        </row>
        <row r="785">
          <cell r="B785">
            <v>397290</v>
          </cell>
          <cell r="C785" t="str">
            <v xml:space="preserve">SUSP A/C - FOREIGN CHEQUES &amp; DRAFT ENCHASED                                    </v>
          </cell>
          <cell r="D785">
            <v>24368</v>
          </cell>
          <cell r="F785">
            <v>24368</v>
          </cell>
          <cell r="L785">
            <v>397290</v>
          </cell>
          <cell r="M785" t="str">
            <v xml:space="preserve">SUSP A/C - FOREIGN CHEQUES &amp; DRAFT ENCHASED                                    </v>
          </cell>
          <cell r="N785">
            <v>24368</v>
          </cell>
        </row>
        <row r="786">
          <cell r="B786">
            <v>397300</v>
          </cell>
          <cell r="C786" t="str">
            <v xml:space="preserve">S/A - VALUE OF SA STAMPS HELD BY STUDENT                                        </v>
          </cell>
          <cell r="D786">
            <v>0</v>
          </cell>
          <cell r="F786">
            <v>0</v>
          </cell>
          <cell r="L786">
            <v>397300</v>
          </cell>
          <cell r="M786" t="str">
            <v xml:space="preserve">S/A - VALUE OF SA STAMPS HELD BY STUDENT                                        </v>
          </cell>
          <cell r="N786">
            <v>0</v>
          </cell>
        </row>
        <row r="787">
          <cell r="B787">
            <v>397310</v>
          </cell>
          <cell r="C787" t="str">
            <v xml:space="preserve">SUSPENSE A/C - AIR LANKA TICKET COUNTER                                        </v>
          </cell>
          <cell r="D787">
            <v>0</v>
          </cell>
          <cell r="F787">
            <v>0</v>
          </cell>
          <cell r="L787">
            <v>397310</v>
          </cell>
          <cell r="M787" t="str">
            <v xml:space="preserve">SUSPENSE A/C - AIR LANKA TICKET COUNTER                                        </v>
          </cell>
          <cell r="N787">
            <v>0</v>
          </cell>
        </row>
        <row r="788">
          <cell r="B788">
            <v>397340</v>
          </cell>
          <cell r="C788" t="str">
            <v xml:space="preserve">SUSPENCE A/C - W &amp; OP PAYBLE -P.BANK                                        </v>
          </cell>
          <cell r="D788">
            <v>0</v>
          </cell>
          <cell r="F788">
            <v>0</v>
          </cell>
          <cell r="L788">
            <v>397340</v>
          </cell>
          <cell r="M788" t="str">
            <v xml:space="preserve">SUSPENCE A/C - W &amp; OP PAYBLE -P.BANK                                        </v>
          </cell>
          <cell r="N788">
            <v>0</v>
          </cell>
        </row>
        <row r="789">
          <cell r="B789">
            <v>397350</v>
          </cell>
          <cell r="C789" t="str">
            <v xml:space="preserve">SUSPENSE A/C - CORPORATIONS                                        </v>
          </cell>
          <cell r="D789">
            <v>0</v>
          </cell>
          <cell r="F789">
            <v>0</v>
          </cell>
          <cell r="L789">
            <v>397350</v>
          </cell>
          <cell r="M789" t="str">
            <v xml:space="preserve">SUSPENSE A/C - CORPORATIONS                                        </v>
          </cell>
          <cell r="N789">
            <v>0</v>
          </cell>
        </row>
        <row r="790">
          <cell r="B790">
            <v>397360</v>
          </cell>
          <cell r="C790" t="str">
            <v xml:space="preserve">POSITION AWAITING TRF LOANS/BORROWINGS                                        </v>
          </cell>
          <cell r="D790">
            <v>0</v>
          </cell>
          <cell r="F790">
            <v>0</v>
          </cell>
          <cell r="L790">
            <v>397360</v>
          </cell>
          <cell r="M790" t="str">
            <v xml:space="preserve">POSITION AWAITING TRF LOANS/BORROWINGS                                        </v>
          </cell>
          <cell r="N790">
            <v>0</v>
          </cell>
        </row>
        <row r="791">
          <cell r="B791">
            <v>397370</v>
          </cell>
          <cell r="C791" t="str">
            <v xml:space="preserve">S/A ON US VISA ELECTRONIC SALE DRAFT                                        </v>
          </cell>
          <cell r="D791">
            <v>0</v>
          </cell>
          <cell r="F791">
            <v>0</v>
          </cell>
          <cell r="L791">
            <v>397370</v>
          </cell>
          <cell r="M791" t="str">
            <v xml:space="preserve">S/A ON US VISA ELECTRONIC SALE DRAFT                                        </v>
          </cell>
          <cell r="N791">
            <v>0</v>
          </cell>
        </row>
        <row r="792">
          <cell r="B792">
            <v>397371</v>
          </cell>
          <cell r="C792" t="str">
            <v xml:space="preserve">S/A ON US VISA ELECTRON SALES  DRAFT PLF                                        </v>
          </cell>
          <cell r="D792">
            <v>0</v>
          </cell>
          <cell r="F792">
            <v>0</v>
          </cell>
          <cell r="L792">
            <v>397371</v>
          </cell>
          <cell r="M792" t="str">
            <v xml:space="preserve">S/A ON US VISA ELECTRON SALES  DRAFT PLF                                        </v>
          </cell>
          <cell r="N792">
            <v>5880746.25</v>
          </cell>
        </row>
        <row r="793">
          <cell r="B793">
            <v>397380</v>
          </cell>
          <cell r="C793" t="str">
            <v xml:space="preserve">S/A VISA ELECTRONIC ATM INTERCHANGE                                        </v>
          </cell>
          <cell r="D793">
            <v>2078114.42</v>
          </cell>
          <cell r="F793">
            <v>2078114.42</v>
          </cell>
          <cell r="L793">
            <v>397380</v>
          </cell>
          <cell r="M793" t="str">
            <v xml:space="preserve">S/A VISA ELECTRONIC ATM INTERCHANGE                                        </v>
          </cell>
          <cell r="N793">
            <v>0</v>
          </cell>
        </row>
        <row r="794">
          <cell r="B794">
            <v>397381</v>
          </cell>
          <cell r="C794" t="str">
            <v xml:space="preserve">S/A VISA ELECTRON ATM INTERCHANGED PLF                                        </v>
          </cell>
          <cell r="D794">
            <v>0</v>
          </cell>
          <cell r="F794">
            <v>0</v>
          </cell>
          <cell r="L794">
            <v>397381</v>
          </cell>
          <cell r="M794" t="str">
            <v xml:space="preserve">S/A VISA ELECTRON ATM INTERCHANGED PLF                                        </v>
          </cell>
          <cell r="N794">
            <v>0</v>
          </cell>
        </row>
        <row r="795">
          <cell r="B795">
            <v>397390</v>
          </cell>
          <cell r="C795" t="str">
            <v xml:space="preserve">S/A  VISA ELECTRON INTERCHANGE SALE DRAF                                        </v>
          </cell>
          <cell r="D795">
            <v>14475091.93</v>
          </cell>
          <cell r="F795">
            <v>14475091.93</v>
          </cell>
          <cell r="L795">
            <v>397390</v>
          </cell>
          <cell r="M795" t="str">
            <v xml:space="preserve">S/A  VISA ELECTRON INTERCHANGE SALE DRAF                                        </v>
          </cell>
          <cell r="N795">
            <v>81598.86</v>
          </cell>
        </row>
        <row r="796">
          <cell r="B796">
            <v>397391</v>
          </cell>
          <cell r="C796" t="str">
            <v xml:space="preserve">S/A  VISA ELECTRON INTERCHANG SALES PLF                                        </v>
          </cell>
          <cell r="D796">
            <v>10455830.23</v>
          </cell>
          <cell r="F796">
            <v>10455830.23</v>
          </cell>
          <cell r="L796">
            <v>397391</v>
          </cell>
          <cell r="M796" t="str">
            <v xml:space="preserve">S/A  VISA ELECTRON INTERCHANG SALES PLF                                        </v>
          </cell>
          <cell r="N796">
            <v>0</v>
          </cell>
        </row>
        <row r="797">
          <cell r="B797">
            <v>397400</v>
          </cell>
          <cell r="C797" t="str">
            <v xml:space="preserve">S/A REIMBURSEMENT FEES PAID                                        </v>
          </cell>
          <cell r="D797">
            <v>0</v>
          </cell>
          <cell r="F797">
            <v>0</v>
          </cell>
          <cell r="L797">
            <v>397400</v>
          </cell>
          <cell r="M797" t="str">
            <v xml:space="preserve">S/A REIMBURSEMENT FEES PAID                                        </v>
          </cell>
          <cell r="N797">
            <v>113265.69</v>
          </cell>
        </row>
        <row r="798">
          <cell r="B798">
            <v>397410</v>
          </cell>
          <cell r="C798" t="str">
            <v xml:space="preserve">S/A DEBIT CARD CONTROL H/O A/C PLF                                        </v>
          </cell>
          <cell r="D798">
            <v>3930300</v>
          </cell>
          <cell r="F798">
            <v>3930300</v>
          </cell>
          <cell r="L798">
            <v>397410</v>
          </cell>
          <cell r="M798" t="str">
            <v xml:space="preserve">S/A DEBIT CARD CONTROL H/O A/C PLF                                        </v>
          </cell>
          <cell r="N798">
            <v>10258300</v>
          </cell>
        </row>
        <row r="799">
          <cell r="B799">
            <v>397420</v>
          </cell>
          <cell r="C799" t="str">
            <v xml:space="preserve">S/A DEBIT CARD CONTROL OFF US ATM PLF                                        </v>
          </cell>
          <cell r="D799">
            <v>0</v>
          </cell>
          <cell r="F799">
            <v>0</v>
          </cell>
          <cell r="L799">
            <v>397420</v>
          </cell>
          <cell r="M799" t="str">
            <v xml:space="preserve">S/A DEBIT CARD CONTROL OFF US ATM PLF                                        </v>
          </cell>
          <cell r="N799">
            <v>0</v>
          </cell>
        </row>
        <row r="800">
          <cell r="B800">
            <v>397430</v>
          </cell>
          <cell r="C800" t="str">
            <v xml:space="preserve">S/A DR CRD CNTRL A/C ON US POS PLF                                        </v>
          </cell>
          <cell r="D800">
            <v>0</v>
          </cell>
          <cell r="F800">
            <v>0</v>
          </cell>
          <cell r="L800">
            <v>397430</v>
          </cell>
          <cell r="M800" t="str">
            <v xml:space="preserve">S/A DR CRD CNTRL A/C ON US POS PLF                                        </v>
          </cell>
          <cell r="N800">
            <v>0</v>
          </cell>
        </row>
        <row r="801">
          <cell r="B801">
            <v>397440</v>
          </cell>
          <cell r="C801" t="str">
            <v xml:space="preserve">S/A DR CRD CNTRL A/C OFF US POS PLF                                        </v>
          </cell>
          <cell r="D801">
            <v>0</v>
          </cell>
          <cell r="F801">
            <v>0</v>
          </cell>
          <cell r="L801">
            <v>397440</v>
          </cell>
          <cell r="M801" t="str">
            <v xml:space="preserve">S/A DR CRD CNTRL A/C OFF US POS PLF                                        </v>
          </cell>
          <cell r="N801">
            <v>0</v>
          </cell>
        </row>
        <row r="802">
          <cell r="B802">
            <v>398000</v>
          </cell>
          <cell r="C802" t="str">
            <v xml:space="preserve">POSITION ACCOUNT                                        </v>
          </cell>
          <cell r="D802">
            <v>0</v>
          </cell>
          <cell r="F802">
            <v>0</v>
          </cell>
          <cell r="L802">
            <v>398000</v>
          </cell>
          <cell r="M802" t="str">
            <v xml:space="preserve">POSITION ACCOUNT                                        </v>
          </cell>
          <cell r="N802">
            <v>0</v>
          </cell>
        </row>
        <row r="803">
          <cell r="B803">
            <v>398010</v>
          </cell>
          <cell r="C803" t="str">
            <v xml:space="preserve">WAVERS ON PAWNING INTE DUE TO TSUNAMI                                        </v>
          </cell>
          <cell r="D803">
            <v>29183.75</v>
          </cell>
          <cell r="F803">
            <v>29183.75</v>
          </cell>
          <cell r="L803">
            <v>398010</v>
          </cell>
          <cell r="M803" t="str">
            <v xml:space="preserve">WAVERS ON PAWNING INTE DUE TO TSUNAMI                                        </v>
          </cell>
          <cell r="N803">
            <v>29183.75</v>
          </cell>
        </row>
        <row r="804">
          <cell r="B804">
            <v>398020</v>
          </cell>
          <cell r="C804" t="str">
            <v xml:space="preserve">WAVERS ON LOANS INTEREST DUE TO TSUNAMI                                        </v>
          </cell>
          <cell r="D804">
            <v>0</v>
          </cell>
          <cell r="F804">
            <v>0</v>
          </cell>
          <cell r="L804">
            <v>398020</v>
          </cell>
          <cell r="M804" t="str">
            <v xml:space="preserve">WAVERS ON LOANS INTEREST DUE TO TSUNAMI                                        </v>
          </cell>
          <cell r="N804">
            <v>0</v>
          </cell>
        </row>
        <row r="805">
          <cell r="B805">
            <v>398040</v>
          </cell>
          <cell r="C805" t="str">
            <v xml:space="preserve">SUSPENSES A/C COMPLIMENTARY ITEMS STORES                                        </v>
          </cell>
          <cell r="D805">
            <v>51705351.810000002</v>
          </cell>
          <cell r="F805">
            <v>51705351.810000002</v>
          </cell>
          <cell r="L805">
            <v>398040</v>
          </cell>
          <cell r="M805" t="str">
            <v xml:space="preserve">SUSPENSES A/C COMPLIMENTARY ITEMS STORES                                        </v>
          </cell>
          <cell r="N805">
            <v>27240360.630000003</v>
          </cell>
        </row>
        <row r="806">
          <cell r="B806">
            <v>398050</v>
          </cell>
          <cell r="C806" t="str">
            <v xml:space="preserve">S/A ISURU UDANA GIFT VOUCHER PAID                                        </v>
          </cell>
          <cell r="D806">
            <v>2633650</v>
          </cell>
          <cell r="F806">
            <v>2633650</v>
          </cell>
          <cell r="L806">
            <v>398050</v>
          </cell>
          <cell r="M806" t="str">
            <v xml:space="preserve">S/A ISURU UDANA GIFT VOUCHER PAID                                        </v>
          </cell>
          <cell r="N806">
            <v>5375145</v>
          </cell>
        </row>
        <row r="807">
          <cell r="B807">
            <v>398060</v>
          </cell>
          <cell r="C807" t="str">
            <v xml:space="preserve">NIDAHASE UPATA ISURU UDANA THILINAPATH                                        </v>
          </cell>
          <cell r="D807">
            <v>1500</v>
          </cell>
          <cell r="F807">
            <v>1500</v>
          </cell>
          <cell r="L807">
            <v>398060</v>
          </cell>
          <cell r="M807" t="str">
            <v xml:space="preserve">NIDAHASE UPATA ISURU UDANA THILINAPATH                                        </v>
          </cell>
          <cell r="N807">
            <v>0</v>
          </cell>
        </row>
        <row r="808">
          <cell r="B808">
            <v>398070</v>
          </cell>
          <cell r="C808" t="str">
            <v xml:space="preserve">SUSPENSE A/C SENEHASA                                        </v>
          </cell>
          <cell r="D808">
            <v>0</v>
          </cell>
          <cell r="F808">
            <v>0</v>
          </cell>
          <cell r="L808">
            <v>398070</v>
          </cell>
          <cell r="M808" t="str">
            <v xml:space="preserve">SUSPENSE A/C SENEHASA                                        </v>
          </cell>
          <cell r="N808">
            <v>0</v>
          </cell>
        </row>
        <row r="809">
          <cell r="B809">
            <v>398080</v>
          </cell>
          <cell r="C809" t="str">
            <v xml:space="preserve">SUSP A/C NRFC REWARDS BRANCH USD                                        </v>
          </cell>
          <cell r="D809">
            <v>67802.5</v>
          </cell>
          <cell r="F809">
            <v>67802.5</v>
          </cell>
          <cell r="L809">
            <v>398080</v>
          </cell>
          <cell r="M809" t="str">
            <v xml:space="preserve">SUSP A/C NRFC REWARDS BRANCH USD                                        </v>
          </cell>
          <cell r="N809">
            <v>56813.5</v>
          </cell>
        </row>
        <row r="810">
          <cell r="B810">
            <v>398090</v>
          </cell>
          <cell r="C810" t="str">
            <v xml:space="preserve">SUS A/C CHARGEBACKS                                        </v>
          </cell>
          <cell r="D810">
            <v>931947.56</v>
          </cell>
          <cell r="F810">
            <v>931947.56</v>
          </cell>
          <cell r="L810">
            <v>398090</v>
          </cell>
          <cell r="M810" t="str">
            <v xml:space="preserve">SUS A/C CHARGEBACKS                                        </v>
          </cell>
          <cell r="N810">
            <v>30403148.540000003</v>
          </cell>
        </row>
        <row r="811">
          <cell r="B811">
            <v>398100</v>
          </cell>
          <cell r="C811" t="str">
            <v xml:space="preserve">SUS AC INITIAL DEPOSIT ISURUUDANA                                        </v>
          </cell>
          <cell r="D811">
            <v>1217550</v>
          </cell>
          <cell r="F811">
            <v>1217550</v>
          </cell>
          <cell r="L811">
            <v>398100</v>
          </cell>
          <cell r="M811" t="str">
            <v xml:space="preserve">SUS AC INITIAL DEPOSIT ISURUUDANA                                        </v>
          </cell>
          <cell r="N811">
            <v>616000</v>
          </cell>
        </row>
        <row r="812">
          <cell r="B812">
            <v>398110</v>
          </cell>
          <cell r="C812" t="str">
            <v xml:space="preserve">SUSPENSE A/C AVURUDU GANUDENU VOVCH PAYA                                        </v>
          </cell>
          <cell r="D812">
            <v>100000</v>
          </cell>
          <cell r="F812">
            <v>100000</v>
          </cell>
          <cell r="L812">
            <v>398110</v>
          </cell>
          <cell r="M812" t="str">
            <v xml:space="preserve">SUSPENSE A/C AVURUDU GANUDENU VOVCH PAYA                                        </v>
          </cell>
          <cell r="N812">
            <v>105500</v>
          </cell>
        </row>
        <row r="813">
          <cell r="B813">
            <v>398120</v>
          </cell>
          <cell r="C813" t="str">
            <v xml:space="preserve">S/A OPTION COLLAR RECEIVABLE                                        </v>
          </cell>
          <cell r="D813">
            <v>0</v>
          </cell>
          <cell r="F813">
            <v>0</v>
          </cell>
          <cell r="L813">
            <v>398120</v>
          </cell>
          <cell r="M813" t="str">
            <v xml:space="preserve">S/A OPTION COLLAR RECEIVABLE                                        </v>
          </cell>
          <cell r="N813">
            <v>0</v>
          </cell>
        </row>
        <row r="814">
          <cell r="B814">
            <v>398130</v>
          </cell>
          <cell r="C814" t="str">
            <v xml:space="preserve">BONUS INTEREST PAID TO NRFC/RFC ACCOUNTS                                        </v>
          </cell>
          <cell r="D814">
            <v>0</v>
          </cell>
          <cell r="F814">
            <v>0</v>
          </cell>
          <cell r="L814">
            <v>398130</v>
          </cell>
          <cell r="M814" t="str">
            <v xml:space="preserve">BONUS INTEREST PAID TO NRFC/RFC ACCOUNTS                                        </v>
          </cell>
          <cell r="N814">
            <v>0</v>
          </cell>
        </row>
        <row r="815">
          <cell r="B815">
            <v>398140</v>
          </cell>
          <cell r="C815" t="str">
            <v xml:space="preserve">PEOPLES GIFT VOUCHERS PAID                                        </v>
          </cell>
          <cell r="D815">
            <v>1744500</v>
          </cell>
          <cell r="F815">
            <v>1744500</v>
          </cell>
          <cell r="L815">
            <v>398140</v>
          </cell>
          <cell r="M815" t="str">
            <v xml:space="preserve">PEOPLES GIFT VOUCHERS PAID                                        </v>
          </cell>
          <cell r="N815">
            <v>2500</v>
          </cell>
        </row>
        <row r="816">
          <cell r="B816">
            <v>398150</v>
          </cell>
          <cell r="C816" t="str">
            <v xml:space="preserve">PB 50 ANNUESARY COMMEMORATIV SILVER COIN                                        </v>
          </cell>
          <cell r="D816">
            <v>0</v>
          </cell>
          <cell r="F816">
            <v>0</v>
          </cell>
          <cell r="L816">
            <v>398150</v>
          </cell>
          <cell r="M816" t="str">
            <v xml:space="preserve">PB 50 ANNUESARY COMMEMORATIV SILVER COIN                                        </v>
          </cell>
          <cell r="N816">
            <v>0</v>
          </cell>
        </row>
        <row r="817">
          <cell r="B817">
            <v>398160</v>
          </cell>
          <cell r="C817" t="str">
            <v>S/A WHT RECEBLE FROM CBSL OPEN MARKET</v>
          </cell>
          <cell r="D817">
            <v>0</v>
          </cell>
          <cell r="F817">
            <v>0</v>
          </cell>
          <cell r="L817">
            <v>398160</v>
          </cell>
          <cell r="M817" t="str">
            <v>S/A WHT RECEBLE FROM CBSL OPEN MARKET</v>
          </cell>
          <cell r="N817">
            <v>0</v>
          </cell>
        </row>
        <row r="818">
          <cell r="B818">
            <v>397530</v>
          </cell>
          <cell r="C818" t="str">
            <v>WHT RECEIVABLE ON RENT</v>
          </cell>
          <cell r="D818">
            <v>3675444.69</v>
          </cell>
          <cell r="F818">
            <v>3675444.69</v>
          </cell>
          <cell r="L818">
            <v>397530</v>
          </cell>
          <cell r="M818" t="str">
            <v>WHT RECEIVABLE ON RENT</v>
          </cell>
        </row>
        <row r="819">
          <cell r="B819">
            <v>397560</v>
          </cell>
          <cell r="C819" t="str">
            <v>WHT RECEIBLE ON PROFIT SHARING MUDHARAHA</v>
          </cell>
          <cell r="D819">
            <v>1248410.01</v>
          </cell>
          <cell r="F819">
            <v>1248410.01</v>
          </cell>
          <cell r="L819">
            <v>397560</v>
          </cell>
          <cell r="M819" t="str">
            <v>WHT RECEIBLE ON PROFIT SHARING MUDHARAHA</v>
          </cell>
        </row>
        <row r="820">
          <cell r="B820">
            <v>398170</v>
          </cell>
          <cell r="C820" t="str">
            <v>S/A ON LINE CUSTOM DUTY PAYMENT BY LCBS</v>
          </cell>
          <cell r="D820">
            <v>0</v>
          </cell>
          <cell r="F820">
            <v>0</v>
          </cell>
          <cell r="L820">
            <v>398170</v>
          </cell>
          <cell r="M820" t="str">
            <v>S/A ON LINE CUSTOM DUTY PAYMENT BY LCBS</v>
          </cell>
          <cell r="N820">
            <v>0</v>
          </cell>
        </row>
        <row r="821">
          <cell r="B821">
            <v>398180</v>
          </cell>
          <cell r="C821" t="str">
            <v>S/A ONLINE PAYMENT OF PORT CHARGE - SLPA</v>
          </cell>
          <cell r="D821">
            <v>0</v>
          </cell>
          <cell r="F821">
            <v>0</v>
          </cell>
          <cell r="L821">
            <v>398180</v>
          </cell>
          <cell r="M821" t="str">
            <v>S/A ONLINE PAYMENT OF PORT CHARGE - SLPA</v>
          </cell>
          <cell r="N821">
            <v>0</v>
          </cell>
        </row>
        <row r="822">
          <cell r="B822">
            <v>398190</v>
          </cell>
          <cell r="C822" t="str">
            <v>GRANT RECE FROM CBSL ON SWASHAKTHI LN SC</v>
          </cell>
          <cell r="D822">
            <v>4086400</v>
          </cell>
          <cell r="F822">
            <v>4086400</v>
          </cell>
          <cell r="L822">
            <v>398190</v>
          </cell>
          <cell r="M822" t="str">
            <v>GRANT RECE FROM CBSL ON SWASHAKTHI LN SC</v>
          </cell>
          <cell r="N822">
            <v>2582175</v>
          </cell>
        </row>
        <row r="823">
          <cell r="B823">
            <v>399910</v>
          </cell>
          <cell r="C823" t="str">
            <v>S/A Capital loss on redem pawn articles</v>
          </cell>
          <cell r="D823">
            <v>343563.76</v>
          </cell>
          <cell r="F823">
            <v>343563.76</v>
          </cell>
          <cell r="L823">
            <v>399910</v>
          </cell>
          <cell r="M823" t="str">
            <v>S/A Capital loss on redem pawn articles</v>
          </cell>
          <cell r="N823">
            <v>476063.76</v>
          </cell>
        </row>
        <row r="824">
          <cell r="B824">
            <v>399940</v>
          </cell>
          <cell r="C824" t="str">
            <v xml:space="preserve">CLAIM RECEBLE O/A DIS/SPUR PAWN ARTICLES                                        </v>
          </cell>
          <cell r="D824">
            <v>5313511.26</v>
          </cell>
          <cell r="F824">
            <v>5313511.26</v>
          </cell>
          <cell r="L824">
            <v>399940</v>
          </cell>
          <cell r="M824" t="str">
            <v xml:space="preserve">CLAIM RECEBLE O/A DIS/SPUR PAWN ARTICLES                                        </v>
          </cell>
          <cell r="N824">
            <v>5290011.26</v>
          </cell>
        </row>
        <row r="825">
          <cell r="B825">
            <v>399950</v>
          </cell>
          <cell r="C825" t="str">
            <v xml:space="preserve">N/P PAWNING SPURIOUS ARTICLES                                        </v>
          </cell>
          <cell r="D825">
            <v>11753200</v>
          </cell>
          <cell r="F825">
            <v>11753200</v>
          </cell>
          <cell r="L825">
            <v>399950</v>
          </cell>
          <cell r="M825" t="str">
            <v xml:space="preserve">N/P PAWNING SPURIOUS ARTICLES                                        </v>
          </cell>
          <cell r="N825">
            <v>10799500</v>
          </cell>
        </row>
        <row r="826">
          <cell r="B826">
            <v>399960</v>
          </cell>
          <cell r="C826" t="str">
            <v xml:space="preserve">N/P PAWNING DISPUTED ARTICLES                                        </v>
          </cell>
          <cell r="D826">
            <v>127704750</v>
          </cell>
          <cell r="F826">
            <v>127704750</v>
          </cell>
          <cell r="L826">
            <v>399960</v>
          </cell>
          <cell r="M826" t="str">
            <v xml:space="preserve">N/P PAWNING DISPUTED ARTICLES                                        </v>
          </cell>
          <cell r="N826">
            <v>167472450</v>
          </cell>
        </row>
        <row r="827">
          <cell r="B827">
            <v>399970</v>
          </cell>
          <cell r="C827" t="str">
            <v xml:space="preserve">PAWNING DISPUTES ARTICLES A/C                                        </v>
          </cell>
          <cell r="D827">
            <v>28047300</v>
          </cell>
          <cell r="F827">
            <v>28047300</v>
          </cell>
          <cell r="L827">
            <v>399970</v>
          </cell>
          <cell r="M827" t="str">
            <v xml:space="preserve">PAWNING DISPUTES ARTICLES A/C                                        </v>
          </cell>
          <cell r="N827">
            <v>705800</v>
          </cell>
        </row>
        <row r="828">
          <cell r="B828">
            <v>399980</v>
          </cell>
          <cell r="C828" t="str">
            <v xml:space="preserve">PAWNING SPURIOUS ARTICLES A/C                                        </v>
          </cell>
          <cell r="D828">
            <v>1865000</v>
          </cell>
          <cell r="F828">
            <v>1865000</v>
          </cell>
          <cell r="L828">
            <v>399980</v>
          </cell>
          <cell r="M828" t="str">
            <v xml:space="preserve">PAWNING SPURIOUS ARTICLES A/C                                        </v>
          </cell>
          <cell r="N828">
            <v>533000</v>
          </cell>
        </row>
        <row r="829">
          <cell r="B829">
            <v>399990</v>
          </cell>
          <cell r="C829" t="str">
            <v xml:space="preserve">OPERATIONAL LOSS ACCOUNT                                        </v>
          </cell>
          <cell r="D829">
            <v>305971620.19999999</v>
          </cell>
          <cell r="F829">
            <v>305971620.19999999</v>
          </cell>
          <cell r="L829">
            <v>399990</v>
          </cell>
          <cell r="M829" t="str">
            <v xml:space="preserve">OPERATIONAL LOSS ACCOUNT                                        </v>
          </cell>
          <cell r="N829">
            <v>251673870.60999998</v>
          </cell>
        </row>
        <row r="830">
          <cell r="B830">
            <v>465130</v>
          </cell>
          <cell r="C830" t="str">
            <v xml:space="preserve">PROVISION FOR LOSSES ON OTHER ASSETS                                        </v>
          </cell>
          <cell r="D830">
            <v>-277760</v>
          </cell>
          <cell r="F830">
            <v>-277760</v>
          </cell>
          <cell r="L830">
            <v>465130</v>
          </cell>
          <cell r="M830" t="str">
            <v xml:space="preserve">PROVISION FOR LOSSES ON OTHER ASSETS                                        </v>
          </cell>
          <cell r="N830">
            <v>-277760</v>
          </cell>
        </row>
        <row r="831">
          <cell r="B831">
            <v>465390</v>
          </cell>
          <cell r="C831" t="str">
            <v xml:space="preserve">PROVISION FOR OPERATIONAL RISK                                        </v>
          </cell>
          <cell r="D831">
            <v>-497341278.69</v>
          </cell>
          <cell r="F831">
            <v>-497341278.69</v>
          </cell>
          <cell r="L831">
            <v>465390</v>
          </cell>
          <cell r="M831" t="str">
            <v xml:space="preserve">PROVISION FOR OPERATIONAL RISK                                        </v>
          </cell>
          <cell r="N831">
            <v>-595422932.12</v>
          </cell>
        </row>
        <row r="832">
          <cell r="B832">
            <v>393460</v>
          </cell>
          <cell r="C832" t="str">
            <v xml:space="preserve">SUSPENSE A/C - RENT ADVANCE                                        </v>
          </cell>
          <cell r="D832">
            <v>219150519.74000001</v>
          </cell>
          <cell r="F832">
            <v>219150519.74000001</v>
          </cell>
          <cell r="L832">
            <v>393460</v>
          </cell>
          <cell r="M832" t="str">
            <v xml:space="preserve">SUSPENSE A/C - RENT ADVANCE                                        </v>
          </cell>
          <cell r="N832">
            <v>170556531</v>
          </cell>
        </row>
        <row r="833">
          <cell r="B833">
            <v>394340</v>
          </cell>
          <cell r="C833" t="str">
            <v xml:space="preserve">SUSPENSE A/C - DEBTORS                                        </v>
          </cell>
          <cell r="D833">
            <v>41418083.274374999</v>
          </cell>
          <cell r="F833">
            <v>41418083.274374999</v>
          </cell>
          <cell r="L833">
            <v>394340</v>
          </cell>
          <cell r="M833" t="str">
            <v xml:space="preserve">SUSPENSE A/C - DEBTORS                                        </v>
          </cell>
          <cell r="N833">
            <v>101223817.80687501</v>
          </cell>
        </row>
        <row r="834">
          <cell r="B834">
            <v>394350</v>
          </cell>
          <cell r="C834" t="str">
            <v xml:space="preserve">AMT. RECEBLE FROM CB O/A CULT.LOANS                                        </v>
          </cell>
          <cell r="D834">
            <v>0</v>
          </cell>
          <cell r="F834">
            <v>0</v>
          </cell>
          <cell r="L834">
            <v>394350</v>
          </cell>
          <cell r="M834" t="str">
            <v xml:space="preserve">AMT. RECEBLE FROM CB O/A CULT.LOANS                                        </v>
          </cell>
          <cell r="N834">
            <v>0</v>
          </cell>
        </row>
        <row r="835">
          <cell r="B835">
            <v>394360</v>
          </cell>
          <cell r="C835" t="str">
            <v xml:space="preserve">AMT RECEBLE FROM TREA. O/A CULT LOANS                                        </v>
          </cell>
          <cell r="D835">
            <v>0</v>
          </cell>
          <cell r="F835">
            <v>0</v>
          </cell>
          <cell r="L835">
            <v>394360</v>
          </cell>
          <cell r="M835" t="str">
            <v xml:space="preserve">AMT RECEBLE FROM TREA. O/A CULT LOANS                                        </v>
          </cell>
          <cell r="N835">
            <v>0</v>
          </cell>
        </row>
        <row r="836">
          <cell r="B836">
            <v>394370</v>
          </cell>
          <cell r="C836" t="str">
            <v xml:space="preserve">AMT RECEBLE FROM TRE /G O SL O/A AQUISI                                        </v>
          </cell>
          <cell r="D836">
            <v>0</v>
          </cell>
          <cell r="F836">
            <v>0</v>
          </cell>
          <cell r="L836">
            <v>394370</v>
          </cell>
          <cell r="M836" t="str">
            <v xml:space="preserve">AMT RECEBLE FROM TRE /G O SL O/A AQUISI                                        </v>
          </cell>
          <cell r="N836">
            <v>0</v>
          </cell>
        </row>
        <row r="837">
          <cell r="B837">
            <v>394380</v>
          </cell>
          <cell r="C837" t="str">
            <v xml:space="preserve">AMOUNT RECEBLE OF MINISTRY OF FINANCE                                        </v>
          </cell>
          <cell r="D837">
            <v>0</v>
          </cell>
          <cell r="F837">
            <v>0</v>
          </cell>
          <cell r="L837">
            <v>394380</v>
          </cell>
          <cell r="M837" t="str">
            <v xml:space="preserve">AMOUNT RECEBLE OF MINISTRY OF FINANCE                                        </v>
          </cell>
          <cell r="N837">
            <v>0</v>
          </cell>
        </row>
        <row r="838">
          <cell r="B838">
            <v>394450</v>
          </cell>
          <cell r="C838" t="str">
            <v xml:space="preserve">SUSPENSE A/C DEBTORS (CENTRAL CASH)                                        </v>
          </cell>
          <cell r="D838">
            <v>0</v>
          </cell>
          <cell r="F838">
            <v>0</v>
          </cell>
          <cell r="L838">
            <v>394450</v>
          </cell>
          <cell r="M838" t="str">
            <v xml:space="preserve">SUSPENSE A/C DEBTORS (CENTRAL CASH)                                        </v>
          </cell>
          <cell r="N838">
            <v>0</v>
          </cell>
        </row>
        <row r="839">
          <cell r="B839">
            <v>396200</v>
          </cell>
          <cell r="C839" t="str">
            <v xml:space="preserve">S/A GLOBAL MERCHANT RISK POLICY                                        </v>
          </cell>
          <cell r="D839">
            <v>0</v>
          </cell>
          <cell r="F839">
            <v>0</v>
          </cell>
          <cell r="L839">
            <v>396200</v>
          </cell>
          <cell r="M839" t="str">
            <v xml:space="preserve">S/A GLOBAL MERCHANT RISK POLICY                                        </v>
          </cell>
          <cell r="N839">
            <v>0</v>
          </cell>
        </row>
        <row r="840">
          <cell r="B840">
            <v>396210</v>
          </cell>
          <cell r="C840" t="str">
            <v xml:space="preserve">AQUIRER BIILS PAID INTERCHANGE                                        </v>
          </cell>
          <cell r="D840">
            <v>14567179.08</v>
          </cell>
          <cell r="F840">
            <v>14567179.08</v>
          </cell>
          <cell r="L840">
            <v>396210</v>
          </cell>
          <cell r="M840" t="str">
            <v xml:space="preserve">AQUIRER BIILS PAID INTERCHANGE                                        </v>
          </cell>
          <cell r="N840">
            <v>46379832.810000002</v>
          </cell>
        </row>
        <row r="841">
          <cell r="B841">
            <v>396220</v>
          </cell>
          <cell r="C841" t="str">
            <v xml:space="preserve">ACQUIRER BILL PAID ON US                                        </v>
          </cell>
          <cell r="D841">
            <v>0</v>
          </cell>
          <cell r="F841">
            <v>0</v>
          </cell>
          <cell r="L841">
            <v>396220</v>
          </cell>
          <cell r="M841" t="str">
            <v xml:space="preserve">ACQUIRER BILL PAID ON US                                        </v>
          </cell>
          <cell r="N841">
            <v>4810194.21</v>
          </cell>
        </row>
        <row r="842">
          <cell r="B842">
            <v>396230</v>
          </cell>
          <cell r="C842" t="str">
            <v xml:space="preserve">PENDING A/C INTERCHANGE                                        </v>
          </cell>
          <cell r="D842">
            <v>546301.12</v>
          </cell>
          <cell r="F842">
            <v>546301.12</v>
          </cell>
          <cell r="L842">
            <v>396230</v>
          </cell>
          <cell r="M842" t="str">
            <v xml:space="preserve">PENDING A/C INTERCHANGE                                        </v>
          </cell>
          <cell r="N842">
            <v>0</v>
          </cell>
        </row>
        <row r="843">
          <cell r="B843">
            <v>396240</v>
          </cell>
          <cell r="C843" t="str">
            <v xml:space="preserve">PENDING A/C ON US                                        </v>
          </cell>
          <cell r="D843">
            <v>914119.77</v>
          </cell>
          <cell r="F843">
            <v>914119.77</v>
          </cell>
          <cell r="L843">
            <v>396240</v>
          </cell>
          <cell r="M843" t="str">
            <v xml:space="preserve">PENDING A/C ON US                                        </v>
          </cell>
          <cell r="N843">
            <v>2770748.01</v>
          </cell>
        </row>
        <row r="844">
          <cell r="B844">
            <v>393520</v>
          </cell>
          <cell r="C844" t="str">
            <v xml:space="preserve">SUSPENSE A/C - RURAL BANKS                                        </v>
          </cell>
          <cell r="D844">
            <v>0</v>
          </cell>
          <cell r="F844">
            <v>0</v>
          </cell>
          <cell r="L844">
            <v>393520</v>
          </cell>
          <cell r="M844" t="str">
            <v xml:space="preserve">SUSPENSE A/C - RURAL BANKS                                        </v>
          </cell>
          <cell r="N844">
            <v>0</v>
          </cell>
        </row>
        <row r="845">
          <cell r="B845">
            <v>393800</v>
          </cell>
          <cell r="C845" t="str">
            <v xml:space="preserve">DUE FROM P.L.C O/A INDIAN LINE OF CREDIT                                       </v>
          </cell>
          <cell r="D845">
            <v>0</v>
          </cell>
          <cell r="F845">
            <v>0</v>
          </cell>
          <cell r="L845">
            <v>393800</v>
          </cell>
          <cell r="M845" t="str">
            <v xml:space="preserve">DUE FROM P.L.C O/A INDIAN LINE OF CREDIT                                       </v>
          </cell>
          <cell r="N845">
            <v>0</v>
          </cell>
        </row>
        <row r="846">
          <cell r="B846">
            <v>394000</v>
          </cell>
          <cell r="C846" t="str">
            <v xml:space="preserve">S/A MOBILE BANKING                                        </v>
          </cell>
          <cell r="D846">
            <v>0</v>
          </cell>
          <cell r="F846">
            <v>0</v>
          </cell>
          <cell r="L846">
            <v>394000</v>
          </cell>
          <cell r="M846" t="str">
            <v xml:space="preserve">S/A MOBILE BANKING                                        </v>
          </cell>
          <cell r="N846">
            <v>0</v>
          </cell>
        </row>
        <row r="847">
          <cell r="B847">
            <v>394540</v>
          </cell>
          <cell r="C847" t="str">
            <v xml:space="preserve">RECEBLE FROM OTHER BANK NATIONAL SWITCH                                        </v>
          </cell>
          <cell r="D847">
            <v>307928600</v>
          </cell>
          <cell r="F847">
            <v>307928600</v>
          </cell>
          <cell r="L847">
            <v>394540</v>
          </cell>
          <cell r="M847" t="str">
            <v xml:space="preserve">RECEBLE FROM OTHER BANK NATIONAL SWITCH                                        </v>
          </cell>
          <cell r="N847">
            <v>0</v>
          </cell>
        </row>
        <row r="848">
          <cell r="B848">
            <v>394610</v>
          </cell>
          <cell r="C848" t="str">
            <v xml:space="preserve">RECE OTHER BANK NATIONAL SWITCH - NOVUS                                        </v>
          </cell>
          <cell r="D848">
            <v>-120472315</v>
          </cell>
          <cell r="F848">
            <v>-120472315</v>
          </cell>
          <cell r="L848">
            <v>394541</v>
          </cell>
          <cell r="M848" t="str">
            <v xml:space="preserve">RECE OTHER BANK NATIONAL SWITCH - NOVUS                                        </v>
          </cell>
          <cell r="N848">
            <v>0</v>
          </cell>
        </row>
        <row r="849">
          <cell r="B849">
            <v>394550</v>
          </cell>
          <cell r="C849" t="str">
            <v>ISSUER CHARGEBACK RECEIVABLE NAT. SWITCH</v>
          </cell>
          <cell r="D849">
            <v>275000</v>
          </cell>
          <cell r="F849">
            <v>275000</v>
          </cell>
          <cell r="L849">
            <v>394550</v>
          </cell>
          <cell r="M849" t="str">
            <v>ISSUER CHARGEBACK RECEIVABLE NAT. SWITCH</v>
          </cell>
          <cell r="N849">
            <v>0</v>
          </cell>
        </row>
        <row r="850">
          <cell r="B850">
            <v>492970</v>
          </cell>
          <cell r="C850" t="str">
            <v xml:space="preserve">ISSUER CHARGE BACK DEBIT CARD MASTER                                        </v>
          </cell>
          <cell r="D850">
            <v>0</v>
          </cell>
          <cell r="F850">
            <v>0</v>
          </cell>
          <cell r="L850">
            <v>492970</v>
          </cell>
          <cell r="M850" t="str">
            <v xml:space="preserve">ISSUER CHARGE BACK DEBIT CARD MASTER                                        </v>
          </cell>
        </row>
        <row r="851">
          <cell r="B851">
            <v>492980</v>
          </cell>
          <cell r="C851" t="str">
            <v>ISSUER CHARGEBACK CREDIT CARD MASTER</v>
          </cell>
          <cell r="D851">
            <v>0</v>
          </cell>
          <cell r="F851">
            <v>0</v>
          </cell>
          <cell r="L851">
            <v>492980</v>
          </cell>
          <cell r="M851" t="str">
            <v>ISSUER CHARGEBACK CREDIT CARD MASTER</v>
          </cell>
        </row>
        <row r="852">
          <cell r="B852">
            <v>397520</v>
          </cell>
          <cell r="C852" t="str">
            <v>ACQUIRER CHARGE BACK MASTER</v>
          </cell>
          <cell r="D852">
            <v>130253.62</v>
          </cell>
          <cell r="F852">
            <v>130253.62</v>
          </cell>
          <cell r="L852">
            <v>397520</v>
          </cell>
          <cell r="M852" t="str">
            <v>ACQUIRER CHARGE BACK MASTER</v>
          </cell>
          <cell r="N852">
            <v>0</v>
          </cell>
        </row>
        <row r="853">
          <cell r="B853">
            <v>467400</v>
          </cell>
          <cell r="C853" t="str">
            <v>PAYABLE TO OTHER BANKS NATIONAL SWITCH</v>
          </cell>
          <cell r="D853">
            <v>0</v>
          </cell>
          <cell r="F853">
            <v>0</v>
          </cell>
          <cell r="L853">
            <v>467400</v>
          </cell>
          <cell r="M853" t="str">
            <v>PAYABLE TO OTHER BANKS NATIONAL SWITCH</v>
          </cell>
          <cell r="N853">
            <v>178279567</v>
          </cell>
        </row>
        <row r="854">
          <cell r="B854">
            <v>467401</v>
          </cell>
          <cell r="C854" t="str">
            <v xml:space="preserve">PAYABLE TO OTHE BANK NATIONAL SWITCH OLD                                        </v>
          </cell>
          <cell r="D854">
            <v>405443490.55000001</v>
          </cell>
          <cell r="F854">
            <v>405443490.55000001</v>
          </cell>
          <cell r="L854">
            <v>467401</v>
          </cell>
          <cell r="M854" t="str">
            <v xml:space="preserve">PAYABLE TO OTHE BANK NATIONAL SWITCH OLD                                        </v>
          </cell>
          <cell r="N854">
            <v>0</v>
          </cell>
        </row>
        <row r="855">
          <cell r="B855">
            <v>467402</v>
          </cell>
          <cell r="C855" t="str">
            <v xml:space="preserve">CORONA LANKAPAY ISSUER MISMATCHES                                        </v>
          </cell>
          <cell r="D855">
            <v>120800</v>
          </cell>
          <cell r="F855">
            <v>120800</v>
          </cell>
          <cell r="L855">
            <v>467402</v>
          </cell>
          <cell r="M855" t="str">
            <v xml:space="preserve">CORONA LANKAPAY ISSUER MISMATCHES                                        </v>
          </cell>
          <cell r="N855">
            <v>0</v>
          </cell>
        </row>
        <row r="856">
          <cell r="B856">
            <v>467410</v>
          </cell>
          <cell r="C856" t="str">
            <v xml:space="preserve">ACQUIRER CHARGEBACK PAYABLE NAT. SWITCH                                        </v>
          </cell>
          <cell r="D856">
            <v>0</v>
          </cell>
          <cell r="F856">
            <v>0</v>
          </cell>
          <cell r="L856">
            <v>467410</v>
          </cell>
          <cell r="M856" t="str">
            <v xml:space="preserve">ACQUIRER CHARGEBACK PAYABLE NAT. SWITCH                                        </v>
          </cell>
          <cell r="N856">
            <v>179626800</v>
          </cell>
        </row>
        <row r="857">
          <cell r="B857">
            <v>467700</v>
          </cell>
          <cell r="C857" t="str">
            <v>PAYABLE TO NOVUS TRANSACT LANKA PVT LTD</v>
          </cell>
          <cell r="D857">
            <v>0</v>
          </cell>
          <cell r="F857">
            <v>0</v>
          </cell>
          <cell r="L857">
            <v>467700</v>
          </cell>
          <cell r="M857" t="str">
            <v>PAYABLE TO NOVUS TRANSACT LANKA PVT LTD</v>
          </cell>
          <cell r="N857">
            <v>0</v>
          </cell>
        </row>
        <row r="858">
          <cell r="B858">
            <v>397190</v>
          </cell>
          <cell r="C858" t="str">
            <v xml:space="preserve">SUSPENSE A/C - REVLUATION OF LOCAL BILLS                                       </v>
          </cell>
          <cell r="D858">
            <v>0</v>
          </cell>
          <cell r="F858">
            <v>0</v>
          </cell>
          <cell r="L858">
            <v>397190</v>
          </cell>
          <cell r="M858" t="str">
            <v xml:space="preserve">SUSPENSE A/C - REVLUATION OF LOCAL BILLS                                       </v>
          </cell>
          <cell r="N858">
            <v>0</v>
          </cell>
        </row>
        <row r="859">
          <cell r="B859">
            <v>397320</v>
          </cell>
          <cell r="C859" t="str">
            <v xml:space="preserve">SUSP A/C - PRODUCTION SUBSIDIES FISH C                                        </v>
          </cell>
          <cell r="D859">
            <v>0</v>
          </cell>
          <cell r="F859">
            <v>0</v>
          </cell>
          <cell r="L859">
            <v>397320</v>
          </cell>
          <cell r="M859" t="str">
            <v xml:space="preserve">SUSP A/C - PRODUCTION SUBSIDIES FISH C                                        </v>
          </cell>
          <cell r="N859">
            <v>0</v>
          </cell>
        </row>
        <row r="860">
          <cell r="B860">
            <v>397450</v>
          </cell>
          <cell r="C860" t="str">
            <v>S/A REIMBURSEMENT OF WHT ON INTEREST</v>
          </cell>
          <cell r="D860">
            <v>2582558.19</v>
          </cell>
          <cell r="F860">
            <v>2582558.19</v>
          </cell>
          <cell r="L860">
            <v>397450</v>
          </cell>
          <cell r="M860" t="str">
            <v>S/A REIMBURSEMENT OF WHT ON INTEREST</v>
          </cell>
          <cell r="N860">
            <v>23527634.710000001</v>
          </cell>
        </row>
        <row r="861">
          <cell r="B861">
            <v>395220</v>
          </cell>
          <cell r="C861" t="str">
            <v xml:space="preserve">SA GOVT DONA RECON TSUNAMI AFFE HOUSES                                        </v>
          </cell>
          <cell r="D861">
            <v>0</v>
          </cell>
          <cell r="F861">
            <v>0</v>
          </cell>
          <cell r="L861">
            <v>395220</v>
          </cell>
          <cell r="M861" t="str">
            <v xml:space="preserve">SA GOVT DONA RECON TSUNAMI AFFE HOUSES                                        </v>
          </cell>
          <cell r="N861">
            <v>0</v>
          </cell>
        </row>
        <row r="862">
          <cell r="B862">
            <v>393530</v>
          </cell>
          <cell r="C862" t="str">
            <v xml:space="preserve">SUSPENSE A/C - IMPORTS ON FREE EXCHANGE                                        </v>
          </cell>
          <cell r="D862">
            <v>0</v>
          </cell>
          <cell r="F862">
            <v>0</v>
          </cell>
          <cell r="L862">
            <v>393530</v>
          </cell>
          <cell r="M862" t="str">
            <v xml:space="preserve">SUSPENSE A/C - IMPORTS ON FREE EXCHANGE                                        </v>
          </cell>
          <cell r="N862">
            <v>0</v>
          </cell>
        </row>
        <row r="863">
          <cell r="B863">
            <v>394320</v>
          </cell>
          <cell r="C863" t="str">
            <v xml:space="preserve">DEFAULT -NOMINAL                                        </v>
          </cell>
          <cell r="D863">
            <v>0</v>
          </cell>
          <cell r="F863">
            <v>0</v>
          </cell>
          <cell r="L863">
            <v>394320</v>
          </cell>
          <cell r="M863" t="str">
            <v xml:space="preserve">DEFAULT -NOMINAL                                        </v>
          </cell>
          <cell r="N863">
            <v>0</v>
          </cell>
        </row>
        <row r="864">
          <cell r="B864">
            <v>440600</v>
          </cell>
          <cell r="C864" t="str">
            <v xml:space="preserve">INSURANCE FUND ACCOUNT                                        </v>
          </cell>
          <cell r="D864">
            <v>0</v>
          </cell>
          <cell r="F864">
            <v>0</v>
          </cell>
          <cell r="L864">
            <v>440600</v>
          </cell>
          <cell r="M864" t="str">
            <v xml:space="preserve">INSURANCE FUND ACCOUNT                                        </v>
          </cell>
          <cell r="N864">
            <v>0</v>
          </cell>
        </row>
        <row r="865">
          <cell r="B865">
            <v>465020</v>
          </cell>
          <cell r="C865" t="str">
            <v xml:space="preserve">CONTINGENCY FUND - I.D.B. LOANS                                        </v>
          </cell>
          <cell r="D865">
            <v>0</v>
          </cell>
          <cell r="F865">
            <v>0</v>
          </cell>
          <cell r="L865">
            <v>465020</v>
          </cell>
          <cell r="M865" t="str">
            <v xml:space="preserve">CONTINGENCY FUND - I.D.B. LOANS                                        </v>
          </cell>
          <cell r="N865">
            <v>0</v>
          </cell>
        </row>
        <row r="866">
          <cell r="B866">
            <v>465030</v>
          </cell>
          <cell r="C866" t="str">
            <v xml:space="preserve">CONTINGENCY FUND - CO-OP. RURAL BANK                                        </v>
          </cell>
          <cell r="D866">
            <v>0</v>
          </cell>
          <cell r="F866">
            <v>0</v>
          </cell>
          <cell r="L866">
            <v>465030</v>
          </cell>
          <cell r="M866" t="str">
            <v xml:space="preserve">CONTINGENCY FUND - CO-OP. RURAL BANK                                        </v>
          </cell>
          <cell r="N866">
            <v>0</v>
          </cell>
        </row>
        <row r="867">
          <cell r="B867">
            <v>465040</v>
          </cell>
          <cell r="C867" t="str">
            <v xml:space="preserve">CONTINGENCY FUND - CO-OP RURAL BANK ( INT)                                     </v>
          </cell>
          <cell r="D867">
            <v>0</v>
          </cell>
          <cell r="F867">
            <v>0</v>
          </cell>
          <cell r="L867">
            <v>465040</v>
          </cell>
          <cell r="M867" t="str">
            <v xml:space="preserve">CONTINGENCY FUND - CO-OP RURAL BANK ( INT)                                     </v>
          </cell>
          <cell r="N867">
            <v>0</v>
          </cell>
        </row>
        <row r="868">
          <cell r="B868">
            <v>465050</v>
          </cell>
          <cell r="C868" t="str">
            <v xml:space="preserve">CONTINGENCY FUND - DEVELOPMENT SCHEME                                        </v>
          </cell>
          <cell r="D868">
            <v>0</v>
          </cell>
          <cell r="F868">
            <v>0</v>
          </cell>
          <cell r="L868">
            <v>465050</v>
          </cell>
          <cell r="M868" t="str">
            <v xml:space="preserve">CONTINGENCY FUND - DEVELOPMENT SCHEME                                        </v>
          </cell>
          <cell r="N868">
            <v>0</v>
          </cell>
        </row>
        <row r="869">
          <cell r="B869">
            <v>465060</v>
          </cell>
          <cell r="C869" t="str">
            <v xml:space="preserve">CONTINGENCY FUND - ATAMARU LOANS                                        </v>
          </cell>
          <cell r="D869">
            <v>0</v>
          </cell>
          <cell r="F869">
            <v>0</v>
          </cell>
          <cell r="L869">
            <v>465060</v>
          </cell>
          <cell r="M869" t="str">
            <v xml:space="preserve">CONTINGENCY FUND - ATAMARU LOANS                                        </v>
          </cell>
          <cell r="N869">
            <v>0</v>
          </cell>
        </row>
        <row r="870">
          <cell r="B870">
            <v>465070</v>
          </cell>
          <cell r="C870" t="str">
            <v xml:space="preserve">CONTINGENCY FUND - O/A C.R.B. BLOCK A/C.                                       </v>
          </cell>
          <cell r="D870">
            <v>0</v>
          </cell>
          <cell r="F870">
            <v>0</v>
          </cell>
          <cell r="L870">
            <v>465070</v>
          </cell>
          <cell r="M870" t="str">
            <v xml:space="preserve">CONTINGENCY FUND - O/A C.R.B. BLOCK A/C.                                       </v>
          </cell>
          <cell r="N870">
            <v>0</v>
          </cell>
        </row>
        <row r="871">
          <cell r="B871">
            <v>465080</v>
          </cell>
          <cell r="C871" t="str">
            <v xml:space="preserve">CONTINGENCY FUND - O/A C.R.B. PAWNING                                        </v>
          </cell>
          <cell r="D871">
            <v>0</v>
          </cell>
          <cell r="F871">
            <v>0</v>
          </cell>
          <cell r="L871">
            <v>465080</v>
          </cell>
          <cell r="M871" t="str">
            <v xml:space="preserve">CONTINGENCY FUND - O/A C.R.B. PAWNING                                        </v>
          </cell>
          <cell r="N871">
            <v>0</v>
          </cell>
        </row>
        <row r="872">
          <cell r="B872">
            <v>465090</v>
          </cell>
          <cell r="C872" t="str">
            <v xml:space="preserve">CONTINGENCY FUND - SPEC LOANS TO S LANKAN RETURN                               </v>
          </cell>
          <cell r="D872">
            <v>0</v>
          </cell>
          <cell r="F872">
            <v>0</v>
          </cell>
          <cell r="L872">
            <v>465090</v>
          </cell>
          <cell r="M872" t="str">
            <v xml:space="preserve">CONTINGENCY FUND - SPEC LOANS TO S LANKAN RETURN                               </v>
          </cell>
          <cell r="N872">
            <v>0</v>
          </cell>
        </row>
        <row r="873">
          <cell r="B873">
            <v>465100</v>
          </cell>
          <cell r="C873" t="str">
            <v xml:space="preserve">CONTINGENCY FUND - KANDY DIS SMA &amp; MEDSCALE EN                                </v>
          </cell>
          <cell r="D873">
            <v>0</v>
          </cell>
          <cell r="F873">
            <v>0</v>
          </cell>
          <cell r="L873">
            <v>465100</v>
          </cell>
          <cell r="M873" t="str">
            <v xml:space="preserve">CONTINGENCY FUND - KANDY DIS SMA &amp; MEDSCALE EN                                </v>
          </cell>
          <cell r="N873">
            <v>0</v>
          </cell>
        </row>
        <row r="874">
          <cell r="B874">
            <v>465110</v>
          </cell>
          <cell r="C874" t="str">
            <v xml:space="preserve">RURAL BANK DEPOSIT GUARANTEE FUND                                        </v>
          </cell>
          <cell r="D874">
            <v>0</v>
          </cell>
          <cell r="F874">
            <v>0</v>
          </cell>
          <cell r="L874">
            <v>465110</v>
          </cell>
          <cell r="M874" t="str">
            <v xml:space="preserve">RURAL BANK DEPOSIT GUARANTEE FUND                                        </v>
          </cell>
          <cell r="N874">
            <v>0</v>
          </cell>
        </row>
        <row r="875">
          <cell r="B875">
            <v>465250</v>
          </cell>
          <cell r="C875" t="str">
            <v xml:space="preserve">CONTINGENCY FUND FOR VANITHA NAVODYA -1%                                        </v>
          </cell>
          <cell r="D875">
            <v>0</v>
          </cell>
          <cell r="F875">
            <v>0</v>
          </cell>
          <cell r="L875">
            <v>465250</v>
          </cell>
          <cell r="M875" t="str">
            <v xml:space="preserve">CONTINGENCY FUND FOR VANITHA NAVODYA -1%                                        </v>
          </cell>
          <cell r="N875">
            <v>0</v>
          </cell>
        </row>
        <row r="876">
          <cell r="B876">
            <v>465260</v>
          </cell>
          <cell r="C876" t="str">
            <v xml:space="preserve">CONTINGENCY FUND O/A FOREIGN REMITTANC L                                        </v>
          </cell>
          <cell r="D876">
            <v>0</v>
          </cell>
          <cell r="F876">
            <v>0</v>
          </cell>
          <cell r="L876">
            <v>465260</v>
          </cell>
          <cell r="M876" t="str">
            <v xml:space="preserve">CONTINGENCY FUND O/A FOREIGN REMITTANC L                                        </v>
          </cell>
          <cell r="N876">
            <v>0</v>
          </cell>
        </row>
        <row r="877">
          <cell r="B877">
            <v>465340</v>
          </cell>
          <cell r="C877" t="str">
            <v xml:space="preserve">PROVISION FOR TSUNAMI LOSSES                                        </v>
          </cell>
          <cell r="D877">
            <v>0</v>
          </cell>
          <cell r="F877">
            <v>0</v>
          </cell>
          <cell r="L877">
            <v>465340</v>
          </cell>
          <cell r="M877" t="str">
            <v xml:space="preserve">PROVISION FOR TSUNAMI LOSSES                                        </v>
          </cell>
          <cell r="N877">
            <v>0</v>
          </cell>
        </row>
        <row r="878">
          <cell r="B878">
            <v>465430</v>
          </cell>
          <cell r="C878" t="str">
            <v xml:space="preserve">PROVISION FOR REV LOSS COMMERCIAL PAPER                                        </v>
          </cell>
          <cell r="D878">
            <v>0</v>
          </cell>
          <cell r="F878">
            <v>0</v>
          </cell>
          <cell r="L878">
            <v>465430</v>
          </cell>
          <cell r="M878" t="str">
            <v xml:space="preserve">PROVISION FOR REV LOSS COMMERCIAL PAPER                                        </v>
          </cell>
          <cell r="N878">
            <v>0</v>
          </cell>
        </row>
        <row r="879">
          <cell r="B879">
            <v>467010</v>
          </cell>
          <cell r="C879" t="str">
            <v xml:space="preserve">CASHIERS EXCESS AND  SHORTAGES                                        </v>
          </cell>
          <cell r="D879">
            <v>0</v>
          </cell>
          <cell r="F879">
            <v>0</v>
          </cell>
          <cell r="L879">
            <v>467010</v>
          </cell>
          <cell r="M879" t="str">
            <v xml:space="preserve">CASHIERS EXCESS AND  SHORTAGES                                        </v>
          </cell>
          <cell r="N879">
            <v>0</v>
          </cell>
        </row>
        <row r="880">
          <cell r="B880">
            <v>467020</v>
          </cell>
          <cell r="C880" t="str">
            <v xml:space="preserve">TELEGRAPHIC TRANSFER PAYABLE (INLAND)                                        </v>
          </cell>
          <cell r="D880">
            <v>0</v>
          </cell>
          <cell r="F880">
            <v>0</v>
          </cell>
          <cell r="L880">
            <v>467020</v>
          </cell>
          <cell r="M880" t="str">
            <v xml:space="preserve">TELEGRAPHIC TRANSFER PAYABLE (INLAND)                                        </v>
          </cell>
          <cell r="N880">
            <v>0</v>
          </cell>
        </row>
        <row r="881">
          <cell r="B881">
            <v>467100</v>
          </cell>
          <cell r="C881" t="str">
            <v xml:space="preserve">UNCLAIMED DIVIDENDS - CO-OP. TAKEN OVER                                        </v>
          </cell>
          <cell r="D881">
            <v>0</v>
          </cell>
          <cell r="F881">
            <v>0</v>
          </cell>
          <cell r="L881">
            <v>467100</v>
          </cell>
          <cell r="M881" t="str">
            <v xml:space="preserve">UNCLAIMED DIVIDENDS - CO-OP. TAKEN OVER                                        </v>
          </cell>
          <cell r="N881">
            <v>0</v>
          </cell>
        </row>
        <row r="882">
          <cell r="B882">
            <v>467150</v>
          </cell>
          <cell r="C882" t="str">
            <v xml:space="preserve">SUSPENCE A/C - AMOUNT HELD O/A TBILLS MATURED                                  </v>
          </cell>
          <cell r="D882">
            <v>7000</v>
          </cell>
          <cell r="F882">
            <v>7000</v>
          </cell>
          <cell r="L882">
            <v>467150</v>
          </cell>
          <cell r="M882" t="str">
            <v xml:space="preserve">SUSPENCE A/C - AMOUNT HELD O/A TBILLS MATURED                                  </v>
          </cell>
          <cell r="N882">
            <v>0</v>
          </cell>
        </row>
        <row r="883">
          <cell r="B883">
            <v>467170</v>
          </cell>
          <cell r="C883" t="str">
            <v xml:space="preserve">SUSPENSE A/C - PENSIONS - GOVT.                                        </v>
          </cell>
          <cell r="D883">
            <v>0</v>
          </cell>
          <cell r="F883">
            <v>0</v>
          </cell>
          <cell r="L883">
            <v>467170</v>
          </cell>
          <cell r="M883" t="str">
            <v xml:space="preserve">SUSPENSE A/C - PENSIONS - GOVT.                                        </v>
          </cell>
          <cell r="N883">
            <v>0</v>
          </cell>
        </row>
        <row r="884">
          <cell r="B884">
            <v>467180</v>
          </cell>
          <cell r="C884" t="str">
            <v xml:space="preserve">SUSPENSE A/C - PENSION LOCAL GOVT.                                        </v>
          </cell>
          <cell r="D884">
            <v>0</v>
          </cell>
          <cell r="F884">
            <v>0</v>
          </cell>
          <cell r="L884">
            <v>467180</v>
          </cell>
          <cell r="M884" t="str">
            <v xml:space="preserve">SUSPENSE A/C - PENSION LOCAL GOVT.                                        </v>
          </cell>
          <cell r="N884">
            <v>0</v>
          </cell>
        </row>
        <row r="885">
          <cell r="B885">
            <v>467190</v>
          </cell>
          <cell r="C885" t="str">
            <v xml:space="preserve">SUSPENSE A/C - W. &amp; O. P.                                        </v>
          </cell>
          <cell r="D885">
            <v>58471.33</v>
          </cell>
          <cell r="F885">
            <v>58471.33</v>
          </cell>
          <cell r="L885">
            <v>467190</v>
          </cell>
          <cell r="M885" t="str">
            <v xml:space="preserve">SUSPENSE A/C - W. &amp; O. P.                                        </v>
          </cell>
          <cell r="N885">
            <v>0</v>
          </cell>
        </row>
        <row r="886">
          <cell r="B886">
            <v>467200</v>
          </cell>
          <cell r="C886" t="str">
            <v xml:space="preserve">SUSP A/C - PENSION PAYABLE (PB )                                        </v>
          </cell>
          <cell r="D886">
            <v>0</v>
          </cell>
          <cell r="F886">
            <v>0</v>
          </cell>
          <cell r="L886">
            <v>467200</v>
          </cell>
          <cell r="M886" t="str">
            <v xml:space="preserve">SUSP A/C - PENSION PAYABLE (PB )                                        </v>
          </cell>
          <cell r="N886">
            <v>0</v>
          </cell>
        </row>
        <row r="887">
          <cell r="B887">
            <v>467210</v>
          </cell>
          <cell r="C887" t="str">
            <v xml:space="preserve">SUSPENCE A/C - W &amp; OP PAYABLE (PB)                                        </v>
          </cell>
          <cell r="D887">
            <v>0</v>
          </cell>
          <cell r="F887">
            <v>0</v>
          </cell>
          <cell r="L887">
            <v>467210</v>
          </cell>
          <cell r="M887" t="str">
            <v xml:space="preserve">SUSPENCE A/C - W &amp; OP PAYABLE (PB)                                        </v>
          </cell>
          <cell r="N887">
            <v>0</v>
          </cell>
        </row>
        <row r="888">
          <cell r="B888">
            <v>467220</v>
          </cell>
          <cell r="C888" t="str">
            <v xml:space="preserve">PEOPLE'S SMART CASH                                        </v>
          </cell>
          <cell r="D888">
            <v>0</v>
          </cell>
          <cell r="F888">
            <v>0</v>
          </cell>
          <cell r="L888">
            <v>467220</v>
          </cell>
          <cell r="M888" t="str">
            <v xml:space="preserve">PEOPLE'S SMART CASH                                        </v>
          </cell>
          <cell r="N888">
            <v>1200</v>
          </cell>
        </row>
        <row r="889">
          <cell r="B889">
            <v>467230</v>
          </cell>
          <cell r="C889" t="str">
            <v xml:space="preserve">PEOPLE'S SMART CASH (2)                                        </v>
          </cell>
          <cell r="D889">
            <v>0</v>
          </cell>
          <cell r="F889">
            <v>0</v>
          </cell>
          <cell r="L889">
            <v>467230</v>
          </cell>
          <cell r="M889" t="str">
            <v xml:space="preserve">PEOPLE'S SMART CASH (2)                                        </v>
          </cell>
          <cell r="N889">
            <v>0</v>
          </cell>
        </row>
        <row r="890">
          <cell r="B890">
            <v>467240</v>
          </cell>
          <cell r="C890" t="str">
            <v xml:space="preserve">BRANCH TO BRANCH TRANSFER                                        </v>
          </cell>
          <cell r="D890">
            <v>0</v>
          </cell>
          <cell r="F890">
            <v>0</v>
          </cell>
          <cell r="L890">
            <v>467240</v>
          </cell>
          <cell r="M890" t="str">
            <v xml:space="preserve">BRANCH TO BRANCH TRANSFER                                        </v>
          </cell>
          <cell r="N890">
            <v>0</v>
          </cell>
        </row>
        <row r="891">
          <cell r="B891">
            <v>467250</v>
          </cell>
          <cell r="C891" t="str">
            <v xml:space="preserve">BRANCH TO BRANCH PAYABLE                                        </v>
          </cell>
          <cell r="D891">
            <v>0</v>
          </cell>
          <cell r="F891">
            <v>0</v>
          </cell>
          <cell r="L891">
            <v>467250</v>
          </cell>
          <cell r="M891" t="str">
            <v xml:space="preserve">BRANCH TO BRANCH PAYABLE                                        </v>
          </cell>
          <cell r="N891">
            <v>0</v>
          </cell>
        </row>
        <row r="892">
          <cell r="B892">
            <v>467260</v>
          </cell>
          <cell r="C892" t="str">
            <v xml:space="preserve">SLIPS PAYMENT A/C WELFARE DEPT.                                        </v>
          </cell>
          <cell r="D892">
            <v>0</v>
          </cell>
          <cell r="F892">
            <v>0</v>
          </cell>
          <cell r="L892">
            <v>467260</v>
          </cell>
          <cell r="M892" t="str">
            <v xml:space="preserve">SLIPS PAYMENT A/C WELFARE DEPT.                                        </v>
          </cell>
          <cell r="N892">
            <v>0</v>
          </cell>
        </row>
        <row r="893">
          <cell r="B893">
            <v>467280</v>
          </cell>
          <cell r="C893" t="str">
            <v xml:space="preserve">SUSP A/C PENSION CENTRAL BANK                                        </v>
          </cell>
          <cell r="D893">
            <v>0</v>
          </cell>
          <cell r="F893">
            <v>0</v>
          </cell>
          <cell r="L893">
            <v>467280</v>
          </cell>
          <cell r="M893" t="str">
            <v xml:space="preserve">SUSP A/C PENSION CENTRAL BANK                                        </v>
          </cell>
          <cell r="N893">
            <v>0</v>
          </cell>
        </row>
        <row r="894">
          <cell r="B894">
            <v>467290</v>
          </cell>
          <cell r="C894" t="str">
            <v xml:space="preserve">WESTERN UNION-BUSINESS PROMOTION                                        </v>
          </cell>
          <cell r="D894">
            <v>0</v>
          </cell>
          <cell r="F894">
            <v>0</v>
          </cell>
          <cell r="L894">
            <v>467290</v>
          </cell>
          <cell r="M894" t="str">
            <v xml:space="preserve">WESTERN UNION-BUSINESS PROMOTION                                        </v>
          </cell>
          <cell r="N894">
            <v>0</v>
          </cell>
        </row>
        <row r="895">
          <cell r="B895">
            <v>467300</v>
          </cell>
          <cell r="C895" t="str">
            <v xml:space="preserve">S/A MERCHANTS                                        </v>
          </cell>
          <cell r="D895">
            <v>0</v>
          </cell>
          <cell r="F895">
            <v>0</v>
          </cell>
          <cell r="L895">
            <v>467300</v>
          </cell>
          <cell r="M895" t="str">
            <v xml:space="preserve">S/A MERCHANTS                                        </v>
          </cell>
          <cell r="N895">
            <v>0</v>
          </cell>
        </row>
        <row r="896">
          <cell r="B896">
            <v>467310</v>
          </cell>
          <cell r="C896" t="str">
            <v xml:space="preserve">S/A SISU UDANA-FIRST DAY FIRST LESSION                                        </v>
          </cell>
          <cell r="D896">
            <v>2348763.6</v>
          </cell>
          <cell r="F896">
            <v>2348763.6</v>
          </cell>
          <cell r="L896">
            <v>467310</v>
          </cell>
          <cell r="M896" t="str">
            <v xml:space="preserve">S/A SISU UDANA-FIRST DAY FIRST LESSION                                        </v>
          </cell>
          <cell r="N896">
            <v>91750</v>
          </cell>
        </row>
        <row r="897">
          <cell r="B897">
            <v>467390</v>
          </cell>
          <cell r="C897" t="str">
            <v xml:space="preserve">UNCLAIMED BALANCE SPECIAL NOSTRO DRAFTS                                        </v>
          </cell>
          <cell r="D897">
            <v>0</v>
          </cell>
          <cell r="F897">
            <v>0</v>
          </cell>
          <cell r="L897">
            <v>467390</v>
          </cell>
          <cell r="M897" t="str">
            <v xml:space="preserve">UNCLAIMED BALANCE SPECIAL NOSTRO DRAFTS                                        </v>
          </cell>
          <cell r="N897">
            <v>0</v>
          </cell>
        </row>
        <row r="898">
          <cell r="B898">
            <v>467390</v>
          </cell>
          <cell r="C898" t="str">
            <v>ACQUIRER CHARGEBACK PAYABLE NAT. SWITCH</v>
          </cell>
          <cell r="D898">
            <v>0</v>
          </cell>
          <cell r="F898">
            <v>0</v>
          </cell>
          <cell r="L898">
            <v>467390</v>
          </cell>
          <cell r="M898" t="str">
            <v>ACQUIRER CHARGEBACK PAYABLE NAT. SWITCH</v>
          </cell>
          <cell r="N898">
            <v>0</v>
          </cell>
        </row>
        <row r="899">
          <cell r="B899">
            <v>470000</v>
          </cell>
          <cell r="C899" t="str">
            <v xml:space="preserve">TENDER DEPOSITS (NON-REFUNDABLE)                                        </v>
          </cell>
          <cell r="D899">
            <v>0</v>
          </cell>
          <cell r="F899">
            <v>0</v>
          </cell>
          <cell r="L899">
            <v>470000</v>
          </cell>
          <cell r="M899" t="str">
            <v xml:space="preserve">TENDER DEPOSITS (NON-REFUNDABLE)                                        </v>
          </cell>
          <cell r="N899">
            <v>0</v>
          </cell>
        </row>
        <row r="900">
          <cell r="B900">
            <v>470010</v>
          </cell>
          <cell r="C900" t="str">
            <v xml:space="preserve">SUSP A/C - STORES RENT &amp; INSURANCE CHARGES REC                                 </v>
          </cell>
          <cell r="D900">
            <v>0</v>
          </cell>
          <cell r="F900">
            <v>0</v>
          </cell>
          <cell r="L900">
            <v>470010</v>
          </cell>
          <cell r="M900" t="str">
            <v xml:space="preserve">SUSP A/C - STORES RENT &amp; INSURANCE CHARGES REC                                 </v>
          </cell>
          <cell r="N900">
            <v>0</v>
          </cell>
        </row>
        <row r="901">
          <cell r="B901">
            <v>470020</v>
          </cell>
          <cell r="C901" t="str">
            <v xml:space="preserve">SUSPENSE A/C - LEGAL CHARGES RECOVERED                                        </v>
          </cell>
          <cell r="D901">
            <v>0</v>
          </cell>
          <cell r="F901">
            <v>0</v>
          </cell>
          <cell r="L901">
            <v>470020</v>
          </cell>
          <cell r="M901" t="str">
            <v xml:space="preserve">SUSPENSE A/C - LEGAL CHARGES RECOVERED                                        </v>
          </cell>
          <cell r="N901">
            <v>0</v>
          </cell>
        </row>
        <row r="902">
          <cell r="B902">
            <v>470030</v>
          </cell>
          <cell r="C902" t="str">
            <v xml:space="preserve">SUSP A/C - LEGAL CHARGES RECOVERED - RHO                                       </v>
          </cell>
          <cell r="D902">
            <v>0</v>
          </cell>
          <cell r="F902">
            <v>0</v>
          </cell>
          <cell r="L902">
            <v>470030</v>
          </cell>
          <cell r="M902" t="str">
            <v xml:space="preserve">SUSP A/C - LEGAL CHARGES RECOVERED - RHO                                       </v>
          </cell>
          <cell r="N902">
            <v>0</v>
          </cell>
        </row>
        <row r="903">
          <cell r="B903">
            <v>474780</v>
          </cell>
          <cell r="C903" t="str">
            <v xml:space="preserve">SUSPENSE ACCOUNT VAT ON SWIFT CHARGES                                        </v>
          </cell>
          <cell r="D903">
            <v>0</v>
          </cell>
          <cell r="F903">
            <v>0</v>
          </cell>
          <cell r="L903">
            <v>474780</v>
          </cell>
          <cell r="M903" t="str">
            <v xml:space="preserve">SUSPENSE ACCOUNT VAT ON SWIFT CHARGES                                        </v>
          </cell>
          <cell r="N903">
            <v>0</v>
          </cell>
        </row>
        <row r="904">
          <cell r="B904">
            <v>474790</v>
          </cell>
          <cell r="C904" t="str">
            <v xml:space="preserve">NBT CONTROL A/C                                        </v>
          </cell>
          <cell r="D904">
            <v>0</v>
          </cell>
          <cell r="F904">
            <v>0</v>
          </cell>
          <cell r="L904">
            <v>474790</v>
          </cell>
          <cell r="M904" t="str">
            <v xml:space="preserve">NBT CONTROL A/C                                        </v>
          </cell>
          <cell r="N904">
            <v>0</v>
          </cell>
        </row>
        <row r="905">
          <cell r="B905">
            <v>474820</v>
          </cell>
          <cell r="C905" t="str">
            <v xml:space="preserve">SUSP A/C - EPF TAX LIA - PENSIONERS                                        </v>
          </cell>
          <cell r="D905">
            <v>0</v>
          </cell>
          <cell r="F905">
            <v>0</v>
          </cell>
          <cell r="L905">
            <v>474820</v>
          </cell>
          <cell r="M905" t="str">
            <v xml:space="preserve">SUSP A/C - EPF TAX LIA - PENSIONERS                                        </v>
          </cell>
          <cell r="N905">
            <v>0</v>
          </cell>
        </row>
        <row r="906">
          <cell r="B906">
            <v>474830</v>
          </cell>
          <cell r="C906" t="str">
            <v xml:space="preserve">SUSP A/C - WITHHOLDING TAX PAYBLE O/A SPECIFIED FEES                           </v>
          </cell>
          <cell r="D906">
            <v>6213.7</v>
          </cell>
          <cell r="F906">
            <v>6213.7</v>
          </cell>
          <cell r="L906">
            <v>474830</v>
          </cell>
          <cell r="M906" t="str">
            <v xml:space="preserve">SUSP A/C - WITHHOLDING TAX PAYBLE O/A SPECIFIED FEES                           </v>
          </cell>
          <cell r="N906">
            <v>0</v>
          </cell>
        </row>
        <row r="907">
          <cell r="B907">
            <v>474840</v>
          </cell>
          <cell r="C907" t="str">
            <v xml:space="preserve">DEBIT TAX PAYABLE                                        </v>
          </cell>
          <cell r="D907">
            <v>0</v>
          </cell>
          <cell r="F907">
            <v>0</v>
          </cell>
          <cell r="L907">
            <v>474840</v>
          </cell>
          <cell r="M907" t="str">
            <v xml:space="preserve">DEBIT TAX PAYABLE                                        </v>
          </cell>
          <cell r="N907">
            <v>0</v>
          </cell>
        </row>
        <row r="908">
          <cell r="B908">
            <v>474850</v>
          </cell>
          <cell r="C908" t="str">
            <v xml:space="preserve">VAT PAYBLE ON LEASE RENTAL RECEIVED                                        </v>
          </cell>
          <cell r="D908">
            <v>0</v>
          </cell>
          <cell r="F908">
            <v>0</v>
          </cell>
          <cell r="L908">
            <v>474850</v>
          </cell>
          <cell r="M908" t="str">
            <v xml:space="preserve">VAT PAYBLE ON LEASE RENTAL RECEIVED                                        </v>
          </cell>
          <cell r="N908">
            <v>0</v>
          </cell>
        </row>
        <row r="909">
          <cell r="B909">
            <v>474860</v>
          </cell>
          <cell r="C909" t="str">
            <v xml:space="preserve">VAT PAYBLE ON PAWNING AUCTION SALE                                        </v>
          </cell>
          <cell r="D909">
            <v>0</v>
          </cell>
          <cell r="F909">
            <v>0</v>
          </cell>
          <cell r="L909">
            <v>474860</v>
          </cell>
          <cell r="M909" t="str">
            <v xml:space="preserve">VAT PAYBLE ON PAWNING AUCTION SALE                                        </v>
          </cell>
          <cell r="N909">
            <v>0</v>
          </cell>
        </row>
        <row r="910">
          <cell r="B910">
            <v>474870</v>
          </cell>
          <cell r="C910" t="str">
            <v xml:space="preserve">VAT PAYBLE ON COLLECTION COMMISSION                                        </v>
          </cell>
          <cell r="D910">
            <v>0</v>
          </cell>
          <cell r="F910">
            <v>0</v>
          </cell>
          <cell r="L910">
            <v>474870</v>
          </cell>
          <cell r="M910" t="str">
            <v xml:space="preserve">VAT PAYBLE ON COLLECTION COMMISSION                                        </v>
          </cell>
          <cell r="N910">
            <v>0</v>
          </cell>
        </row>
        <row r="911">
          <cell r="B911">
            <v>474880</v>
          </cell>
          <cell r="C911" t="str">
            <v xml:space="preserve">VAT PAYBLE ON CHARG RECO CURIAR SERVICES                                        </v>
          </cell>
          <cell r="D911">
            <v>0</v>
          </cell>
          <cell r="F911">
            <v>0</v>
          </cell>
          <cell r="L911">
            <v>474880</v>
          </cell>
          <cell r="M911" t="str">
            <v xml:space="preserve">VAT PAYBLE ON CHARG RECO CURIAR SERVICES                                        </v>
          </cell>
          <cell r="N911">
            <v>0</v>
          </cell>
        </row>
        <row r="912">
          <cell r="B912">
            <v>474890</v>
          </cell>
          <cell r="C912" t="str">
            <v xml:space="preserve">VAT PAYBLE ON CHA COMMI ESTATE LABOU PAY                                        </v>
          </cell>
          <cell r="D912">
            <v>0</v>
          </cell>
          <cell r="F912">
            <v>0</v>
          </cell>
          <cell r="L912">
            <v>474890</v>
          </cell>
          <cell r="M912" t="str">
            <v xml:space="preserve">VAT PAYBLE ON CHA COMMI ESTATE LABOU PAY                                        </v>
          </cell>
          <cell r="N912">
            <v>0</v>
          </cell>
        </row>
        <row r="913">
          <cell r="B913">
            <v>474900</v>
          </cell>
          <cell r="C913" t="str">
            <v xml:space="preserve">VAT PAYBLE ON CHARGES GURANTEES GRANTED                                        </v>
          </cell>
          <cell r="D913">
            <v>0</v>
          </cell>
          <cell r="F913">
            <v>0</v>
          </cell>
          <cell r="L913">
            <v>474900</v>
          </cell>
          <cell r="M913" t="str">
            <v xml:space="preserve">VAT PAYBLE ON CHARGES GURANTEES GRANTED                                        </v>
          </cell>
          <cell r="N913">
            <v>0</v>
          </cell>
        </row>
        <row r="914">
          <cell r="B914">
            <v>474910</v>
          </cell>
          <cell r="C914" t="str">
            <v xml:space="preserve">VAT PAYBLE ON CHARG RECO INSURANCE SERVI                                        </v>
          </cell>
          <cell r="D914">
            <v>0</v>
          </cell>
          <cell r="F914">
            <v>0</v>
          </cell>
          <cell r="L914">
            <v>474910</v>
          </cell>
          <cell r="M914" t="str">
            <v xml:space="preserve">VAT PAYBLE ON CHARG RECO INSURANCE SERVI                                        </v>
          </cell>
          <cell r="N914">
            <v>0</v>
          </cell>
        </row>
        <row r="915">
          <cell r="B915">
            <v>474920</v>
          </cell>
          <cell r="C915" t="str">
            <v xml:space="preserve">VAT PAYBLE ON CHARGES RECOVERED LEGAL                                        </v>
          </cell>
          <cell r="D915">
            <v>0</v>
          </cell>
          <cell r="F915">
            <v>0</v>
          </cell>
          <cell r="L915">
            <v>474920</v>
          </cell>
          <cell r="M915" t="str">
            <v xml:space="preserve">VAT PAYBLE ON CHARGES RECOVERED LEGAL                                        </v>
          </cell>
          <cell r="N915">
            <v>0</v>
          </cell>
        </row>
        <row r="916">
          <cell r="B916">
            <v>474930</v>
          </cell>
          <cell r="C916" t="str">
            <v xml:space="preserve">VAT PAYBLE ON COMMISSION A/C REMITTANCE                                        </v>
          </cell>
          <cell r="D916">
            <v>0</v>
          </cell>
          <cell r="F916">
            <v>0</v>
          </cell>
          <cell r="L916">
            <v>474930</v>
          </cell>
          <cell r="M916" t="str">
            <v xml:space="preserve">VAT PAYBLE ON COMMISSION A/C REMITTANCE                                        </v>
          </cell>
          <cell r="N916">
            <v>0</v>
          </cell>
        </row>
        <row r="917">
          <cell r="B917">
            <v>474940</v>
          </cell>
          <cell r="C917" t="str">
            <v xml:space="preserve">VAT PAYBLE ON CHARGES RECO STATIONARY                                        </v>
          </cell>
          <cell r="D917">
            <v>0</v>
          </cell>
          <cell r="F917">
            <v>0</v>
          </cell>
          <cell r="L917">
            <v>474940</v>
          </cell>
          <cell r="M917" t="str">
            <v xml:space="preserve">VAT PAYBLE ON CHARGES RECO STATIONARY                                        </v>
          </cell>
          <cell r="N917">
            <v>0</v>
          </cell>
        </row>
        <row r="918">
          <cell r="B918">
            <v>474950</v>
          </cell>
          <cell r="C918" t="str">
            <v xml:space="preserve">VAT PAYBLE ON COMMISSION A/C SUNDRIES                                        </v>
          </cell>
          <cell r="D918">
            <v>0</v>
          </cell>
          <cell r="F918">
            <v>0</v>
          </cell>
          <cell r="L918">
            <v>474950</v>
          </cell>
          <cell r="M918" t="str">
            <v xml:space="preserve">VAT PAYBLE ON COMMISSION A/C SUNDRIES                                        </v>
          </cell>
          <cell r="N918">
            <v>0</v>
          </cell>
        </row>
        <row r="919">
          <cell r="B919">
            <v>474960</v>
          </cell>
          <cell r="C919" t="str">
            <v xml:space="preserve">VAT PAYBLE ON CHARGES RECO TELEGRAMS                                        </v>
          </cell>
          <cell r="D919">
            <v>0</v>
          </cell>
          <cell r="F919">
            <v>0</v>
          </cell>
          <cell r="L919">
            <v>474960</v>
          </cell>
          <cell r="M919" t="str">
            <v xml:space="preserve">VAT PAYBLE ON CHARGES RECO TELEGRAMS                                        </v>
          </cell>
          <cell r="N919">
            <v>0</v>
          </cell>
        </row>
        <row r="920">
          <cell r="B920">
            <v>474970</v>
          </cell>
          <cell r="C920" t="str">
            <v xml:space="preserve">VAT PAYBLE ON CHARGES RECO TELEPHONE                                        </v>
          </cell>
          <cell r="D920">
            <v>0</v>
          </cell>
          <cell r="F920">
            <v>0</v>
          </cell>
          <cell r="L920">
            <v>474970</v>
          </cell>
          <cell r="M920" t="str">
            <v xml:space="preserve">VAT PAYBLE ON CHARGES RECO TELEPHONE                                        </v>
          </cell>
          <cell r="N920">
            <v>0</v>
          </cell>
        </row>
        <row r="921">
          <cell r="B921">
            <v>474980</v>
          </cell>
          <cell r="C921" t="str">
            <v xml:space="preserve">VAT PAYBLE ON CHARG RECOVERED TELEX                                        </v>
          </cell>
          <cell r="D921">
            <v>0</v>
          </cell>
          <cell r="F921">
            <v>0</v>
          </cell>
          <cell r="L921">
            <v>474980</v>
          </cell>
          <cell r="M921" t="str">
            <v xml:space="preserve">VAT PAYBLE ON CHARG RECOVERED TELEX                                        </v>
          </cell>
          <cell r="N921">
            <v>0</v>
          </cell>
        </row>
        <row r="922">
          <cell r="B922">
            <v>474990</v>
          </cell>
          <cell r="C922" t="str">
            <v xml:space="preserve">VAT PAYBLE ON INC RECE ON HOLDING RESORT                                        </v>
          </cell>
          <cell r="D922">
            <v>0</v>
          </cell>
          <cell r="F922">
            <v>0</v>
          </cell>
          <cell r="L922">
            <v>474990</v>
          </cell>
          <cell r="M922" t="str">
            <v xml:space="preserve">VAT PAYBLE ON INC RECE ON HOLDING RESORT                                        </v>
          </cell>
          <cell r="N922">
            <v>0</v>
          </cell>
        </row>
        <row r="923">
          <cell r="B923">
            <v>475000</v>
          </cell>
          <cell r="C923" t="str">
            <v xml:space="preserve">VAT PAYBLE ON RENT RECOVERED                                        </v>
          </cell>
          <cell r="D923">
            <v>0</v>
          </cell>
          <cell r="F923">
            <v>0</v>
          </cell>
          <cell r="L923">
            <v>475000</v>
          </cell>
          <cell r="M923" t="str">
            <v xml:space="preserve">VAT PAYBLE ON RENT RECOVERED                                        </v>
          </cell>
          <cell r="N923">
            <v>0</v>
          </cell>
        </row>
        <row r="924">
          <cell r="B924">
            <v>475010</v>
          </cell>
          <cell r="C924" t="str">
            <v xml:space="preserve">VAT PAYBLE ON RENT RECEI  SAFE DEP LOCK                                        </v>
          </cell>
          <cell r="D924">
            <v>0</v>
          </cell>
          <cell r="F924">
            <v>0</v>
          </cell>
          <cell r="L924">
            <v>475010</v>
          </cell>
          <cell r="M924" t="str">
            <v xml:space="preserve">VAT PAYBLE ON RENT RECEI  SAFE DEP LOCK                                        </v>
          </cell>
          <cell r="N924">
            <v>0</v>
          </cell>
        </row>
        <row r="925">
          <cell r="B925">
            <v>475020</v>
          </cell>
          <cell r="C925" t="str">
            <v xml:space="preserve">VAT PAYBLE ON SALE OF IMMOVABLE PROPERT                                        </v>
          </cell>
          <cell r="D925">
            <v>0</v>
          </cell>
          <cell r="F925">
            <v>0</v>
          </cell>
          <cell r="L925">
            <v>475020</v>
          </cell>
          <cell r="M925" t="str">
            <v xml:space="preserve">VAT PAYBLE ON SALE OF IMMOVABLE PROPERT                                        </v>
          </cell>
          <cell r="N925">
            <v>0</v>
          </cell>
        </row>
        <row r="926">
          <cell r="B926">
            <v>475030</v>
          </cell>
          <cell r="C926" t="str">
            <v xml:space="preserve">VAT PAYBLE ON SALE OF PLEDGE GOODS                                        </v>
          </cell>
          <cell r="D926">
            <v>0</v>
          </cell>
          <cell r="F926">
            <v>0</v>
          </cell>
          <cell r="L926">
            <v>475030</v>
          </cell>
          <cell r="M926" t="str">
            <v xml:space="preserve">VAT PAYBLE ON SALE OF PLEDGE GOODS                                        </v>
          </cell>
          <cell r="N926">
            <v>50.76</v>
          </cell>
        </row>
        <row r="927">
          <cell r="B927">
            <v>475040</v>
          </cell>
          <cell r="C927" t="str">
            <v xml:space="preserve">VAT PAYBLE ON POSTAGE RECOVERED                                        </v>
          </cell>
          <cell r="D927">
            <v>0</v>
          </cell>
          <cell r="F927">
            <v>0</v>
          </cell>
          <cell r="L927">
            <v>475040</v>
          </cell>
          <cell r="M927" t="str">
            <v xml:space="preserve">VAT PAYBLE ON POSTAGE RECOVERED                                        </v>
          </cell>
          <cell r="N927">
            <v>0</v>
          </cell>
        </row>
        <row r="928">
          <cell r="B928">
            <v>475050</v>
          </cell>
          <cell r="C928" t="str">
            <v xml:space="preserve">VAT PAYBLE TO D I R                                        </v>
          </cell>
          <cell r="D928">
            <v>296959262.13999999</v>
          </cell>
          <cell r="F928">
            <v>296959262.13999999</v>
          </cell>
          <cell r="L928">
            <v>475050</v>
          </cell>
          <cell r="M928" t="str">
            <v xml:space="preserve">VAT PAYBLE TO D I R                                        </v>
          </cell>
          <cell r="N928">
            <v>275131081.5</v>
          </cell>
        </row>
        <row r="929">
          <cell r="B929">
            <v>475060</v>
          </cell>
          <cell r="C929" t="str">
            <v xml:space="preserve">VAT PAYABLE A/C MICR CHQ BOOK CHG RECOVE                                        </v>
          </cell>
          <cell r="D929">
            <v>0</v>
          </cell>
          <cell r="F929">
            <v>0</v>
          </cell>
          <cell r="L929">
            <v>475060</v>
          </cell>
          <cell r="M929" t="str">
            <v xml:space="preserve">VAT PAYABLE A/C MICR CHQ BOOK CHG RECOVE                                        </v>
          </cell>
          <cell r="N929">
            <v>0</v>
          </cell>
        </row>
        <row r="930">
          <cell r="B930">
            <v>475070</v>
          </cell>
          <cell r="C930" t="str">
            <v xml:space="preserve">VAT CONTROL A/C - HOLU                                        </v>
          </cell>
          <cell r="D930">
            <v>0</v>
          </cell>
          <cell r="F930">
            <v>0</v>
          </cell>
          <cell r="L930">
            <v>475070</v>
          </cell>
          <cell r="M930" t="str">
            <v xml:space="preserve">VAT CONTROL A/C - HOLU                                        </v>
          </cell>
          <cell r="N930">
            <v>0</v>
          </cell>
        </row>
        <row r="931">
          <cell r="B931">
            <v>475080</v>
          </cell>
          <cell r="C931" t="str">
            <v xml:space="preserve">VAT PAYABLE ON DISPOSAL OF BANK ASSETS                                        </v>
          </cell>
          <cell r="D931">
            <v>0</v>
          </cell>
          <cell r="F931">
            <v>0</v>
          </cell>
          <cell r="L931">
            <v>475080</v>
          </cell>
          <cell r="M931" t="str">
            <v xml:space="preserve">VAT PAYABLE ON DISPOSAL OF BANK ASSETS                                        </v>
          </cell>
          <cell r="N931">
            <v>0</v>
          </cell>
        </row>
        <row r="932">
          <cell r="B932">
            <v>475090</v>
          </cell>
          <cell r="C932" t="str">
            <v xml:space="preserve">S/A - VAT  WITHHOLDING                                        </v>
          </cell>
          <cell r="D932">
            <v>0</v>
          </cell>
          <cell r="F932">
            <v>0</v>
          </cell>
          <cell r="L932">
            <v>475090</v>
          </cell>
          <cell r="M932" t="str">
            <v xml:space="preserve">S/A - VAT  WITHHOLDING                                        </v>
          </cell>
          <cell r="N932">
            <v>0</v>
          </cell>
        </row>
        <row r="933">
          <cell r="B933">
            <v>475180</v>
          </cell>
          <cell r="C933" t="str">
            <v>VAT PAYABLE ON CHARGES RECO - BINDING</v>
          </cell>
          <cell r="D933">
            <v>0</v>
          </cell>
          <cell r="F933">
            <v>0</v>
          </cell>
          <cell r="L933">
            <v>475180</v>
          </cell>
          <cell r="M933" t="str">
            <v>VAT PAYABLE ON CHARGES RECO - BINDING</v>
          </cell>
          <cell r="N933">
            <v>0</v>
          </cell>
        </row>
        <row r="934">
          <cell r="B934">
            <v>475190</v>
          </cell>
          <cell r="C934" t="str">
            <v>S/A WHT on RENT</v>
          </cell>
          <cell r="D934">
            <v>0</v>
          </cell>
          <cell r="F934">
            <v>0</v>
          </cell>
          <cell r="L934">
            <v>475190</v>
          </cell>
          <cell r="M934" t="str">
            <v>S/A WHT on RENT</v>
          </cell>
        </row>
        <row r="935">
          <cell r="B935">
            <v>475200</v>
          </cell>
          <cell r="C935" t="str">
            <v>S/A WHT on Service Fee &amp; Contract Payment</v>
          </cell>
          <cell r="D935">
            <v>0</v>
          </cell>
          <cell r="F935">
            <v>0</v>
          </cell>
          <cell r="L935">
            <v>475200</v>
          </cell>
          <cell r="M935" t="str">
            <v>S/A WHT on Service Fee &amp; Contract Payment</v>
          </cell>
        </row>
        <row r="936">
          <cell r="B936">
            <v>475210</v>
          </cell>
          <cell r="C936" t="str">
            <v>S/A WHT on PORIFIT SHARING MUDHARABA</v>
          </cell>
          <cell r="D936">
            <v>0</v>
          </cell>
          <cell r="F936">
            <v>0</v>
          </cell>
          <cell r="L936">
            <v>475210</v>
          </cell>
          <cell r="M936" t="str">
            <v>S/A WHT on PORIFIT SHARING MUDHARABA</v>
          </cell>
        </row>
        <row r="937">
          <cell r="B937">
            <v>475230</v>
          </cell>
          <cell r="C937" t="str">
            <v xml:space="preserve">SUSPENSES A/C - WHT ON OBU                                        </v>
          </cell>
          <cell r="D937">
            <v>10000</v>
          </cell>
          <cell r="F937">
            <v>10000</v>
          </cell>
          <cell r="L937">
            <v>475230</v>
          </cell>
          <cell r="M937" t="str">
            <v xml:space="preserve">SUSPENSES A/C - WHT ON OBU                                        </v>
          </cell>
        </row>
        <row r="938">
          <cell r="B938">
            <v>475240</v>
          </cell>
          <cell r="C938" t="str">
            <v>VAT PAYABLE - OBU</v>
          </cell>
          <cell r="D938">
            <v>0</v>
          </cell>
          <cell r="F938">
            <v>0</v>
          </cell>
          <cell r="L938">
            <v>475240</v>
          </cell>
          <cell r="M938" t="str">
            <v>VAT PAYABLE - OBU</v>
          </cell>
        </row>
        <row r="939">
          <cell r="B939">
            <v>475250</v>
          </cell>
          <cell r="C939" t="str">
            <v>NBT PAYABLE A/C -OBU</v>
          </cell>
          <cell r="D939">
            <v>0</v>
          </cell>
          <cell r="F939">
            <v>0</v>
          </cell>
          <cell r="L939">
            <v>475250</v>
          </cell>
          <cell r="M939" t="str">
            <v>NBT PAYABLE A/C -OBU</v>
          </cell>
        </row>
        <row r="940">
          <cell r="B940">
            <v>475260</v>
          </cell>
          <cell r="C940" t="str">
            <v xml:space="preserve">PROVISION FOR DEBT REPAYMENT LEVY                                        </v>
          </cell>
          <cell r="D940">
            <v>0</v>
          </cell>
          <cell r="F940">
            <v>0</v>
          </cell>
          <cell r="L940">
            <v>475260</v>
          </cell>
          <cell r="M940" t="str">
            <v xml:space="preserve">PROVISION FOR DEBT REPAYMENT LEVY                                        </v>
          </cell>
        </row>
        <row r="941">
          <cell r="B941">
            <v>489040</v>
          </cell>
          <cell r="C941" t="str">
            <v xml:space="preserve">S/A - WESTERN UNION PAYMENT SENT                                        </v>
          </cell>
          <cell r="D941">
            <v>0</v>
          </cell>
          <cell r="F941">
            <v>0</v>
          </cell>
          <cell r="L941">
            <v>489040</v>
          </cell>
          <cell r="M941" t="str">
            <v xml:space="preserve">S/A - WESTERN UNION PAYMENT SENT                                        </v>
          </cell>
          <cell r="N941">
            <v>0</v>
          </cell>
        </row>
        <row r="942">
          <cell r="B942">
            <v>489050</v>
          </cell>
          <cell r="C942" t="str">
            <v xml:space="preserve">TENDER DEPOSITS (REFUNDABLE)                                       </v>
          </cell>
          <cell r="D942">
            <v>0</v>
          </cell>
          <cell r="F942">
            <v>0</v>
          </cell>
          <cell r="L942">
            <v>489050</v>
          </cell>
          <cell r="M942" t="str">
            <v xml:space="preserve">TENDER DEPOSITS (REFUNDABLE)                                       </v>
          </cell>
          <cell r="N942">
            <v>0</v>
          </cell>
        </row>
        <row r="943">
          <cell r="B943">
            <v>489060</v>
          </cell>
          <cell r="C943" t="str">
            <v xml:space="preserve">TENDER DEPOSITS                                        </v>
          </cell>
          <cell r="D943">
            <v>0</v>
          </cell>
          <cell r="F943">
            <v>0</v>
          </cell>
          <cell r="L943">
            <v>489060</v>
          </cell>
          <cell r="M943" t="str">
            <v xml:space="preserve">TENDER DEPOSITS                                        </v>
          </cell>
          <cell r="N943">
            <v>0</v>
          </cell>
        </row>
        <row r="944">
          <cell r="B944">
            <v>489070</v>
          </cell>
          <cell r="C944" t="str">
            <v xml:space="preserve">RECONSTRUCTION A/C - AMOUNTS PAYABLE                                        </v>
          </cell>
          <cell r="D944">
            <v>0</v>
          </cell>
          <cell r="F944">
            <v>0</v>
          </cell>
          <cell r="L944">
            <v>489070</v>
          </cell>
          <cell r="M944" t="str">
            <v xml:space="preserve">RECONSTRUCTION A/C - AMOUNTS PAYABLE                                        </v>
          </cell>
          <cell r="N944">
            <v>0</v>
          </cell>
        </row>
        <row r="945">
          <cell r="B945">
            <v>489090</v>
          </cell>
          <cell r="C945" t="str">
            <v xml:space="preserve">COMPENSATION PAYABLE                                        </v>
          </cell>
          <cell r="D945">
            <v>0</v>
          </cell>
          <cell r="F945">
            <v>0</v>
          </cell>
          <cell r="L945">
            <v>489090</v>
          </cell>
          <cell r="M945" t="str">
            <v xml:space="preserve">COMPENSATION PAYABLE                                        </v>
          </cell>
          <cell r="N945">
            <v>0</v>
          </cell>
        </row>
        <row r="946">
          <cell r="B946">
            <v>489190</v>
          </cell>
          <cell r="C946" t="str">
            <v xml:space="preserve">S/A WESTERN UNION SETTLEMENT                                        </v>
          </cell>
          <cell r="D946">
            <v>0</v>
          </cell>
          <cell r="F946">
            <v>0</v>
          </cell>
          <cell r="L946">
            <v>489190</v>
          </cell>
          <cell r="M946" t="str">
            <v xml:space="preserve">S/A WESTERN UNION SETTLEMENT                                        </v>
          </cell>
          <cell r="N946">
            <v>0</v>
          </cell>
        </row>
        <row r="947">
          <cell r="B947">
            <v>491000</v>
          </cell>
          <cell r="C947" t="str">
            <v xml:space="preserve">ACCRUED OTHER EXPENSES                                        </v>
          </cell>
          <cell r="D947">
            <v>0</v>
          </cell>
          <cell r="F947">
            <v>0</v>
          </cell>
          <cell r="L947">
            <v>491000</v>
          </cell>
          <cell r="M947" t="str">
            <v xml:space="preserve">ACCRUED OTHER EXPENSES                                        </v>
          </cell>
          <cell r="N947">
            <v>0</v>
          </cell>
        </row>
        <row r="948">
          <cell r="B948">
            <v>491640</v>
          </cell>
          <cell r="C948" t="str">
            <v xml:space="preserve">SUSPENSES A/C LOAN RECOVERIES                                        </v>
          </cell>
          <cell r="D948">
            <v>0</v>
          </cell>
          <cell r="F948">
            <v>0</v>
          </cell>
          <cell r="L948">
            <v>491640</v>
          </cell>
          <cell r="M948" t="str">
            <v xml:space="preserve">SUSPENSES A/C LOAN RECOVERIES                                        </v>
          </cell>
          <cell r="N948">
            <v>0</v>
          </cell>
        </row>
        <row r="949">
          <cell r="B949">
            <v>491660</v>
          </cell>
          <cell r="C949" t="str">
            <v xml:space="preserve">SUSPENSE AC STAFF LOAN RECOVERIES                                        </v>
          </cell>
          <cell r="D949">
            <v>0</v>
          </cell>
          <cell r="F949">
            <v>0</v>
          </cell>
          <cell r="L949">
            <v>491660</v>
          </cell>
          <cell r="M949" t="str">
            <v xml:space="preserve">SUSPENSE AC STAFF LOAN RECOVERIES                                        </v>
          </cell>
          <cell r="N949">
            <v>4324286.8600000003</v>
          </cell>
        </row>
        <row r="950">
          <cell r="B950">
            <v>492020</v>
          </cell>
          <cell r="C950" t="str">
            <v xml:space="preserve">SUSPENSE A/C - BAD DEBTS. RECOVERED PVT.                                       </v>
          </cell>
          <cell r="D950">
            <v>0</v>
          </cell>
          <cell r="F950">
            <v>0</v>
          </cell>
          <cell r="L950">
            <v>492020</v>
          </cell>
          <cell r="M950" t="str">
            <v xml:space="preserve">SUSPENSE A/C - BAD DEBTS. RECOVERED PVT.                                       </v>
          </cell>
          <cell r="N950">
            <v>0</v>
          </cell>
        </row>
        <row r="951">
          <cell r="B951">
            <v>492030</v>
          </cell>
          <cell r="C951" t="str">
            <v xml:space="preserve">SUSPENSE A/C - RENT                                        </v>
          </cell>
          <cell r="D951">
            <v>0</v>
          </cell>
          <cell r="F951">
            <v>0</v>
          </cell>
          <cell r="L951">
            <v>492030</v>
          </cell>
          <cell r="M951" t="str">
            <v xml:space="preserve">SUSPENSE A/C - RENT                                        </v>
          </cell>
          <cell r="N951">
            <v>0</v>
          </cell>
        </row>
        <row r="952">
          <cell r="B952">
            <v>492050</v>
          </cell>
          <cell r="C952" t="str">
            <v xml:space="preserve">SUSP A/C - SETTLEMENT THRU NATIONAL NET                                        </v>
          </cell>
          <cell r="D952">
            <v>277.5</v>
          </cell>
          <cell r="F952">
            <v>277.5</v>
          </cell>
          <cell r="L952">
            <v>492050</v>
          </cell>
          <cell r="M952" t="str">
            <v xml:space="preserve">SUSP A/C - SETTLEMENT THRU NATIONAL NET                                        </v>
          </cell>
          <cell r="N952">
            <v>277.5</v>
          </cell>
        </row>
        <row r="953">
          <cell r="B953">
            <v>492060</v>
          </cell>
          <cell r="C953" t="str">
            <v xml:space="preserve">SUSPENSE A/C - SETTLEMENT THRU. CHASE                                        </v>
          </cell>
          <cell r="D953">
            <v>41332.1</v>
          </cell>
          <cell r="F953">
            <v>41332.1</v>
          </cell>
          <cell r="L953">
            <v>492060</v>
          </cell>
          <cell r="M953" t="str">
            <v xml:space="preserve">SUSPENSE A/C - SETTLEMENT THRU. CHASE                                        </v>
          </cell>
          <cell r="N953">
            <v>38647025.260000005</v>
          </cell>
        </row>
        <row r="954">
          <cell r="B954">
            <v>492070</v>
          </cell>
          <cell r="C954" t="str">
            <v xml:space="preserve">SUSPENSE A/C - SETTLEMENT THRU. ACQUIRER                                       </v>
          </cell>
          <cell r="D954">
            <v>0</v>
          </cell>
          <cell r="F954">
            <v>0</v>
          </cell>
          <cell r="L954">
            <v>492070</v>
          </cell>
          <cell r="M954" t="str">
            <v xml:space="preserve">SUSPENSE A/C - SETTLEMENT THRU. ACQUIRER                                       </v>
          </cell>
          <cell r="N954">
            <v>0</v>
          </cell>
        </row>
        <row r="955">
          <cell r="B955">
            <v>492080</v>
          </cell>
          <cell r="C955" t="str">
            <v xml:space="preserve">SUSPENSE A/C - CLOSED CARD TRANSFER A/C                                        </v>
          </cell>
          <cell r="D955">
            <v>0</v>
          </cell>
          <cell r="F955">
            <v>0</v>
          </cell>
          <cell r="L955">
            <v>492080</v>
          </cell>
          <cell r="M955" t="str">
            <v xml:space="preserve">SUSPENSE A/C - CLOSED CARD TRANSFER A/C                                        </v>
          </cell>
          <cell r="N955">
            <v>1610.61</v>
          </cell>
        </row>
        <row r="956">
          <cell r="B956">
            <v>492090</v>
          </cell>
          <cell r="C956" t="str">
            <v xml:space="preserve">SUSPENSE A/C - TAX COLLECTION                                        </v>
          </cell>
          <cell r="D956">
            <v>0</v>
          </cell>
          <cell r="F956">
            <v>0</v>
          </cell>
          <cell r="L956">
            <v>492090</v>
          </cell>
          <cell r="M956" t="str">
            <v xml:space="preserve">SUSPENSE A/C - TAX COLLECTION                                        </v>
          </cell>
          <cell r="N956">
            <v>0</v>
          </cell>
        </row>
        <row r="957">
          <cell r="B957">
            <v>492100</v>
          </cell>
          <cell r="C957" t="str">
            <v xml:space="preserve">SUSPENSE A/C - PAYEE TAX COLLECTION                                        </v>
          </cell>
          <cell r="D957">
            <v>0</v>
          </cell>
          <cell r="F957">
            <v>0</v>
          </cell>
          <cell r="L957">
            <v>492100</v>
          </cell>
          <cell r="M957" t="str">
            <v xml:space="preserve">SUSPENSE A/C - PAYEE TAX COLLECTION                                        </v>
          </cell>
          <cell r="N957">
            <v>0</v>
          </cell>
        </row>
        <row r="958">
          <cell r="B958">
            <v>492110</v>
          </cell>
          <cell r="C958" t="str">
            <v xml:space="preserve">SUSPENSE A/C - ETF COLLECTION                                        </v>
          </cell>
          <cell r="D958">
            <v>0</v>
          </cell>
          <cell r="F958">
            <v>0</v>
          </cell>
          <cell r="L958">
            <v>492110</v>
          </cell>
          <cell r="M958" t="str">
            <v xml:space="preserve">SUSPENSE A/C - ETF COLLECTION                                        </v>
          </cell>
          <cell r="N958">
            <v>15027.72</v>
          </cell>
        </row>
        <row r="959">
          <cell r="B959">
            <v>492120</v>
          </cell>
          <cell r="C959" t="str">
            <v xml:space="preserve">SUSP A/C - LETTER DE CHARGES COLLECTED                                        </v>
          </cell>
          <cell r="D959">
            <v>0</v>
          </cell>
          <cell r="F959">
            <v>0</v>
          </cell>
          <cell r="L959">
            <v>492120</v>
          </cell>
          <cell r="M959" t="str">
            <v xml:space="preserve">SUSP A/C - LETTER DE CHARGES COLLECTED                                        </v>
          </cell>
          <cell r="N959">
            <v>0</v>
          </cell>
        </row>
        <row r="960">
          <cell r="B960">
            <v>492130</v>
          </cell>
          <cell r="C960" t="str">
            <v xml:space="preserve">SUSPENSE A/C - NATIONAL DEFENCE FUND                                        </v>
          </cell>
          <cell r="D960">
            <v>0</v>
          </cell>
          <cell r="F960">
            <v>0</v>
          </cell>
          <cell r="L960">
            <v>492130</v>
          </cell>
          <cell r="M960" t="str">
            <v xml:space="preserve">SUSPENSE A/C - NATIONAL DEFENCE FUND                                        </v>
          </cell>
          <cell r="N960">
            <v>0</v>
          </cell>
        </row>
        <row r="961">
          <cell r="B961">
            <v>492140</v>
          </cell>
          <cell r="C961" t="str">
            <v xml:space="preserve">SUSP A/C - NATIONAL HOSPITAL FUND-MRI                                        </v>
          </cell>
          <cell r="D961">
            <v>0</v>
          </cell>
          <cell r="F961">
            <v>0</v>
          </cell>
          <cell r="L961">
            <v>492140</v>
          </cell>
          <cell r="M961" t="str">
            <v xml:space="preserve">SUSP A/C - NATIONAL HOSPITAL FUND-MRI                                        </v>
          </cell>
          <cell r="N961">
            <v>0</v>
          </cell>
        </row>
        <row r="962">
          <cell r="B962">
            <v>492160</v>
          </cell>
          <cell r="C962" t="str">
            <v xml:space="preserve">COLLECTION A/C - SRI LANKA LAW COLLEGE                                        </v>
          </cell>
          <cell r="D962">
            <v>0</v>
          </cell>
          <cell r="F962">
            <v>0</v>
          </cell>
          <cell r="L962">
            <v>492160</v>
          </cell>
          <cell r="M962" t="str">
            <v xml:space="preserve">COLLECTION A/C - SRI LANKA LAW COLLEGE                                        </v>
          </cell>
          <cell r="N962">
            <v>0</v>
          </cell>
        </row>
        <row r="963">
          <cell r="B963">
            <v>492170</v>
          </cell>
          <cell r="C963" t="str">
            <v xml:space="preserve">COLLECTION A/C - BUDDHIST WELFARE FUND                                        </v>
          </cell>
          <cell r="D963">
            <v>0</v>
          </cell>
          <cell r="F963">
            <v>0</v>
          </cell>
          <cell r="L963">
            <v>492170</v>
          </cell>
          <cell r="M963" t="str">
            <v xml:space="preserve">COLLECTION A/C - BUDDHIST WELFARE FUND                                        </v>
          </cell>
          <cell r="N963">
            <v>0</v>
          </cell>
        </row>
        <row r="964">
          <cell r="B964">
            <v>492180</v>
          </cell>
          <cell r="C964" t="str">
            <v xml:space="preserve">COLLECTION A/C - MISCELLANEOUS                                        </v>
          </cell>
          <cell r="D964">
            <v>0</v>
          </cell>
          <cell r="F964">
            <v>0</v>
          </cell>
          <cell r="L964">
            <v>492180</v>
          </cell>
          <cell r="M964" t="str">
            <v xml:space="preserve">COLLECTION A/C - MISCELLANEOUS                                        </v>
          </cell>
          <cell r="N964">
            <v>0</v>
          </cell>
        </row>
        <row r="965">
          <cell r="B965">
            <v>492250</v>
          </cell>
          <cell r="C965" t="str">
            <v>COLLECTION A/C - NATIONAL LOTTERIES BOA</v>
          </cell>
          <cell r="D965">
            <v>0</v>
          </cell>
          <cell r="F965">
            <v>0</v>
          </cell>
          <cell r="L965">
            <v>492250</v>
          </cell>
          <cell r="M965" t="str">
            <v>COLLECTION A/C - NATIONAL LOTTERIES BOA</v>
          </cell>
          <cell r="N965">
            <v>0</v>
          </cell>
        </row>
        <row r="966">
          <cell r="B966">
            <v>492260</v>
          </cell>
          <cell r="C966" t="str">
            <v xml:space="preserve">COLLECTION A/C - SRI LANKA INSURANCE CORPORATION LTD                           </v>
          </cell>
          <cell r="D966">
            <v>0</v>
          </cell>
          <cell r="F966">
            <v>0</v>
          </cell>
          <cell r="L966">
            <v>492260</v>
          </cell>
          <cell r="M966" t="str">
            <v xml:space="preserve">COLLECTION A/C - SRI LANKA INSURANCE CORPORATION LTD                           </v>
          </cell>
          <cell r="N966">
            <v>0</v>
          </cell>
        </row>
        <row r="967">
          <cell r="B967">
            <v>492270</v>
          </cell>
          <cell r="C967" t="str">
            <v xml:space="preserve">COLLECTION A/C - NATIONAL INSURANCE CORPORATION LTD                            </v>
          </cell>
          <cell r="D967">
            <v>0</v>
          </cell>
          <cell r="F967">
            <v>0</v>
          </cell>
          <cell r="L967">
            <v>492270</v>
          </cell>
          <cell r="M967" t="str">
            <v xml:space="preserve">COLLECTION A/C - NATIONAL INSURANCE CORPORATION LTD                            </v>
          </cell>
          <cell r="N967">
            <v>0</v>
          </cell>
        </row>
        <row r="968">
          <cell r="B968">
            <v>492280</v>
          </cell>
          <cell r="C968" t="str">
            <v xml:space="preserve">SUSP A/C - AMOUNT RECEIVED FROM NDB-SMI SEMINARS                               </v>
          </cell>
          <cell r="D968">
            <v>0</v>
          </cell>
          <cell r="F968">
            <v>0</v>
          </cell>
          <cell r="L968">
            <v>492280</v>
          </cell>
          <cell r="M968" t="str">
            <v xml:space="preserve">SUSP A/C - AMOUNT RECEIVED FROM NDB-SMI SEMINARS                               </v>
          </cell>
          <cell r="N968">
            <v>0</v>
          </cell>
        </row>
        <row r="969">
          <cell r="B969">
            <v>492290</v>
          </cell>
          <cell r="C969" t="str">
            <v xml:space="preserve">SUSP A/C - PROJECT CONTRCT RESEARCH DEPT                                       </v>
          </cell>
          <cell r="D969">
            <v>0</v>
          </cell>
          <cell r="F969">
            <v>0</v>
          </cell>
          <cell r="L969">
            <v>492290</v>
          </cell>
          <cell r="M969" t="str">
            <v xml:space="preserve">SUSP A/C - PROJECT CONTRCT RESEARCH DEPT                                       </v>
          </cell>
          <cell r="N969">
            <v>0</v>
          </cell>
        </row>
        <row r="970">
          <cell r="B970">
            <v>492300</v>
          </cell>
          <cell r="C970" t="str">
            <v xml:space="preserve">SUSPENSE A/C - SPECIAL LEAVY TO TREA.                                        </v>
          </cell>
          <cell r="D970">
            <v>0</v>
          </cell>
          <cell r="F970">
            <v>0</v>
          </cell>
          <cell r="L970">
            <v>492300</v>
          </cell>
          <cell r="M970" t="str">
            <v xml:space="preserve">SUSPENSE A/C - SPECIAL LEAVY TO TREA.                                        </v>
          </cell>
          <cell r="N970">
            <v>0</v>
          </cell>
        </row>
        <row r="971">
          <cell r="B971">
            <v>492310</v>
          </cell>
          <cell r="C971" t="str">
            <v xml:space="preserve">SUSP A/C-AMO RECD FROM INSURERS - O/A L                                        </v>
          </cell>
          <cell r="D971">
            <v>0</v>
          </cell>
          <cell r="F971">
            <v>0</v>
          </cell>
          <cell r="L971">
            <v>492310</v>
          </cell>
          <cell r="M971" t="str">
            <v xml:space="preserve">SUSP A/C-AMO RECD FROM INSURERS - O/A L                                        </v>
          </cell>
          <cell r="N971">
            <v>0</v>
          </cell>
        </row>
        <row r="972">
          <cell r="B972">
            <v>492330</v>
          </cell>
          <cell r="C972" t="str">
            <v xml:space="preserve">SUSPA/C- AMO. PAYABLE TO PAWNS O/A LOSSE                                       </v>
          </cell>
          <cell r="D972">
            <v>0</v>
          </cell>
          <cell r="F972">
            <v>0</v>
          </cell>
          <cell r="L972">
            <v>492330</v>
          </cell>
          <cell r="M972" t="str">
            <v xml:space="preserve">SUSPA/C- AMO. PAYABLE TO PAWNS O/A LOSSE                                       </v>
          </cell>
          <cell r="N972">
            <v>0</v>
          </cell>
        </row>
        <row r="973">
          <cell r="B973">
            <v>492350</v>
          </cell>
          <cell r="C973" t="str">
            <v>SUSPENSE A/C - LOAN RECOVERIES</v>
          </cell>
          <cell r="D973">
            <v>0</v>
          </cell>
          <cell r="F973">
            <v>0</v>
          </cell>
          <cell r="L973">
            <v>492350</v>
          </cell>
          <cell r="M973" t="str">
            <v>SUSPENSE A/C - LOAN RECOVERIES</v>
          </cell>
        </row>
        <row r="974">
          <cell r="B974">
            <v>492370</v>
          </cell>
          <cell r="C974" t="str">
            <v xml:space="preserve">SUSPENSE A/C - MICR STATIONERY SUPPLIERS                                       </v>
          </cell>
          <cell r="D974">
            <v>677449.84</v>
          </cell>
          <cell r="F974">
            <v>677449.84</v>
          </cell>
          <cell r="L974">
            <v>492370</v>
          </cell>
          <cell r="M974" t="str">
            <v xml:space="preserve">SUSPENSE A/C - MICR STATIONERY SUPPLIERS                                       </v>
          </cell>
          <cell r="N974">
            <v>677449.84</v>
          </cell>
        </row>
        <row r="975">
          <cell r="B975">
            <v>492380</v>
          </cell>
          <cell r="C975" t="str">
            <v xml:space="preserve">DEFAULT-REAL                                        </v>
          </cell>
          <cell r="D975">
            <v>0</v>
          </cell>
          <cell r="F975">
            <v>0</v>
          </cell>
          <cell r="L975">
            <v>492380</v>
          </cell>
          <cell r="M975" t="str">
            <v xml:space="preserve">DEFAULT-REAL                                        </v>
          </cell>
          <cell r="N975">
            <v>0</v>
          </cell>
        </row>
        <row r="976">
          <cell r="B976">
            <v>492420</v>
          </cell>
          <cell r="C976" t="str">
            <v xml:space="preserve">SUSPA/C - CONVERS SIFFERENCE OF BALANCES                                       </v>
          </cell>
          <cell r="D976">
            <v>0</v>
          </cell>
          <cell r="F976">
            <v>0</v>
          </cell>
          <cell r="L976">
            <v>492420</v>
          </cell>
          <cell r="M976" t="str">
            <v xml:space="preserve">SUSPA/C - CONVERS SIFFERENCE OF BALANCES                                       </v>
          </cell>
          <cell r="N976">
            <v>0</v>
          </cell>
        </row>
        <row r="977">
          <cell r="B977">
            <v>492440</v>
          </cell>
          <cell r="C977" t="str">
            <v xml:space="preserve">SUSP A/C -  PROCE OF COLLECBILLS CARD C                                        </v>
          </cell>
          <cell r="D977">
            <v>0</v>
          </cell>
          <cell r="F977">
            <v>0</v>
          </cell>
          <cell r="L977">
            <v>492440</v>
          </cell>
          <cell r="M977" t="str">
            <v xml:space="preserve">SUSP A/C -  PROCE OF COLLECBILLS CARD C                                        </v>
          </cell>
          <cell r="N977">
            <v>0</v>
          </cell>
        </row>
        <row r="978">
          <cell r="B978">
            <v>492500</v>
          </cell>
          <cell r="C978" t="str">
            <v xml:space="preserve">SUSP A/C-COURIER SERVICE CHARG RECOVERED                                       </v>
          </cell>
          <cell r="D978">
            <v>0</v>
          </cell>
          <cell r="F978">
            <v>0</v>
          </cell>
          <cell r="L978">
            <v>492500</v>
          </cell>
          <cell r="M978" t="str">
            <v xml:space="preserve">SUSP A/C-COURIER SERVICE CHARG RECOVERED                                       </v>
          </cell>
          <cell r="N978">
            <v>0</v>
          </cell>
        </row>
        <row r="979">
          <cell r="B979">
            <v>492510</v>
          </cell>
          <cell r="C979" t="str">
            <v xml:space="preserve">SUSP A/C - CHARGES AWAITING REALISATION                                        </v>
          </cell>
          <cell r="D979">
            <v>0</v>
          </cell>
          <cell r="F979">
            <v>0</v>
          </cell>
          <cell r="L979">
            <v>492510</v>
          </cell>
          <cell r="M979" t="str">
            <v xml:space="preserve">SUSP A/C - CHARGES AWAITING REALISATION                                        </v>
          </cell>
          <cell r="N979">
            <v>0</v>
          </cell>
        </row>
        <row r="980">
          <cell r="B980">
            <v>492520</v>
          </cell>
          <cell r="C980" t="str">
            <v xml:space="preserve">SUSPENSE A/C - LETTER OF CREDIT                                        </v>
          </cell>
          <cell r="D980">
            <v>0</v>
          </cell>
          <cell r="F980">
            <v>0</v>
          </cell>
          <cell r="L980">
            <v>492520</v>
          </cell>
          <cell r="M980" t="str">
            <v xml:space="preserve">SUSPENSE A/C - LETTER OF CREDIT                                        </v>
          </cell>
          <cell r="N980">
            <v>0</v>
          </cell>
        </row>
        <row r="981">
          <cell r="B981">
            <v>492530</v>
          </cell>
          <cell r="C981" t="str">
            <v xml:space="preserve">SUSP A/C-LAND REDEM. COMPEN PAID TO CLA                                        </v>
          </cell>
          <cell r="D981">
            <v>0</v>
          </cell>
          <cell r="F981">
            <v>0</v>
          </cell>
          <cell r="L981">
            <v>492530</v>
          </cell>
          <cell r="M981" t="str">
            <v xml:space="preserve">SUSP A/C-LAND REDEM. COMPEN PAID TO CLA                                        </v>
          </cell>
          <cell r="N981">
            <v>0</v>
          </cell>
        </row>
        <row r="982">
          <cell r="B982">
            <v>492540</v>
          </cell>
          <cell r="C982" t="str">
            <v xml:space="preserve">SUSPENSE A/C - APRACA                                        </v>
          </cell>
          <cell r="D982">
            <v>0</v>
          </cell>
          <cell r="F982">
            <v>0</v>
          </cell>
          <cell r="L982">
            <v>492540</v>
          </cell>
          <cell r="M982" t="str">
            <v xml:space="preserve">SUSPENSE A/C - APRACA                                        </v>
          </cell>
          <cell r="N982">
            <v>0</v>
          </cell>
        </row>
        <row r="983">
          <cell r="B983">
            <v>492550</v>
          </cell>
          <cell r="C983" t="str">
            <v xml:space="preserve">SUSP A/C - AWAIFUNDS FOR FC LOANS RECOV                                        </v>
          </cell>
          <cell r="D983">
            <v>0</v>
          </cell>
          <cell r="F983">
            <v>0</v>
          </cell>
          <cell r="L983">
            <v>492550</v>
          </cell>
          <cell r="M983" t="str">
            <v xml:space="preserve">SUSP A/C - AWAIFUNDS FOR FC LOANS RECOV                                        </v>
          </cell>
          <cell r="N983">
            <v>0</v>
          </cell>
        </row>
        <row r="984">
          <cell r="B984">
            <v>492560</v>
          </cell>
          <cell r="C984" t="str">
            <v xml:space="preserve">SUSP A/C - LOANS WRITE OFF - PADDY MB                                        </v>
          </cell>
          <cell r="D984">
            <v>0</v>
          </cell>
          <cell r="F984">
            <v>0</v>
          </cell>
          <cell r="L984">
            <v>492560</v>
          </cell>
          <cell r="M984" t="str">
            <v xml:space="preserve">SUSP A/C - LOANS WRITE OFF - PADDY MB                                        </v>
          </cell>
          <cell r="N984">
            <v>0</v>
          </cell>
        </row>
        <row r="985">
          <cell r="B985">
            <v>492570</v>
          </cell>
          <cell r="C985" t="str">
            <v xml:space="preserve">SUSP A/C - LOANS TRANSFERABLE TO RACA                                        </v>
          </cell>
          <cell r="D985">
            <v>0</v>
          </cell>
          <cell r="F985">
            <v>0</v>
          </cell>
          <cell r="L985">
            <v>492570</v>
          </cell>
          <cell r="M985" t="str">
            <v xml:space="preserve">SUSP A/C - LOANS TRANSFERABLE TO RACA                                        </v>
          </cell>
          <cell r="N985">
            <v>7500</v>
          </cell>
        </row>
        <row r="986">
          <cell r="B986">
            <v>492620</v>
          </cell>
          <cell r="C986" t="str">
            <v xml:space="preserve">SUSP A/C - GOVT REHABILITATION PAYMENTS                                        </v>
          </cell>
          <cell r="D986">
            <v>0</v>
          </cell>
          <cell r="F986">
            <v>0</v>
          </cell>
          <cell r="L986">
            <v>492620</v>
          </cell>
          <cell r="M986" t="str">
            <v xml:space="preserve">SUSP A/C - GOVT REHABILITATION PAYMENTS                                        </v>
          </cell>
          <cell r="N986">
            <v>0</v>
          </cell>
        </row>
        <row r="987">
          <cell r="B987">
            <v>492630</v>
          </cell>
          <cell r="C987" t="str">
            <v xml:space="preserve">SUSP A/C - RESCHEDULE CULTIVATION LOANS                                        </v>
          </cell>
          <cell r="D987">
            <v>0</v>
          </cell>
          <cell r="F987">
            <v>0</v>
          </cell>
          <cell r="L987">
            <v>492630</v>
          </cell>
          <cell r="M987" t="str">
            <v xml:space="preserve">SUSP A/C - RESCHEDULE CULTIVATION LOANS                                        </v>
          </cell>
          <cell r="N987">
            <v>0</v>
          </cell>
        </row>
        <row r="988">
          <cell r="B988">
            <v>492640</v>
          </cell>
          <cell r="C988" t="str">
            <v xml:space="preserve">SUSP A/C - PMB O/A LEASE OF COMP                                        </v>
          </cell>
          <cell r="D988">
            <v>15000</v>
          </cell>
          <cell r="F988">
            <v>15000</v>
          </cell>
          <cell r="L988">
            <v>492640</v>
          </cell>
          <cell r="M988" t="str">
            <v xml:space="preserve">SUSP A/C - PMB O/A LEASE OF COMP                                        </v>
          </cell>
          <cell r="N988">
            <v>15000</v>
          </cell>
        </row>
        <row r="989">
          <cell r="B989">
            <v>492650</v>
          </cell>
          <cell r="C989" t="str">
            <v xml:space="preserve">SUSPENSE A/C - ATHAMARU LOANS                                        </v>
          </cell>
          <cell r="D989">
            <v>0</v>
          </cell>
          <cell r="F989">
            <v>0</v>
          </cell>
          <cell r="L989">
            <v>492650</v>
          </cell>
          <cell r="M989" t="str">
            <v xml:space="preserve">SUSPENSE A/C - ATHAMARU LOANS                                        </v>
          </cell>
          <cell r="N989">
            <v>0</v>
          </cell>
        </row>
        <row r="990">
          <cell r="B990">
            <v>492670</v>
          </cell>
          <cell r="C990" t="str">
            <v xml:space="preserve">SUSPENSE A/C - STUDENT STAMPS                                        </v>
          </cell>
          <cell r="D990">
            <v>0</v>
          </cell>
          <cell r="F990">
            <v>0</v>
          </cell>
          <cell r="L990">
            <v>492670</v>
          </cell>
          <cell r="M990" t="str">
            <v xml:space="preserve">SUSPENSE A/C - STUDENT STAMPS                                        </v>
          </cell>
          <cell r="N990">
            <v>0</v>
          </cell>
        </row>
        <row r="991">
          <cell r="B991">
            <v>492690</v>
          </cell>
          <cell r="C991" t="str">
            <v xml:space="preserve">SUSP A/C-ROTATING FUND O/A SM TEA HOL PR                                       </v>
          </cell>
          <cell r="D991">
            <v>0</v>
          </cell>
          <cell r="F991">
            <v>0</v>
          </cell>
          <cell r="L991">
            <v>492690</v>
          </cell>
          <cell r="M991" t="str">
            <v xml:space="preserve">SUSP A/C-ROTATING FUND O/A SM TEA HOL PR                                       </v>
          </cell>
          <cell r="N991">
            <v>0</v>
          </cell>
        </row>
        <row r="992">
          <cell r="B992">
            <v>492700</v>
          </cell>
          <cell r="C992" t="str">
            <v xml:space="preserve">SUSP A/C - MID COUNT. PERENNICROPS DEVE.                                       </v>
          </cell>
          <cell r="D992">
            <v>0</v>
          </cell>
          <cell r="F992">
            <v>0</v>
          </cell>
          <cell r="L992">
            <v>492700</v>
          </cell>
          <cell r="M992" t="str">
            <v xml:space="preserve">SUSP A/C - MID COUNT. PERENNICROPS DEVE.                                       </v>
          </cell>
          <cell r="N992">
            <v>0</v>
          </cell>
        </row>
        <row r="993">
          <cell r="B993">
            <v>492720</v>
          </cell>
          <cell r="C993" t="str">
            <v xml:space="preserve">SUSPENSE A/C - ADVANCE PAYMENT (LOANS)                                        </v>
          </cell>
          <cell r="D993">
            <v>0</v>
          </cell>
          <cell r="F993">
            <v>0</v>
          </cell>
          <cell r="L993">
            <v>492720</v>
          </cell>
          <cell r="M993" t="str">
            <v xml:space="preserve">SUSPENSE A/C - ADVANCE PAYMENT (LOANS)                                        </v>
          </cell>
          <cell r="N993">
            <v>0</v>
          </cell>
        </row>
        <row r="994">
          <cell r="B994">
            <v>492730</v>
          </cell>
          <cell r="C994" t="str">
            <v xml:space="preserve">SUSPENSE A/C - MISCELLANEOUS1                                        </v>
          </cell>
          <cell r="D994">
            <v>0</v>
          </cell>
          <cell r="F994">
            <v>0</v>
          </cell>
          <cell r="L994">
            <v>492730</v>
          </cell>
          <cell r="M994" t="str">
            <v xml:space="preserve">SUSPENSE A/C - MISCELLANEOUS1                                        </v>
          </cell>
          <cell r="N994">
            <v>0</v>
          </cell>
        </row>
        <row r="995">
          <cell r="B995">
            <v>492740</v>
          </cell>
          <cell r="C995" t="str">
            <v xml:space="preserve">SUSP A/C - STAMP DUTY PAYABLE                                        </v>
          </cell>
          <cell r="D995">
            <v>0</v>
          </cell>
          <cell r="F995">
            <v>0</v>
          </cell>
          <cell r="L995">
            <v>492740</v>
          </cell>
          <cell r="M995" t="str">
            <v xml:space="preserve">SUSP A/C - STAMP DUTY PAYABLE                                        </v>
          </cell>
          <cell r="N995">
            <v>0</v>
          </cell>
        </row>
        <row r="996">
          <cell r="B996">
            <v>492750</v>
          </cell>
          <cell r="C996" t="str">
            <v xml:space="preserve">SUSP A/C - OUTWARD   RTGS                                        </v>
          </cell>
          <cell r="D996">
            <v>0</v>
          </cell>
          <cell r="F996">
            <v>0</v>
          </cell>
          <cell r="L996">
            <v>492750</v>
          </cell>
          <cell r="M996" t="str">
            <v xml:space="preserve">SUSP A/C - OUTWARD   RTGS                                        </v>
          </cell>
          <cell r="N996">
            <v>0</v>
          </cell>
        </row>
        <row r="997">
          <cell r="B997">
            <v>492760</v>
          </cell>
          <cell r="C997" t="str">
            <v xml:space="preserve">S/A   STAFF DISASTER RELIEF                                        </v>
          </cell>
          <cell r="D997">
            <v>0</v>
          </cell>
          <cell r="F997">
            <v>0</v>
          </cell>
          <cell r="L997">
            <v>492760</v>
          </cell>
          <cell r="M997" t="str">
            <v xml:space="preserve">S/A   STAFF DISASTER RELIEF                                        </v>
          </cell>
          <cell r="N997">
            <v>0</v>
          </cell>
        </row>
        <row r="998">
          <cell r="B998">
            <v>492770</v>
          </cell>
          <cell r="C998" t="str">
            <v xml:space="preserve">SUSPENCE ACCOUNT DEATH GRATUVITY PAYABLE                                        </v>
          </cell>
          <cell r="D998">
            <v>0</v>
          </cell>
          <cell r="F998">
            <v>0</v>
          </cell>
          <cell r="L998">
            <v>492770</v>
          </cell>
          <cell r="M998" t="str">
            <v xml:space="preserve">SUSPENCE ACCOUNT DEATH GRATUVITY PAYABLE                                        </v>
          </cell>
          <cell r="N998">
            <v>0</v>
          </cell>
        </row>
        <row r="999">
          <cell r="B999">
            <v>492930</v>
          </cell>
          <cell r="C999" t="str">
            <v xml:space="preserve">INSURANCE CLAIM RECEIVED O/A HO PREMISES                                        </v>
          </cell>
          <cell r="D999">
            <v>0</v>
          </cell>
          <cell r="F999">
            <v>0</v>
          </cell>
          <cell r="L999">
            <v>492930</v>
          </cell>
          <cell r="M999" t="str">
            <v xml:space="preserve">INSURANCE CLAIM RECEIVED O/A HO PREMISES                                        </v>
          </cell>
          <cell r="N999">
            <v>0</v>
          </cell>
        </row>
        <row r="1000">
          <cell r="B1000">
            <v>492940</v>
          </cell>
          <cell r="C1000" t="str">
            <v xml:space="preserve">PENDING DISB ETF SISU UDANA SCHOL PRJCT                                        </v>
          </cell>
          <cell r="D1000">
            <v>0</v>
          </cell>
          <cell r="F1000">
            <v>0</v>
          </cell>
          <cell r="L1000">
            <v>492940</v>
          </cell>
          <cell r="M1000" t="str">
            <v xml:space="preserve">PENDING DISB ETF SISU UDANA SCHOL PRJCT                                        </v>
          </cell>
          <cell r="N1000">
            <v>0</v>
          </cell>
        </row>
        <row r="1001">
          <cell r="B1001">
            <v>495000</v>
          </cell>
          <cell r="C1001" t="str">
            <v xml:space="preserve">GENERAL REMITTANCE INTERMEDIATE A/C - II                                       </v>
          </cell>
          <cell r="D1001">
            <v>1715.83</v>
          </cell>
          <cell r="F1001">
            <v>1715.83</v>
          </cell>
          <cell r="L1001">
            <v>495000</v>
          </cell>
          <cell r="M1001" t="str">
            <v xml:space="preserve">GENERAL REMITTANCE INTERMEDIATE A/C - II                                       </v>
          </cell>
          <cell r="N1001">
            <v>495.2</v>
          </cell>
        </row>
        <row r="1002">
          <cell r="B1002">
            <v>495010</v>
          </cell>
          <cell r="C1002" t="str">
            <v xml:space="preserve">GENERAL REMITTANCE INTERMEDIATE A/C                                        </v>
          </cell>
          <cell r="D1002">
            <v>7028313.54342</v>
          </cell>
          <cell r="F1002">
            <v>7028313.54342</v>
          </cell>
          <cell r="L1002">
            <v>495010</v>
          </cell>
          <cell r="M1002" t="str">
            <v xml:space="preserve">GENERAL REMITTANCE INTERMEDIATE A/C                                        </v>
          </cell>
          <cell r="N1002">
            <v>0</v>
          </cell>
        </row>
        <row r="1003">
          <cell r="B1003">
            <v>495020</v>
          </cell>
          <cell r="C1003" t="str">
            <v xml:space="preserve">INWARD REMITANCE SUSPENSE A/C                                        </v>
          </cell>
          <cell r="D1003">
            <v>0</v>
          </cell>
          <cell r="F1003">
            <v>0</v>
          </cell>
          <cell r="L1003">
            <v>495020</v>
          </cell>
          <cell r="M1003" t="str">
            <v xml:space="preserve">INWARD REMITANCE SUSPENSE A/C                                        </v>
          </cell>
          <cell r="N1003">
            <v>0</v>
          </cell>
        </row>
        <row r="1004">
          <cell r="B1004">
            <v>495030</v>
          </cell>
          <cell r="C1004" t="str">
            <v xml:space="preserve">TRADE FINANCE INTERMEDIATE A/C                                        </v>
          </cell>
          <cell r="D1004">
            <v>0</v>
          </cell>
          <cell r="F1004">
            <v>0</v>
          </cell>
          <cell r="L1004">
            <v>495030</v>
          </cell>
          <cell r="M1004" t="str">
            <v xml:space="preserve">TRADE FINANCE INTERMEDIATE A/C                                        </v>
          </cell>
          <cell r="N1004">
            <v>0</v>
          </cell>
        </row>
        <row r="1005">
          <cell r="B1005">
            <v>495040</v>
          </cell>
          <cell r="C1005" t="str">
            <v xml:space="preserve">WITHDRAWABLE INTEREST                                        </v>
          </cell>
          <cell r="D1005">
            <v>0</v>
          </cell>
          <cell r="F1005">
            <v>0</v>
          </cell>
          <cell r="L1005">
            <v>495040</v>
          </cell>
          <cell r="M1005" t="str">
            <v xml:space="preserve">WITHDRAWABLE INTEREST                                        </v>
          </cell>
          <cell r="N1005">
            <v>0</v>
          </cell>
        </row>
        <row r="1006">
          <cell r="B1006">
            <v>495050</v>
          </cell>
          <cell r="C1006" t="str">
            <v xml:space="preserve">TD INTEREST CLEARING                                        </v>
          </cell>
          <cell r="D1006">
            <v>0</v>
          </cell>
          <cell r="F1006">
            <v>0</v>
          </cell>
          <cell r="L1006">
            <v>495050</v>
          </cell>
          <cell r="M1006" t="str">
            <v xml:space="preserve">TD INTEREST CLEARING                                        </v>
          </cell>
          <cell r="N1006">
            <v>0</v>
          </cell>
        </row>
        <row r="1007">
          <cell r="B1007">
            <v>495060</v>
          </cell>
          <cell r="C1007" t="str">
            <v xml:space="preserve">LOAN INTERMEDIATE                                        </v>
          </cell>
          <cell r="D1007">
            <v>0</v>
          </cell>
          <cell r="F1007">
            <v>0</v>
          </cell>
          <cell r="L1007">
            <v>495060</v>
          </cell>
          <cell r="M1007" t="str">
            <v xml:space="preserve">LOAN INTERMEDIATE                                        </v>
          </cell>
          <cell r="N1007">
            <v>12968.19</v>
          </cell>
        </row>
        <row r="1008">
          <cell r="B1008">
            <v>495070</v>
          </cell>
          <cell r="C1008" t="str">
            <v xml:space="preserve">REMITTANCE CLEARING SUSPEND                                        </v>
          </cell>
          <cell r="D1008">
            <v>28772.0825</v>
          </cell>
          <cell r="F1008">
            <v>28772.0825</v>
          </cell>
          <cell r="L1008">
            <v>495070</v>
          </cell>
          <cell r="M1008" t="str">
            <v xml:space="preserve">REMITTANCE CLEARING SUSPEND                                        </v>
          </cell>
          <cell r="N1008">
            <v>24108.8855</v>
          </cell>
        </row>
        <row r="1009">
          <cell r="B1009">
            <v>495080</v>
          </cell>
          <cell r="C1009" t="str">
            <v xml:space="preserve">DEPOSIT INTERMEDIATE                                        </v>
          </cell>
          <cell r="D1009">
            <v>0</v>
          </cell>
          <cell r="F1009">
            <v>0</v>
          </cell>
          <cell r="L1009">
            <v>495080</v>
          </cell>
          <cell r="M1009" t="str">
            <v xml:space="preserve">DEPOSIT INTERMEDIATE                                        </v>
          </cell>
          <cell r="N1009">
            <v>20240</v>
          </cell>
        </row>
        <row r="1010">
          <cell r="B1010">
            <v>495090</v>
          </cell>
          <cell r="C1010" t="str">
            <v xml:space="preserve">GL INTERMEDIATE                                        </v>
          </cell>
          <cell r="D1010">
            <v>12835045.99</v>
          </cell>
          <cell r="F1010">
            <v>12835045.99</v>
          </cell>
          <cell r="L1010">
            <v>495090</v>
          </cell>
          <cell r="M1010" t="str">
            <v xml:space="preserve">GL INTERMEDIATE                                        </v>
          </cell>
          <cell r="N1010">
            <v>11967540.129999999</v>
          </cell>
        </row>
        <row r="1011">
          <cell r="B1011">
            <v>495100</v>
          </cell>
          <cell r="C1011" t="str">
            <v xml:space="preserve">CREDIT CARD PAYMENT SUSPEND                                        </v>
          </cell>
          <cell r="D1011">
            <v>1145349.3341802</v>
          </cell>
          <cell r="F1011">
            <v>1145349.3341802</v>
          </cell>
          <cell r="L1011">
            <v>495100</v>
          </cell>
          <cell r="M1011" t="str">
            <v xml:space="preserve">CREDIT CARD PAYMENT SUSPEND                                        </v>
          </cell>
          <cell r="N1011">
            <v>579998.07192040002</v>
          </cell>
        </row>
        <row r="1012">
          <cell r="B1012">
            <v>495110</v>
          </cell>
          <cell r="C1012" t="str">
            <v xml:space="preserve">INWARD DRAFT CLEARING SUSPEND                                        </v>
          </cell>
          <cell r="D1012">
            <v>0</v>
          </cell>
          <cell r="F1012">
            <v>0</v>
          </cell>
          <cell r="L1012">
            <v>495110</v>
          </cell>
          <cell r="M1012" t="str">
            <v xml:space="preserve">INWARD DRAFT CLEARING SUSPEND                                        </v>
          </cell>
          <cell r="N1012">
            <v>0</v>
          </cell>
        </row>
        <row r="1013">
          <cell r="B1013">
            <v>495120</v>
          </cell>
          <cell r="C1013" t="str">
            <v xml:space="preserve">SALARY CREDITING SUSPENSE                                        </v>
          </cell>
          <cell r="D1013">
            <v>0</v>
          </cell>
          <cell r="F1013">
            <v>0</v>
          </cell>
          <cell r="L1013">
            <v>495120</v>
          </cell>
          <cell r="M1013" t="str">
            <v xml:space="preserve">SALARY CREDITING SUSPENSE                                        </v>
          </cell>
          <cell r="N1013">
            <v>0</v>
          </cell>
        </row>
        <row r="1014">
          <cell r="B1014">
            <v>495130</v>
          </cell>
          <cell r="C1014" t="str">
            <v xml:space="preserve">CLEARING &amp; RETURN INTERMEDIATE                                        </v>
          </cell>
          <cell r="D1014">
            <v>0</v>
          </cell>
          <cell r="F1014">
            <v>0</v>
          </cell>
          <cell r="L1014">
            <v>495130</v>
          </cell>
          <cell r="M1014" t="str">
            <v xml:space="preserve">CLEARING &amp; RETURN INTERMEDIATE                                        </v>
          </cell>
          <cell r="N1014">
            <v>0</v>
          </cell>
        </row>
        <row r="1015">
          <cell r="B1015">
            <v>495140</v>
          </cell>
          <cell r="C1015" t="str">
            <v xml:space="preserve">SLIPS CONTROL ACCOUNT                                        </v>
          </cell>
          <cell r="D1015">
            <v>0</v>
          </cell>
          <cell r="F1015">
            <v>0</v>
          </cell>
          <cell r="L1015">
            <v>495140</v>
          </cell>
          <cell r="M1015" t="str">
            <v xml:space="preserve">SLIPS CONTROL ACCOUNT                                        </v>
          </cell>
          <cell r="N1015">
            <v>0</v>
          </cell>
        </row>
        <row r="1016">
          <cell r="B1016">
            <v>495150</v>
          </cell>
          <cell r="C1016" t="str">
            <v xml:space="preserve">SLIPS SUSPEND ACCOUNT (HO)                                        </v>
          </cell>
          <cell r="D1016">
            <v>303525805.30000001</v>
          </cell>
          <cell r="F1016">
            <v>303525805.30000001</v>
          </cell>
          <cell r="L1016">
            <v>495150</v>
          </cell>
          <cell r="M1016" t="str">
            <v xml:space="preserve">SLIPS SUSPEND ACCOUNT (HO)                                        </v>
          </cell>
          <cell r="N1016">
            <v>1802148053</v>
          </cell>
        </row>
        <row r="1017">
          <cell r="B1017">
            <v>495160</v>
          </cell>
          <cell r="C1017" t="str">
            <v xml:space="preserve">SLIPS REJECTED ITEM                                        </v>
          </cell>
          <cell r="D1017">
            <v>0</v>
          </cell>
          <cell r="F1017">
            <v>0</v>
          </cell>
          <cell r="L1017">
            <v>495160</v>
          </cell>
          <cell r="M1017" t="str">
            <v xml:space="preserve">SLIPS REJECTED ITEM                                        </v>
          </cell>
          <cell r="N1017">
            <v>0</v>
          </cell>
        </row>
        <row r="1018">
          <cell r="B1018">
            <v>495170</v>
          </cell>
          <cell r="C1018" t="str">
            <v xml:space="preserve">SLIPS REJECTED ITEM (HO)                                        </v>
          </cell>
          <cell r="D1018">
            <v>0</v>
          </cell>
          <cell r="F1018">
            <v>0</v>
          </cell>
          <cell r="L1018">
            <v>495170</v>
          </cell>
          <cell r="M1018" t="str">
            <v xml:space="preserve">SLIPS REJECTED ITEM (HO)                                        </v>
          </cell>
          <cell r="N1018">
            <v>0</v>
          </cell>
        </row>
        <row r="1019">
          <cell r="B1019">
            <v>495180</v>
          </cell>
          <cell r="C1019" t="str">
            <v xml:space="preserve">SLIPS PAYABLE SUSPEND (HO)                                        </v>
          </cell>
          <cell r="D1019">
            <v>0</v>
          </cell>
          <cell r="F1019">
            <v>0</v>
          </cell>
          <cell r="L1019">
            <v>495180</v>
          </cell>
          <cell r="M1019" t="str">
            <v xml:space="preserve">SLIPS PAYABLE SUSPEND (HO)                                        </v>
          </cell>
          <cell r="N1019">
            <v>0</v>
          </cell>
        </row>
        <row r="1020">
          <cell r="B1020">
            <v>495190</v>
          </cell>
          <cell r="C1020" t="str">
            <v xml:space="preserve">SLIPS PENDING ITEM                                        </v>
          </cell>
          <cell r="D1020">
            <v>0</v>
          </cell>
          <cell r="F1020">
            <v>0</v>
          </cell>
          <cell r="L1020">
            <v>495190</v>
          </cell>
          <cell r="M1020" t="str">
            <v xml:space="preserve">SLIPS PENDING ITEM                                        </v>
          </cell>
          <cell r="N1020">
            <v>0</v>
          </cell>
        </row>
        <row r="1021">
          <cell r="B1021">
            <v>495220</v>
          </cell>
          <cell r="C1021" t="str">
            <v xml:space="preserve">LOCAL CHQ RETURN INTERMEDIATE                                        </v>
          </cell>
          <cell r="D1021">
            <v>3460535.95</v>
          </cell>
          <cell r="F1021">
            <v>3460535.95</v>
          </cell>
          <cell r="L1021">
            <v>495220</v>
          </cell>
          <cell r="M1021" t="str">
            <v xml:space="preserve">LOCAL CHQ RETURN INTERMEDIATE                                        </v>
          </cell>
          <cell r="N1021">
            <v>763692.95</v>
          </cell>
        </row>
        <row r="1022">
          <cell r="B1022">
            <v>495230</v>
          </cell>
          <cell r="C1022" t="str">
            <v xml:space="preserve">MANY TO MANY TRANSACTION INTERMEDIATE                                        </v>
          </cell>
          <cell r="D1022">
            <v>0</v>
          </cell>
          <cell r="F1022">
            <v>0</v>
          </cell>
          <cell r="L1022">
            <v>495230</v>
          </cell>
          <cell r="M1022" t="str">
            <v xml:space="preserve">MANY TO MANY TRANSACTION INTERMEDIATE                                        </v>
          </cell>
          <cell r="N1022">
            <v>612502.1</v>
          </cell>
        </row>
        <row r="1023">
          <cell r="B1023">
            <v>495240</v>
          </cell>
          <cell r="C1023" t="str">
            <v xml:space="preserve">HEAD OFFICE  TRANSACTION INTERMEDIATE                                        </v>
          </cell>
          <cell r="D1023">
            <v>2417201549.5300002</v>
          </cell>
          <cell r="F1023">
            <v>2417201549.5300002</v>
          </cell>
          <cell r="L1023">
            <v>495240</v>
          </cell>
          <cell r="M1023" t="str">
            <v xml:space="preserve">HEAD OFFICE  TRANSACTION INTERMEDIATE                                        </v>
          </cell>
          <cell r="N1023">
            <v>0</v>
          </cell>
        </row>
        <row r="1024">
          <cell r="B1024">
            <v>495250</v>
          </cell>
          <cell r="C1024" t="str">
            <v xml:space="preserve">COLLECT INTERMED AC LOCAL DRAFTS &amp; MISC                                        </v>
          </cell>
          <cell r="D1024">
            <v>0</v>
          </cell>
          <cell r="F1024">
            <v>0</v>
          </cell>
          <cell r="L1024">
            <v>495250</v>
          </cell>
          <cell r="M1024" t="str">
            <v xml:space="preserve">COLLECT INTERMED AC LOCAL DRAFTS &amp; MISC                                        </v>
          </cell>
          <cell r="N1024">
            <v>0</v>
          </cell>
        </row>
        <row r="1025">
          <cell r="B1025">
            <v>495260</v>
          </cell>
          <cell r="C1025" t="str">
            <v xml:space="preserve">TRADE FINANCE INTERMEDIATE A/C - CASA                                        </v>
          </cell>
          <cell r="D1025">
            <v>0</v>
          </cell>
          <cell r="F1025">
            <v>0</v>
          </cell>
          <cell r="L1025">
            <v>495260</v>
          </cell>
          <cell r="M1025" t="str">
            <v xml:space="preserve">TRADE FINANCE INTERMEDIATE A/C - CASA                                        </v>
          </cell>
          <cell r="N1025">
            <v>0</v>
          </cell>
        </row>
        <row r="1026">
          <cell r="B1026">
            <v>495270</v>
          </cell>
          <cell r="C1026" t="str">
            <v xml:space="preserve">TRADE FINANCE INTERMEDIATE A/C ADVANCES                                        </v>
          </cell>
          <cell r="D1026">
            <v>41393.33</v>
          </cell>
          <cell r="F1026">
            <v>41393.33</v>
          </cell>
          <cell r="L1026">
            <v>495270</v>
          </cell>
          <cell r="M1026" t="str">
            <v xml:space="preserve">TRADE FINANCE INTERMEDIATE A/C ADVANCES                                        </v>
          </cell>
          <cell r="N1026">
            <v>0</v>
          </cell>
        </row>
        <row r="1027">
          <cell r="B1027">
            <v>495280</v>
          </cell>
          <cell r="C1027" t="str">
            <v xml:space="preserve">IBT INTERMEDIATE                                        </v>
          </cell>
          <cell r="D1027">
            <v>1005541.9</v>
          </cell>
          <cell r="F1027">
            <v>1005541.9</v>
          </cell>
          <cell r="L1027">
            <v>495280</v>
          </cell>
          <cell r="M1027" t="str">
            <v xml:space="preserve">IBT INTERMEDIATE                                        </v>
          </cell>
          <cell r="N1027">
            <v>1005541.9</v>
          </cell>
        </row>
        <row r="1028">
          <cell r="B1028">
            <v>495290</v>
          </cell>
          <cell r="C1028" t="str">
            <v xml:space="preserve">PEOPLE'S CARD CENTRE - BRANCH COLL A/C                                        </v>
          </cell>
          <cell r="D1028">
            <v>5777021.1200000001</v>
          </cell>
          <cell r="F1028">
            <v>5777021.1200000001</v>
          </cell>
          <cell r="L1028">
            <v>495290</v>
          </cell>
          <cell r="M1028" t="str">
            <v xml:space="preserve">PEOPLE'S CARD CENTRE - BRANCH COLL A/C                                        </v>
          </cell>
          <cell r="N1028">
            <v>0</v>
          </cell>
        </row>
        <row r="1029">
          <cell r="B1029">
            <v>495300</v>
          </cell>
          <cell r="C1029" t="str">
            <v xml:space="preserve">IBT INTERMEDIATE OLD                                        </v>
          </cell>
          <cell r="D1029">
            <v>0</v>
          </cell>
          <cell r="F1029">
            <v>0</v>
          </cell>
          <cell r="L1029">
            <v>495300</v>
          </cell>
          <cell r="M1029" t="str">
            <v xml:space="preserve">IBT INTERMEDIATE OLD                                        </v>
          </cell>
          <cell r="N1029">
            <v>0</v>
          </cell>
        </row>
        <row r="1030">
          <cell r="B1030">
            <v>495310</v>
          </cell>
          <cell r="C1030" t="str">
            <v xml:space="preserve">SWEEP INTERMEDIATE ACCOUNT                                        </v>
          </cell>
          <cell r="D1030">
            <v>0</v>
          </cell>
          <cell r="F1030">
            <v>0</v>
          </cell>
          <cell r="L1030">
            <v>495310</v>
          </cell>
          <cell r="M1030" t="str">
            <v xml:space="preserve">SWEEP INTERMEDIATE ACCOUNT                                        </v>
          </cell>
          <cell r="N1030">
            <v>0</v>
          </cell>
        </row>
        <row r="1031">
          <cell r="B1031">
            <v>495330</v>
          </cell>
          <cell r="C1031" t="str">
            <v xml:space="preserve">EXTERNAL FUND CREDITING INTERMEDIATE A/C                                        </v>
          </cell>
          <cell r="D1031">
            <v>0</v>
          </cell>
          <cell r="F1031">
            <v>0</v>
          </cell>
          <cell r="L1031">
            <v>495330</v>
          </cell>
          <cell r="M1031" t="str">
            <v xml:space="preserve">EXTERNAL FUND CREDITING INTERMEDIATE A/C                                        </v>
          </cell>
          <cell r="N1031">
            <v>1007000</v>
          </cell>
        </row>
        <row r="1032">
          <cell r="B1032">
            <v>495340</v>
          </cell>
          <cell r="C1032" t="str">
            <v xml:space="preserve">SMS BANKING INTERMEDIATE ACCOUNT                                        </v>
          </cell>
          <cell r="D1032">
            <v>0</v>
          </cell>
          <cell r="F1032">
            <v>0</v>
          </cell>
          <cell r="L1032">
            <v>495340</v>
          </cell>
          <cell r="M1032" t="str">
            <v xml:space="preserve">SMS BANKING INTERMEDIATE ACCOUNT                                        </v>
          </cell>
          <cell r="N1032">
            <v>0</v>
          </cell>
        </row>
        <row r="1033">
          <cell r="B1033">
            <v>495361</v>
          </cell>
          <cell r="C1033" t="str">
            <v xml:space="preserve">OUR VISA DR CARD IN OTHER BANK ATM OLD                                        </v>
          </cell>
          <cell r="D1033">
            <v>60992567.189999998</v>
          </cell>
          <cell r="F1033">
            <v>60992567.189999998</v>
          </cell>
          <cell r="L1033">
            <v>495361</v>
          </cell>
          <cell r="M1033" t="str">
            <v xml:space="preserve">OUR VISA DR CARD IN OTHER BANK ATM OLD                                        </v>
          </cell>
        </row>
        <row r="1034">
          <cell r="B1034">
            <v>495371</v>
          </cell>
          <cell r="C1034" t="str">
            <v xml:space="preserve">OUR VISA DR CARD IN OUR POS OLD                                        </v>
          </cell>
          <cell r="D1034">
            <v>10172585.039999999</v>
          </cell>
          <cell r="F1034">
            <v>10172585.039999999</v>
          </cell>
          <cell r="L1034">
            <v>495371</v>
          </cell>
          <cell r="M1034" t="str">
            <v xml:space="preserve">OUR VISA DR CARD IN OUR POS OLD                                        </v>
          </cell>
        </row>
        <row r="1035">
          <cell r="B1035">
            <v>495372</v>
          </cell>
          <cell r="C1035" t="str">
            <v xml:space="preserve">OUR VISA DR CARD IN OUR POS MISMATCHES                                        </v>
          </cell>
          <cell r="D1035">
            <v>0</v>
          </cell>
          <cell r="F1035">
            <v>0</v>
          </cell>
          <cell r="L1035">
            <v>495372</v>
          </cell>
          <cell r="M1035" t="str">
            <v xml:space="preserve">OUR VISA DR CARD IN OUR POS MISMATCHES                                        </v>
          </cell>
        </row>
        <row r="1036">
          <cell r="B1036">
            <v>495641</v>
          </cell>
          <cell r="C1036" t="str">
            <v xml:space="preserve">OUR MASTER CARD IN OUR POS OLD                                        </v>
          </cell>
          <cell r="D1036">
            <v>-360075.29</v>
          </cell>
          <cell r="F1036">
            <v>-360075.29</v>
          </cell>
          <cell r="L1036">
            <v>495641</v>
          </cell>
          <cell r="M1036" t="str">
            <v xml:space="preserve">OUR MASTER CARD IN OUR POS OLD                                        </v>
          </cell>
        </row>
        <row r="1037">
          <cell r="B1037">
            <v>495642</v>
          </cell>
          <cell r="C1037" t="str">
            <v xml:space="preserve">OUR MASTER DARD IN OUR POS MISMATCHES                                        </v>
          </cell>
          <cell r="D1037">
            <v>0</v>
          </cell>
          <cell r="F1037">
            <v>0</v>
          </cell>
          <cell r="L1037">
            <v>495642</v>
          </cell>
          <cell r="M1037" t="str">
            <v xml:space="preserve">OUR MASTER DARD IN OUR POS MISMATCHES                                        </v>
          </cell>
        </row>
        <row r="1038">
          <cell r="B1038">
            <v>495400</v>
          </cell>
          <cell r="C1038" t="str">
            <v xml:space="preserve">S/A OUR VISA DR CRD IN OTHER BNK ATM PLF                                        </v>
          </cell>
          <cell r="D1038">
            <v>0</v>
          </cell>
          <cell r="F1038">
            <v>0</v>
          </cell>
          <cell r="L1038">
            <v>495400</v>
          </cell>
          <cell r="M1038" t="str">
            <v xml:space="preserve">S/A OUR VISA DR CRD IN OTHER BNK ATM PLF                                        </v>
          </cell>
          <cell r="N1038">
            <v>0</v>
          </cell>
        </row>
        <row r="1039">
          <cell r="B1039">
            <v>495410</v>
          </cell>
          <cell r="C1039" t="str">
            <v xml:space="preserve">S/A OUR VISA DR CRD IN OTHER BNK POS PLF                                        </v>
          </cell>
          <cell r="D1039">
            <v>0</v>
          </cell>
          <cell r="F1039">
            <v>0</v>
          </cell>
          <cell r="L1039">
            <v>495410</v>
          </cell>
          <cell r="M1039" t="str">
            <v xml:space="preserve">S/A OUR VISA DR CRD IN OTHER BNK POS PLF                                        </v>
          </cell>
          <cell r="N1039">
            <v>0</v>
          </cell>
        </row>
        <row r="1040">
          <cell r="B1040">
            <v>495420</v>
          </cell>
          <cell r="C1040" t="str">
            <v xml:space="preserve">S/A  OUR VISA DR CRD IN OUR POS PLF                                        </v>
          </cell>
          <cell r="D1040">
            <v>0</v>
          </cell>
          <cell r="F1040">
            <v>0</v>
          </cell>
          <cell r="L1040">
            <v>495420</v>
          </cell>
          <cell r="M1040" t="str">
            <v xml:space="preserve">S/A  OUR VISA DR CRD IN OUR POS PLF                                        </v>
          </cell>
          <cell r="N1040">
            <v>0</v>
          </cell>
        </row>
        <row r="1041">
          <cell r="B1041">
            <v>495430</v>
          </cell>
          <cell r="C1041" t="str">
            <v xml:space="preserve">SUSPENSE ACCOUNT RTGS INWARD A/C                                        </v>
          </cell>
          <cell r="D1041">
            <v>0</v>
          </cell>
          <cell r="F1041">
            <v>0</v>
          </cell>
          <cell r="L1041">
            <v>495430</v>
          </cell>
          <cell r="M1041" t="str">
            <v xml:space="preserve">SUSPENSE ACCOUNT RTGS INWARD A/C                                        </v>
          </cell>
          <cell r="N1041">
            <v>0</v>
          </cell>
        </row>
        <row r="1042">
          <cell r="B1042">
            <v>495440</v>
          </cell>
          <cell r="C1042" t="str">
            <v xml:space="preserve">SUSPENSE ACCOUNT RTGS OUTWARD A/C                                        </v>
          </cell>
          <cell r="D1042">
            <v>0</v>
          </cell>
          <cell r="F1042">
            <v>0</v>
          </cell>
          <cell r="L1042">
            <v>495440</v>
          </cell>
          <cell r="M1042" t="str">
            <v xml:space="preserve">SUSPENSE ACCOUNT RTGS OUTWARD A/C                                        </v>
          </cell>
          <cell r="N1042">
            <v>0</v>
          </cell>
        </row>
        <row r="1043">
          <cell r="B1043">
            <v>496000</v>
          </cell>
          <cell r="C1043" t="str">
            <v xml:space="preserve">SYSTEM GENERATED SUSPENSE ACCOUNTS                                        </v>
          </cell>
          <cell r="D1043">
            <v>0</v>
          </cell>
          <cell r="F1043">
            <v>0</v>
          </cell>
          <cell r="L1043">
            <v>496000</v>
          </cell>
          <cell r="M1043" t="str">
            <v xml:space="preserve">SYSTEM GENERATED SUSPENSE ACCOUNTS                                        </v>
          </cell>
          <cell r="N1043">
            <v>0</v>
          </cell>
        </row>
        <row r="1044">
          <cell r="B1044">
            <v>496010</v>
          </cell>
          <cell r="C1044" t="str">
            <v xml:space="preserve">FORCED BALANCE                                        </v>
          </cell>
          <cell r="D1044">
            <v>0</v>
          </cell>
          <cell r="F1044">
            <v>0</v>
          </cell>
          <cell r="L1044">
            <v>496010</v>
          </cell>
          <cell r="M1044" t="str">
            <v xml:space="preserve">FORCED BALANCE                                        </v>
          </cell>
          <cell r="N1044">
            <v>0</v>
          </cell>
        </row>
        <row r="1045">
          <cell r="B1045">
            <v>496020</v>
          </cell>
          <cell r="C1045" t="str">
            <v xml:space="preserve">INVALID POSTINGS                                        </v>
          </cell>
          <cell r="D1045">
            <v>0</v>
          </cell>
          <cell r="F1045">
            <v>0</v>
          </cell>
          <cell r="L1045">
            <v>496020</v>
          </cell>
          <cell r="M1045" t="str">
            <v xml:space="preserve">INVALID POSTINGS                                        </v>
          </cell>
          <cell r="N1045">
            <v>0</v>
          </cell>
        </row>
        <row r="1046">
          <cell r="B1046">
            <v>496030</v>
          </cell>
          <cell r="C1046" t="str">
            <v xml:space="preserve">SIBS UNPOSTED SUSPEND                                        </v>
          </cell>
          <cell r="D1046">
            <v>0</v>
          </cell>
          <cell r="F1046">
            <v>0</v>
          </cell>
          <cell r="L1046">
            <v>496030</v>
          </cell>
          <cell r="M1046" t="str">
            <v xml:space="preserve">SIBS UNPOSTED SUSPEND                                        </v>
          </cell>
          <cell r="N1046">
            <v>0</v>
          </cell>
        </row>
        <row r="1047">
          <cell r="B1047">
            <v>496040</v>
          </cell>
          <cell r="C1047" t="str">
            <v xml:space="preserve">CONVERSION DISCREPANCY SUSPEND                                        </v>
          </cell>
          <cell r="D1047">
            <v>0</v>
          </cell>
          <cell r="F1047">
            <v>0</v>
          </cell>
          <cell r="L1047">
            <v>496040</v>
          </cell>
          <cell r="M1047" t="str">
            <v xml:space="preserve">CONVERSION DISCREPANCY SUSPEND                                        </v>
          </cell>
          <cell r="N1047">
            <v>0</v>
          </cell>
        </row>
        <row r="1048">
          <cell r="B1048">
            <v>496050</v>
          </cell>
          <cell r="C1048" t="str">
            <v xml:space="preserve">CONVERSION DISCREPANCY SUSPEND FC SAVING                                        </v>
          </cell>
          <cell r="D1048">
            <v>0</v>
          </cell>
          <cell r="F1048">
            <v>0</v>
          </cell>
          <cell r="L1048">
            <v>496050</v>
          </cell>
          <cell r="M1048" t="str">
            <v xml:space="preserve">CONVERSION DISCREPANCY SUSPEND FC SAVING                                        </v>
          </cell>
          <cell r="N1048">
            <v>0</v>
          </cell>
        </row>
        <row r="1049">
          <cell r="B1049">
            <v>496070</v>
          </cell>
          <cell r="C1049" t="str">
            <v>MEDICAL CREDITING SUSPENSE</v>
          </cell>
          <cell r="D1049">
            <v>0</v>
          </cell>
          <cell r="F1049">
            <v>0</v>
          </cell>
          <cell r="L1049">
            <v>496070</v>
          </cell>
          <cell r="M1049" t="str">
            <v>MEDICAL CREDITING SUSPENSE</v>
          </cell>
        </row>
        <row r="1050">
          <cell r="B1050">
            <v>496500</v>
          </cell>
          <cell r="C1050" t="str">
            <v xml:space="preserve">AGENT COMMISSION PAYABLE                                        </v>
          </cell>
          <cell r="D1050">
            <v>0</v>
          </cell>
          <cell r="F1050">
            <v>0</v>
          </cell>
          <cell r="L1050">
            <v>496500</v>
          </cell>
          <cell r="M1050" t="str">
            <v xml:space="preserve">AGENT COMMISSION PAYABLE                                        </v>
          </cell>
          <cell r="N1050">
            <v>0</v>
          </cell>
        </row>
        <row r="1051">
          <cell r="B1051">
            <v>496510</v>
          </cell>
          <cell r="C1051" t="str">
            <v xml:space="preserve">DEFERRED - CAPITAL GRANT                                        </v>
          </cell>
          <cell r="D1051">
            <v>0</v>
          </cell>
          <cell r="F1051">
            <v>0</v>
          </cell>
          <cell r="L1051">
            <v>496510</v>
          </cell>
          <cell r="M1051" t="str">
            <v xml:space="preserve">DEFERRED - CAPITAL GRANT                                        </v>
          </cell>
          <cell r="N1051">
            <v>0</v>
          </cell>
        </row>
        <row r="1052">
          <cell r="B1052">
            <v>496520</v>
          </cell>
          <cell r="C1052" t="str">
            <v xml:space="preserve">SUSPENCE A/C - CLEARING VOUCHERS PAYABLE                                       </v>
          </cell>
          <cell r="D1052">
            <v>0</v>
          </cell>
          <cell r="F1052">
            <v>0</v>
          </cell>
          <cell r="L1052">
            <v>496520</v>
          </cell>
          <cell r="M1052" t="str">
            <v xml:space="preserve">SUSPENCE A/C - CLEARING VOUCHERS PAYABLE                                       </v>
          </cell>
          <cell r="N1052">
            <v>0</v>
          </cell>
        </row>
        <row r="1053">
          <cell r="B1053">
            <v>496530</v>
          </cell>
          <cell r="C1053" t="str">
            <v xml:space="preserve">SUSPENSE A/C - REGIONAL CLEARING                                        </v>
          </cell>
          <cell r="D1053">
            <v>0</v>
          </cell>
          <cell r="F1053">
            <v>0</v>
          </cell>
          <cell r="L1053">
            <v>496530</v>
          </cell>
          <cell r="M1053" t="str">
            <v xml:space="preserve">SUSPENSE A/C - REGIONAL CLEARING                                        </v>
          </cell>
          <cell r="N1053">
            <v>0</v>
          </cell>
        </row>
        <row r="1054">
          <cell r="B1054">
            <v>496540</v>
          </cell>
          <cell r="C1054" t="str">
            <v xml:space="preserve">SUSPENSE A/C - LOCAL CLEARING                                        </v>
          </cell>
          <cell r="D1054">
            <v>0</v>
          </cell>
          <cell r="F1054">
            <v>0</v>
          </cell>
          <cell r="L1054">
            <v>496540</v>
          </cell>
          <cell r="M1054" t="str">
            <v xml:space="preserve">SUSPENSE A/C - LOCAL CLEARING                                        </v>
          </cell>
          <cell r="N1054">
            <v>0</v>
          </cell>
        </row>
        <row r="1055">
          <cell r="B1055">
            <v>496550</v>
          </cell>
          <cell r="C1055" t="str">
            <v xml:space="preserve">SUSP A/C - CENTRALIZ OUTSTATION LOC CLG                                        </v>
          </cell>
          <cell r="D1055">
            <v>0</v>
          </cell>
          <cell r="F1055">
            <v>0</v>
          </cell>
          <cell r="L1055">
            <v>496550</v>
          </cell>
          <cell r="M1055" t="str">
            <v xml:space="preserve">SUSP A/C - CENTRALIZ OUTSTATION LOC CLG                                        </v>
          </cell>
          <cell r="N1055">
            <v>0</v>
          </cell>
        </row>
        <row r="1056">
          <cell r="B1056">
            <v>496560</v>
          </cell>
          <cell r="C1056" t="str">
            <v xml:space="preserve">CHEQUES MARKED FOR PAYMENT1                                        </v>
          </cell>
          <cell r="D1056">
            <v>0</v>
          </cell>
          <cell r="F1056">
            <v>0</v>
          </cell>
          <cell r="L1056">
            <v>496560</v>
          </cell>
          <cell r="M1056" t="str">
            <v xml:space="preserve">CHEQUES MARKED FOR PAYMENT1                                        </v>
          </cell>
          <cell r="N1056">
            <v>0</v>
          </cell>
        </row>
        <row r="1057">
          <cell r="B1057">
            <v>496570</v>
          </cell>
          <cell r="C1057" t="str">
            <v xml:space="preserve">CLEARING HOUSE A/C1                                        </v>
          </cell>
          <cell r="D1057">
            <v>0</v>
          </cell>
          <cell r="F1057">
            <v>0</v>
          </cell>
          <cell r="L1057">
            <v>496570</v>
          </cell>
          <cell r="M1057" t="str">
            <v xml:space="preserve">CLEARING HOUSE A/C1                                        </v>
          </cell>
          <cell r="N1057">
            <v>0</v>
          </cell>
        </row>
        <row r="1058">
          <cell r="B1058">
            <v>496580</v>
          </cell>
          <cell r="C1058" t="str">
            <v xml:space="preserve">USD CHEQ/DRAFTS CLG SETT- SAMPATH BANK                                        </v>
          </cell>
          <cell r="D1058">
            <v>0</v>
          </cell>
          <cell r="F1058">
            <v>0</v>
          </cell>
          <cell r="L1058">
            <v>496580</v>
          </cell>
          <cell r="M1058" t="str">
            <v xml:space="preserve">USD CHEQ/DRAFTS CLG SETT- SAMPATH BANK                                        </v>
          </cell>
          <cell r="N1058">
            <v>0</v>
          </cell>
        </row>
        <row r="1059">
          <cell r="B1059">
            <v>496590</v>
          </cell>
          <cell r="C1059" t="str">
            <v xml:space="preserve">USD  CHEQUES/DRAFTS LOC CLG A/C-FCBU                                        </v>
          </cell>
          <cell r="D1059">
            <v>1554645.355</v>
          </cell>
          <cell r="F1059">
            <v>1554645.355</v>
          </cell>
          <cell r="L1059">
            <v>496590</v>
          </cell>
          <cell r="M1059" t="str">
            <v xml:space="preserve">USD  CHEQUES/DRAFTS LOC CLG A/C-FCBU                                        </v>
          </cell>
          <cell r="N1059">
            <v>519674.62000000011</v>
          </cell>
        </row>
        <row r="1060">
          <cell r="B1060">
            <v>496620</v>
          </cell>
          <cell r="C1060" t="str">
            <v xml:space="preserve">SUSP A/C - SALES PROCEEDS ECONOMIC REVIEW                                      </v>
          </cell>
          <cell r="D1060">
            <v>0</v>
          </cell>
          <cell r="F1060">
            <v>0</v>
          </cell>
          <cell r="L1060">
            <v>496620</v>
          </cell>
          <cell r="M1060" t="str">
            <v xml:space="preserve">SUSP A/C - SALES PROCEEDS ECONOMIC REVIEW                                      </v>
          </cell>
          <cell r="N1060">
            <v>0</v>
          </cell>
        </row>
        <row r="1061">
          <cell r="B1061">
            <v>496630</v>
          </cell>
          <cell r="C1061" t="str">
            <v xml:space="preserve">SUSPENSE A/C - PROCEEDS OF VASANA TILLS                                        </v>
          </cell>
          <cell r="D1061">
            <v>0</v>
          </cell>
          <cell r="F1061">
            <v>0</v>
          </cell>
          <cell r="L1061">
            <v>496630</v>
          </cell>
          <cell r="M1061" t="str">
            <v xml:space="preserve">SUSPENSE A/C - PROCEEDS OF VASANA TILLS                                        </v>
          </cell>
          <cell r="N1061">
            <v>0</v>
          </cell>
        </row>
        <row r="1062">
          <cell r="B1062">
            <v>496640</v>
          </cell>
          <cell r="C1062" t="str">
            <v xml:space="preserve">SUSP A/C - AMOUNTS RECO - BUS PROJECT                                        </v>
          </cell>
          <cell r="D1062">
            <v>0</v>
          </cell>
          <cell r="F1062">
            <v>0</v>
          </cell>
          <cell r="L1062">
            <v>496640</v>
          </cell>
          <cell r="M1062" t="str">
            <v xml:space="preserve">SUSP A/C - AMOUNTS RECO - BUS PROJECT                                        </v>
          </cell>
          <cell r="N1062">
            <v>0</v>
          </cell>
        </row>
        <row r="1063">
          <cell r="B1063">
            <v>496650</v>
          </cell>
          <cell r="C1063" t="str">
            <v xml:space="preserve">SUSPENSE A/C - VOUCHERS RECD INTERCHANGE                                       </v>
          </cell>
          <cell r="D1063">
            <v>5669120.5899999999</v>
          </cell>
          <cell r="F1063">
            <v>5669120.5899999999</v>
          </cell>
          <cell r="L1063">
            <v>496650</v>
          </cell>
          <cell r="M1063" t="str">
            <v xml:space="preserve">SUSPENSE A/C - VOUCHERS RECD INTERCHANGE                                       </v>
          </cell>
          <cell r="N1063">
            <v>84663074.61999999</v>
          </cell>
        </row>
        <row r="1064">
          <cell r="B1064">
            <v>496670</v>
          </cell>
          <cell r="C1064" t="str">
            <v xml:space="preserve">BANK OF CEYLON - 1                                        </v>
          </cell>
          <cell r="D1064">
            <v>0</v>
          </cell>
          <cell r="F1064">
            <v>0</v>
          </cell>
          <cell r="L1064">
            <v>496670</v>
          </cell>
          <cell r="M1064" t="str">
            <v xml:space="preserve">BANK OF CEYLON - 1                                        </v>
          </cell>
          <cell r="N1064">
            <v>0</v>
          </cell>
        </row>
        <row r="1065">
          <cell r="B1065">
            <v>496680</v>
          </cell>
          <cell r="C1065" t="str">
            <v xml:space="preserve">BANK OF CETLON - 2                                        </v>
          </cell>
          <cell r="D1065">
            <v>0</v>
          </cell>
          <cell r="F1065">
            <v>0</v>
          </cell>
          <cell r="L1065">
            <v>496680</v>
          </cell>
          <cell r="M1065" t="str">
            <v xml:space="preserve">BANK OF CETLON - 2                                        </v>
          </cell>
          <cell r="N1065">
            <v>0</v>
          </cell>
        </row>
        <row r="1066">
          <cell r="B1066">
            <v>496690</v>
          </cell>
          <cell r="C1066" t="str">
            <v xml:space="preserve">COMMERCIAL BANK                                        </v>
          </cell>
          <cell r="D1066">
            <v>0</v>
          </cell>
          <cell r="F1066">
            <v>0</v>
          </cell>
          <cell r="L1066">
            <v>496690</v>
          </cell>
          <cell r="M1066" t="str">
            <v xml:space="preserve">COMMERCIAL BANK                                        </v>
          </cell>
          <cell r="N1066">
            <v>0</v>
          </cell>
        </row>
        <row r="1067">
          <cell r="B1067">
            <v>496700</v>
          </cell>
          <cell r="C1067" t="str">
            <v xml:space="preserve">HATTON NATIONAL BANK                                        </v>
          </cell>
          <cell r="D1067">
            <v>0</v>
          </cell>
          <cell r="F1067">
            <v>0</v>
          </cell>
          <cell r="L1067">
            <v>496700</v>
          </cell>
          <cell r="M1067" t="str">
            <v xml:space="preserve">HATTON NATIONAL BANK                                        </v>
          </cell>
          <cell r="N1067">
            <v>0</v>
          </cell>
        </row>
        <row r="1068">
          <cell r="B1068">
            <v>496710</v>
          </cell>
          <cell r="C1068" t="str">
            <v xml:space="preserve">SAMPATH BANK                                        </v>
          </cell>
          <cell r="D1068">
            <v>0</v>
          </cell>
          <cell r="F1068">
            <v>0</v>
          </cell>
          <cell r="L1068">
            <v>496710</v>
          </cell>
          <cell r="M1068" t="str">
            <v xml:space="preserve">SAMPATH BANK                                        </v>
          </cell>
          <cell r="N1068">
            <v>0</v>
          </cell>
        </row>
        <row r="1069">
          <cell r="B1069">
            <v>496720</v>
          </cell>
          <cell r="C1069" t="str">
            <v xml:space="preserve">SEYLAN BANK                                        </v>
          </cell>
          <cell r="D1069">
            <v>0</v>
          </cell>
          <cell r="F1069">
            <v>0</v>
          </cell>
          <cell r="L1069">
            <v>496720</v>
          </cell>
          <cell r="M1069" t="str">
            <v xml:space="preserve">SEYLAN BANK                                        </v>
          </cell>
          <cell r="N1069">
            <v>0</v>
          </cell>
        </row>
        <row r="1070">
          <cell r="B1070">
            <v>496760</v>
          </cell>
          <cell r="C1070" t="str">
            <v xml:space="preserve">UNION BANK                                        </v>
          </cell>
          <cell r="D1070">
            <v>0</v>
          </cell>
          <cell r="F1070">
            <v>0</v>
          </cell>
          <cell r="L1070">
            <v>496760</v>
          </cell>
          <cell r="M1070" t="str">
            <v xml:space="preserve">UNION BANK                                        </v>
          </cell>
          <cell r="N1070">
            <v>0</v>
          </cell>
        </row>
        <row r="1071">
          <cell r="B1071">
            <v>496770</v>
          </cell>
          <cell r="C1071" t="str">
            <v xml:space="preserve">PAN ASIA BANK                                        </v>
          </cell>
          <cell r="D1071">
            <v>0</v>
          </cell>
          <cell r="F1071">
            <v>0</v>
          </cell>
          <cell r="L1071">
            <v>496770</v>
          </cell>
          <cell r="M1071" t="str">
            <v xml:space="preserve">PAN ASIA BANK                                        </v>
          </cell>
          <cell r="N1071">
            <v>0</v>
          </cell>
        </row>
        <row r="1072">
          <cell r="B1072">
            <v>496780</v>
          </cell>
          <cell r="C1072" t="str">
            <v xml:space="preserve">NATIONS TRUST BANK                                        </v>
          </cell>
          <cell r="D1072">
            <v>0</v>
          </cell>
          <cell r="F1072">
            <v>0</v>
          </cell>
          <cell r="L1072">
            <v>496780</v>
          </cell>
          <cell r="M1072" t="str">
            <v xml:space="preserve">NATIONS TRUST BANK                                        </v>
          </cell>
          <cell r="N1072">
            <v>0</v>
          </cell>
        </row>
        <row r="1073">
          <cell r="B1073">
            <v>496790</v>
          </cell>
          <cell r="C1073" t="str">
            <v xml:space="preserve">DFCC WARDANA BANK                                        </v>
          </cell>
          <cell r="D1073">
            <v>0</v>
          </cell>
          <cell r="F1073">
            <v>0</v>
          </cell>
          <cell r="L1073">
            <v>496790</v>
          </cell>
          <cell r="M1073" t="str">
            <v xml:space="preserve">DFCC WARDANA BANK                                        </v>
          </cell>
          <cell r="N1073">
            <v>0</v>
          </cell>
        </row>
        <row r="1074">
          <cell r="B1074">
            <v>496800</v>
          </cell>
          <cell r="C1074" t="str">
            <v xml:space="preserve">NATIONAL DEVELOPMENT BANK                                        </v>
          </cell>
          <cell r="D1074">
            <v>0</v>
          </cell>
          <cell r="F1074">
            <v>0</v>
          </cell>
          <cell r="L1074">
            <v>496800</v>
          </cell>
          <cell r="M1074" t="str">
            <v xml:space="preserve">NATIONAL DEVELOPMENT BANK                                        </v>
          </cell>
          <cell r="N1074">
            <v>0</v>
          </cell>
        </row>
        <row r="1075">
          <cell r="B1075">
            <v>496750</v>
          </cell>
          <cell r="C1075" t="str">
            <v xml:space="preserve">CLEARING SUSPEND                                        </v>
          </cell>
          <cell r="D1075">
            <v>10019138.4</v>
          </cell>
          <cell r="F1075">
            <v>10019138.4</v>
          </cell>
          <cell r="L1075">
            <v>496750</v>
          </cell>
          <cell r="M1075" t="str">
            <v xml:space="preserve">CLEARING SUSPEND                                        </v>
          </cell>
          <cell r="N1075">
            <v>9179743.8399999999</v>
          </cell>
        </row>
        <row r="1076">
          <cell r="B1076">
            <v>496810</v>
          </cell>
          <cell r="C1076" t="str">
            <v xml:space="preserve">CLEARING SUSPEND OLD                                        </v>
          </cell>
          <cell r="D1076">
            <v>0</v>
          </cell>
          <cell r="F1076">
            <v>0</v>
          </cell>
          <cell r="L1076">
            <v>496810</v>
          </cell>
          <cell r="M1076" t="str">
            <v xml:space="preserve">CLEARING SUSPEND OLD                                        </v>
          </cell>
          <cell r="N1076">
            <v>0</v>
          </cell>
        </row>
        <row r="1077">
          <cell r="B1077">
            <v>496820</v>
          </cell>
          <cell r="C1077" t="str">
            <v xml:space="preserve">CBD RECOVERY SUSPEND                                        </v>
          </cell>
          <cell r="D1077">
            <v>0</v>
          </cell>
          <cell r="F1077">
            <v>0</v>
          </cell>
          <cell r="L1077">
            <v>496820</v>
          </cell>
          <cell r="M1077" t="str">
            <v xml:space="preserve">CBD RECOVERY SUSPEND                                        </v>
          </cell>
          <cell r="N1077">
            <v>0</v>
          </cell>
        </row>
        <row r="1078">
          <cell r="B1078">
            <v>496830</v>
          </cell>
          <cell r="C1078" t="str">
            <v xml:space="preserve">PEOPLES BANK REGIONAL CLEARING 01                                        </v>
          </cell>
          <cell r="D1078">
            <v>0</v>
          </cell>
          <cell r="F1078">
            <v>0</v>
          </cell>
          <cell r="L1078">
            <v>496830</v>
          </cell>
          <cell r="M1078" t="str">
            <v xml:space="preserve">PEOPLES BANK REGIONAL CLEARING 01                                        </v>
          </cell>
          <cell r="N1078">
            <v>0</v>
          </cell>
        </row>
        <row r="1079">
          <cell r="B1079">
            <v>496840</v>
          </cell>
          <cell r="C1079" t="str">
            <v xml:space="preserve">PEOPLES BANK REGIONAL CLEARING 02                                        </v>
          </cell>
          <cell r="D1079">
            <v>0</v>
          </cell>
          <cell r="F1079">
            <v>0</v>
          </cell>
          <cell r="L1079">
            <v>496840</v>
          </cell>
          <cell r="M1079" t="str">
            <v xml:space="preserve">PEOPLES BANK REGIONAL CLEARING 02                                        </v>
          </cell>
          <cell r="N1079">
            <v>0</v>
          </cell>
        </row>
        <row r="1080">
          <cell r="B1080">
            <v>496850</v>
          </cell>
          <cell r="C1080" t="str">
            <v xml:space="preserve">PEOPLES BANK REGIONAL CLEARING 03                                        </v>
          </cell>
          <cell r="D1080">
            <v>0</v>
          </cell>
          <cell r="F1080">
            <v>0</v>
          </cell>
          <cell r="L1080">
            <v>496850</v>
          </cell>
          <cell r="M1080" t="str">
            <v xml:space="preserve">PEOPLES BANK REGIONAL CLEARING 03                                        </v>
          </cell>
          <cell r="N1080">
            <v>0</v>
          </cell>
        </row>
        <row r="1081">
          <cell r="B1081">
            <v>496860</v>
          </cell>
          <cell r="C1081" t="str">
            <v xml:space="preserve">PEOPLES BANK REGIONAL CLEARING 04                                        </v>
          </cell>
          <cell r="D1081">
            <v>0</v>
          </cell>
          <cell r="F1081">
            <v>0</v>
          </cell>
          <cell r="L1081">
            <v>496860</v>
          </cell>
          <cell r="M1081" t="str">
            <v xml:space="preserve">PEOPLES BANK REGIONAL CLEARING 04                                        </v>
          </cell>
          <cell r="N1081">
            <v>0</v>
          </cell>
        </row>
        <row r="1082">
          <cell r="B1082">
            <v>496880</v>
          </cell>
          <cell r="C1082" t="str">
            <v xml:space="preserve">ACQUIRER SETTLEMENT A/C                                        </v>
          </cell>
          <cell r="D1082">
            <v>0</v>
          </cell>
          <cell r="F1082">
            <v>0</v>
          </cell>
          <cell r="L1082">
            <v>496880</v>
          </cell>
          <cell r="M1082" t="str">
            <v xml:space="preserve">ACQUIRER SETTLEMENT A/C                                        </v>
          </cell>
          <cell r="N1082">
            <v>0</v>
          </cell>
        </row>
        <row r="1083">
          <cell r="B1083">
            <v>496890</v>
          </cell>
          <cell r="C1083" t="str">
            <v xml:space="preserve">SUS A/C ATM AQUIRING                                        </v>
          </cell>
          <cell r="D1083">
            <v>0</v>
          </cell>
          <cell r="F1083">
            <v>0</v>
          </cell>
          <cell r="L1083">
            <v>496890</v>
          </cell>
          <cell r="M1083" t="str">
            <v xml:space="preserve">SUS A/C ATM AQUIRING                                        </v>
          </cell>
          <cell r="N1083">
            <v>31770304.960000001</v>
          </cell>
        </row>
        <row r="1084">
          <cell r="B1084">
            <v>475120</v>
          </cell>
          <cell r="C1084" t="str">
            <v xml:space="preserve">VAT SEIZED ACCOUNT                                        </v>
          </cell>
          <cell r="D1084">
            <v>0</v>
          </cell>
          <cell r="F1084">
            <v>0</v>
          </cell>
          <cell r="L1084">
            <v>475120</v>
          </cell>
          <cell r="M1084" t="str">
            <v xml:space="preserve">VAT SEIZED ACCOUNT                                        </v>
          </cell>
          <cell r="N1084">
            <v>0</v>
          </cell>
        </row>
        <row r="1085">
          <cell r="B1085">
            <v>475130</v>
          </cell>
          <cell r="C1085" t="str">
            <v xml:space="preserve">S/A NATION BUILDING TAX                                        </v>
          </cell>
          <cell r="D1085">
            <v>0</v>
          </cell>
          <cell r="F1085">
            <v>0</v>
          </cell>
          <cell r="L1085">
            <v>475130</v>
          </cell>
          <cell r="M1085" t="str">
            <v xml:space="preserve">S/A NATION BUILDING TAX                                        </v>
          </cell>
          <cell r="N1085">
            <v>0</v>
          </cell>
        </row>
        <row r="1086">
          <cell r="B1086">
            <v>475140</v>
          </cell>
          <cell r="C1086" t="str">
            <v xml:space="preserve">S/A WHT ON INTEREST 2013 ONWARDS                                        </v>
          </cell>
          <cell r="D1086">
            <v>0</v>
          </cell>
          <cell r="F1086">
            <v>0</v>
          </cell>
          <cell r="L1086">
            <v>475140</v>
          </cell>
          <cell r="M1086" t="str">
            <v xml:space="preserve">S/A WHT ON INTEREST 2013 ONWARDS                                        </v>
          </cell>
          <cell r="N1086">
            <v>0</v>
          </cell>
        </row>
        <row r="1087">
          <cell r="B1087">
            <v>475150</v>
          </cell>
          <cell r="C1087" t="str">
            <v>S/A CROP INSURANCE LEVY</v>
          </cell>
          <cell r="D1087">
            <v>0</v>
          </cell>
          <cell r="F1087">
            <v>0</v>
          </cell>
          <cell r="L1087">
            <v>475150</v>
          </cell>
          <cell r="M1087" t="str">
            <v>S/A CROP INSURANCE LEVY</v>
          </cell>
          <cell r="N1087">
            <v>0</v>
          </cell>
        </row>
        <row r="1088">
          <cell r="B1088">
            <v>496900</v>
          </cell>
          <cell r="C1088" t="str">
            <v xml:space="preserve">SUS CR GURANTEE PAYABLETO CBLS FROM BR                                        </v>
          </cell>
          <cell r="D1088">
            <v>0</v>
          </cell>
          <cell r="F1088">
            <v>0</v>
          </cell>
          <cell r="L1088">
            <v>496900</v>
          </cell>
          <cell r="M1088" t="str">
            <v xml:space="preserve">SUS CR GURANTEE PAYABLETO CBLS FROM BR                                        </v>
          </cell>
          <cell r="N1088">
            <v>0</v>
          </cell>
        </row>
        <row r="1089">
          <cell r="B1089">
            <v>496910</v>
          </cell>
          <cell r="C1089" t="str">
            <v xml:space="preserve">S/A OPTION COLLAR PAYABLE                                        </v>
          </cell>
          <cell r="D1089">
            <v>0</v>
          </cell>
          <cell r="F1089">
            <v>0</v>
          </cell>
          <cell r="L1089">
            <v>496910</v>
          </cell>
          <cell r="M1089" t="str">
            <v xml:space="preserve">S/A OPTION COLLAR PAYABLE                                        </v>
          </cell>
          <cell r="N1089">
            <v>0</v>
          </cell>
        </row>
        <row r="1090">
          <cell r="B1090">
            <v>496940</v>
          </cell>
          <cell r="C1090" t="str">
            <v xml:space="preserve">ABANDONED PROPERT CONTROL  WITH CBSL 90%                                        </v>
          </cell>
          <cell r="D1090">
            <v>0</v>
          </cell>
          <cell r="F1090">
            <v>0</v>
          </cell>
          <cell r="L1090">
            <v>496940</v>
          </cell>
          <cell r="M1090" t="str">
            <v xml:space="preserve">ABANDONED PROPERT CONTROL  WITH CBSL 90%                                        </v>
          </cell>
          <cell r="N1090">
            <v>0</v>
          </cell>
        </row>
        <row r="1091">
          <cell r="B1091">
            <v>498010</v>
          </cell>
          <cell r="C1091" t="str">
            <v xml:space="preserve">PENDING DISBURSEMNT PRODUCT RELATED FUND                                        </v>
          </cell>
          <cell r="D1091">
            <v>0</v>
          </cell>
          <cell r="F1091">
            <v>0</v>
          </cell>
          <cell r="L1091">
            <v>498010</v>
          </cell>
          <cell r="M1091" t="str">
            <v xml:space="preserve">PENDING DISBURSEMNT PRODUCT RELATED FUND                                        </v>
          </cell>
          <cell r="N1091">
            <v>0</v>
          </cell>
        </row>
        <row r="1092">
          <cell r="B1092">
            <v>393700</v>
          </cell>
          <cell r="C1092" t="str">
            <v xml:space="preserve">SUSPENCE A/C CORE BANKING PROJECT                                        </v>
          </cell>
          <cell r="D1092">
            <v>0</v>
          </cell>
          <cell r="F1092">
            <v>0</v>
          </cell>
          <cell r="L1092">
            <v>393700</v>
          </cell>
          <cell r="M1092" t="str">
            <v xml:space="preserve">SUSPENCE A/C CORE BANKING PROJECT                                        </v>
          </cell>
          <cell r="N1092">
            <v>0</v>
          </cell>
        </row>
        <row r="1093">
          <cell r="B1093">
            <v>492580</v>
          </cell>
          <cell r="C1093" t="str">
            <v xml:space="preserve">SUSPA/C-AMT RECD UNDER GUARA. MISC LOANS                                       </v>
          </cell>
          <cell r="D1093">
            <v>0</v>
          </cell>
          <cell r="F1093">
            <v>0</v>
          </cell>
          <cell r="L1093">
            <v>492580</v>
          </cell>
          <cell r="M1093" t="str">
            <v xml:space="preserve">SUSPA/C-AMT RECD UNDER GUARA. MISC LOANS                                       </v>
          </cell>
          <cell r="N1093">
            <v>0</v>
          </cell>
        </row>
        <row r="1094">
          <cell r="B1094">
            <v>492590</v>
          </cell>
          <cell r="C1094" t="str">
            <v xml:space="preserve">SUSPA/C- AMT RECD UNDER GUARAN CULT LNS                                        </v>
          </cell>
          <cell r="D1094">
            <v>0</v>
          </cell>
          <cell r="F1094">
            <v>0</v>
          </cell>
          <cell r="L1094">
            <v>492590</v>
          </cell>
          <cell r="M1094" t="str">
            <v xml:space="preserve">SUSPA/C- AMT RECD UNDER GUARAN CULT LNS                                        </v>
          </cell>
          <cell r="N1094">
            <v>0</v>
          </cell>
        </row>
        <row r="1095">
          <cell r="B1095">
            <v>492600</v>
          </cell>
          <cell r="C1095" t="str">
            <v xml:space="preserve">SUSPA/C-AMT RECD UNDER GUARAN. SMI LOANS                                       </v>
          </cell>
          <cell r="D1095">
            <v>0</v>
          </cell>
          <cell r="F1095">
            <v>0</v>
          </cell>
          <cell r="L1095">
            <v>492600</v>
          </cell>
          <cell r="M1095" t="str">
            <v xml:space="preserve">SUSPA/C-AMT RECD UNDER GUARAN. SMI LOANS                                       </v>
          </cell>
          <cell r="N1095">
            <v>0</v>
          </cell>
        </row>
        <row r="1096">
          <cell r="B1096">
            <v>492610</v>
          </cell>
          <cell r="C1096" t="str">
            <v xml:space="preserve">SUSP A/C - AMT RECD UNDER GUARAN.- IDB                                        </v>
          </cell>
          <cell r="D1096">
            <v>0</v>
          </cell>
          <cell r="F1096">
            <v>0</v>
          </cell>
          <cell r="L1096">
            <v>492610</v>
          </cell>
          <cell r="M1096" t="str">
            <v xml:space="preserve">SUSP A/C - AMT RECD UNDER GUARAN.- IDB                                        </v>
          </cell>
          <cell r="N1096">
            <v>0</v>
          </cell>
        </row>
        <row r="1097">
          <cell r="B1097">
            <v>492880</v>
          </cell>
          <cell r="C1097" t="str">
            <v xml:space="preserve">S/A AMT RECD UNDER GUARANTEE SAMP LOANS                                        </v>
          </cell>
          <cell r="D1097">
            <v>0</v>
          </cell>
          <cell r="F1097">
            <v>0</v>
          </cell>
          <cell r="L1097">
            <v>492880</v>
          </cell>
          <cell r="M1097" t="str">
            <v xml:space="preserve">S/A AMT RECD UNDER GUARANTEE SAMP LOANS                                        </v>
          </cell>
          <cell r="N1097">
            <v>0</v>
          </cell>
        </row>
        <row r="1098">
          <cell r="B1098">
            <v>492890</v>
          </cell>
          <cell r="C1098" t="str">
            <v>S/A AMT RECD UNDER GURANTEE KAPRUKA LOAN</v>
          </cell>
          <cell r="D1098">
            <v>0</v>
          </cell>
          <cell r="F1098">
            <v>0</v>
          </cell>
          <cell r="L1098">
            <v>492890</v>
          </cell>
          <cell r="M1098" t="str">
            <v>S/A AMT RECD UNDER GURANTEE KAPRUKA LOAN</v>
          </cell>
          <cell r="N1098">
            <v>0</v>
          </cell>
        </row>
        <row r="1099">
          <cell r="B1099">
            <v>492040</v>
          </cell>
          <cell r="C1099" t="str">
            <v xml:space="preserve">SUSPENSE A/C - KALPANA                                        </v>
          </cell>
          <cell r="D1099">
            <v>0</v>
          </cell>
          <cell r="F1099">
            <v>0</v>
          </cell>
          <cell r="L1099">
            <v>492040</v>
          </cell>
          <cell r="M1099" t="str">
            <v xml:space="preserve">SUSPENSE A/C - KALPANA                                        </v>
          </cell>
          <cell r="N1099">
            <v>0</v>
          </cell>
        </row>
        <row r="1100">
          <cell r="B1100">
            <v>492340</v>
          </cell>
          <cell r="C1100" t="str">
            <v xml:space="preserve">SUSP A/C - INT COLLEC - STAFF EPF LOAN                                        </v>
          </cell>
          <cell r="D1100">
            <v>0</v>
          </cell>
          <cell r="F1100">
            <v>0</v>
          </cell>
          <cell r="L1100">
            <v>492340</v>
          </cell>
          <cell r="M1100" t="str">
            <v xml:space="preserve">SUSP A/C - INT COLLEC - STAFF EPF LOAN                                        </v>
          </cell>
          <cell r="N1100">
            <v>0</v>
          </cell>
        </row>
        <row r="1101">
          <cell r="B1101">
            <v>492660</v>
          </cell>
          <cell r="C1101" t="str">
            <v xml:space="preserve">SUSP A/C - TRACT LOAN &amp; INT-PLAN MINISTR                                       </v>
          </cell>
          <cell r="D1101">
            <v>0</v>
          </cell>
          <cell r="F1101">
            <v>0</v>
          </cell>
          <cell r="L1101">
            <v>492660</v>
          </cell>
          <cell r="M1101" t="str">
            <v xml:space="preserve">SUSP A/C - TRACT LOAN &amp; INT-PLAN MINISTR                                       </v>
          </cell>
          <cell r="N1101">
            <v>0</v>
          </cell>
        </row>
        <row r="1102">
          <cell r="B1102">
            <v>492950</v>
          </cell>
          <cell r="C1102" t="str">
            <v>PENDING DISB BFE SISU UDANA SCHOL PRJCT</v>
          </cell>
          <cell r="D1102">
            <v>0</v>
          </cell>
          <cell r="F1102">
            <v>0</v>
          </cell>
          <cell r="L1102">
            <v>492950</v>
          </cell>
          <cell r="M1102" t="str">
            <v>PENDING DISB BFE SISU UDANA SCHOL PRJCT</v>
          </cell>
          <cell r="N1102">
            <v>0</v>
          </cell>
        </row>
        <row r="1103">
          <cell r="B1103">
            <v>492960</v>
          </cell>
          <cell r="C1103" t="str">
            <v>PEN DIS BURSARY FOR TECHNO - AL STUDENTS</v>
          </cell>
          <cell r="D1103">
            <v>0</v>
          </cell>
          <cell r="F1103">
            <v>0</v>
          </cell>
          <cell r="L1103">
            <v>492960</v>
          </cell>
          <cell r="M1103" t="str">
            <v>PEN DIS BURSARY FOR TECHNO - AL STUDENTS</v>
          </cell>
          <cell r="N1103">
            <v>0</v>
          </cell>
        </row>
        <row r="1104">
          <cell r="B1104">
            <v>495500</v>
          </cell>
          <cell r="C1104" t="str">
            <v xml:space="preserve">S/A SLIPS THROUGH SMS                                        </v>
          </cell>
          <cell r="D1104">
            <v>0</v>
          </cell>
          <cell r="F1104">
            <v>0</v>
          </cell>
          <cell r="L1104">
            <v>495500</v>
          </cell>
          <cell r="M1104" t="str">
            <v xml:space="preserve">S/A SLIPS THROUGH SMS                                        </v>
          </cell>
          <cell r="N1104">
            <v>0</v>
          </cell>
        </row>
        <row r="1105">
          <cell r="B1105">
            <v>495510</v>
          </cell>
          <cell r="C1105" t="str">
            <v xml:space="preserve">S/A SLIPS THROUGH INTERNET                                        </v>
          </cell>
          <cell r="D1105">
            <v>0</v>
          </cell>
          <cell r="F1105">
            <v>0</v>
          </cell>
          <cell r="L1105">
            <v>495510</v>
          </cell>
          <cell r="M1105" t="str">
            <v xml:space="preserve">S/A SLIPS THROUGH INTERNET                                        </v>
          </cell>
          <cell r="N1105">
            <v>277252.33</v>
          </cell>
        </row>
        <row r="1106">
          <cell r="B1106">
            <v>495520</v>
          </cell>
          <cell r="C1106" t="str">
            <v xml:space="preserve">S/A SLIPS AS AUTOMATIC FUND TRANSFER                                        </v>
          </cell>
          <cell r="D1106">
            <v>0</v>
          </cell>
          <cell r="F1106">
            <v>0</v>
          </cell>
          <cell r="L1106">
            <v>495520</v>
          </cell>
          <cell r="M1106" t="str">
            <v xml:space="preserve">S/A SLIPS AS AUTOMATIC FUND TRANSFER                                        </v>
          </cell>
          <cell r="N1106">
            <v>0</v>
          </cell>
        </row>
        <row r="1107">
          <cell r="B1107">
            <v>495530</v>
          </cell>
          <cell r="C1107" t="str">
            <v xml:space="preserve">S/A SLIPS AS CASH AND TRANSFERS                                        </v>
          </cell>
          <cell r="D1107">
            <v>0</v>
          </cell>
          <cell r="F1107">
            <v>0</v>
          </cell>
          <cell r="L1107">
            <v>495530</v>
          </cell>
          <cell r="M1107" t="str">
            <v xml:space="preserve">S/A SLIPS AS CASH AND TRANSFERS                                        </v>
          </cell>
          <cell r="N1107">
            <v>0</v>
          </cell>
        </row>
        <row r="1108">
          <cell r="B1108">
            <v>492910</v>
          </cell>
          <cell r="C1108" t="str">
            <v xml:space="preserve">DEFAULT REAL - USD                                        </v>
          </cell>
          <cell r="D1108">
            <v>0</v>
          </cell>
          <cell r="F1108">
            <v>0</v>
          </cell>
          <cell r="L1108">
            <v>492910</v>
          </cell>
          <cell r="M1108" t="str">
            <v xml:space="preserve">DEFAULT REAL - USD                                        </v>
          </cell>
          <cell r="N1108">
            <v>0</v>
          </cell>
        </row>
        <row r="1109">
          <cell r="B1109">
            <v>492920</v>
          </cell>
          <cell r="C1109" t="str">
            <v xml:space="preserve">DEFAULT REAL - EUR                                        </v>
          </cell>
          <cell r="D1109">
            <v>0</v>
          </cell>
          <cell r="F1109">
            <v>0</v>
          </cell>
          <cell r="L1109">
            <v>492920</v>
          </cell>
          <cell r="M1109" t="str">
            <v xml:space="preserve">DEFAULT REAL - EUR                                        </v>
          </cell>
          <cell r="N1109">
            <v>0</v>
          </cell>
        </row>
        <row r="1110">
          <cell r="B1110">
            <v>492320</v>
          </cell>
          <cell r="C1110" t="str">
            <v xml:space="preserve">SUSP A/C - AMOUNTS RECEIVED FROM P M B                                        </v>
          </cell>
          <cell r="D1110">
            <v>0</v>
          </cell>
          <cell r="F1110">
            <v>0</v>
          </cell>
          <cell r="L1110">
            <v>492320</v>
          </cell>
          <cell r="M1110" t="str">
            <v xml:space="preserve">SUSP A/C - AMOUNTS RECEIVED FROM P M B                                        </v>
          </cell>
          <cell r="N1110">
            <v>0</v>
          </cell>
        </row>
        <row r="1111">
          <cell r="B1111">
            <v>495200</v>
          </cell>
          <cell r="C1111" t="str">
            <v xml:space="preserve">SUSPENSE AC UNION PLACE TREASURY UNIT                                        </v>
          </cell>
          <cell r="D1111">
            <v>0</v>
          </cell>
          <cell r="F1111">
            <v>0</v>
          </cell>
          <cell r="L1111">
            <v>495200</v>
          </cell>
          <cell r="M1111" t="str">
            <v xml:space="preserve">SUSPENSE AC UNION PLACE TREASURY UNIT                                        </v>
          </cell>
          <cell r="N1111">
            <v>0</v>
          </cell>
        </row>
        <row r="1112">
          <cell r="B1112">
            <v>451940</v>
          </cell>
          <cell r="C1112" t="str">
            <v xml:space="preserve">TOURISM DEVELOP PROJECT- MATCHING  GRANT                                        </v>
          </cell>
          <cell r="D1112">
            <v>0</v>
          </cell>
          <cell r="F1112">
            <v>0</v>
          </cell>
          <cell r="L1112">
            <v>451940</v>
          </cell>
          <cell r="M1112" t="str">
            <v xml:space="preserve">TOURISM DEVELOP PROJECT- MATCHING  GRANT                                        </v>
          </cell>
          <cell r="N1112">
            <v>0</v>
          </cell>
        </row>
        <row r="1113">
          <cell r="B1113">
            <v>451950</v>
          </cell>
          <cell r="C1113" t="str">
            <v>AGRICULTUR MODERNIZ PROJE MATCHING GRANT</v>
          </cell>
          <cell r="D1113">
            <v>0</v>
          </cell>
          <cell r="F1113">
            <v>0</v>
          </cell>
          <cell r="L1113">
            <v>451950</v>
          </cell>
          <cell r="M1113" t="str">
            <v>AGRICULTUR MODERNIZ PROJE MATCHING GRANT</v>
          </cell>
        </row>
        <row r="1114">
          <cell r="B1114">
            <v>492410</v>
          </cell>
          <cell r="C1114" t="str">
            <v xml:space="preserve">CASH LOAN RECOVERIES                                        </v>
          </cell>
          <cell r="D1114">
            <v>0</v>
          </cell>
          <cell r="F1114">
            <v>0</v>
          </cell>
          <cell r="L1114">
            <v>492410</v>
          </cell>
          <cell r="M1114" t="str">
            <v xml:space="preserve">CASH LOAN RECOVERIES                                        </v>
          </cell>
          <cell r="N1114">
            <v>0</v>
          </cell>
        </row>
        <row r="1115">
          <cell r="B1115">
            <v>495540</v>
          </cell>
          <cell r="C1115" t="str">
            <v>S/A PAWNING COLLECTION</v>
          </cell>
          <cell r="D1115">
            <v>4052593.24</v>
          </cell>
          <cell r="F1115">
            <v>4052593.24</v>
          </cell>
          <cell r="L1115">
            <v>495540</v>
          </cell>
          <cell r="M1115" t="str">
            <v>S/A PAWNING COLLECTION</v>
          </cell>
          <cell r="N1115">
            <v>0</v>
          </cell>
        </row>
        <row r="1116">
          <cell r="B1116">
            <v>394560</v>
          </cell>
          <cell r="C1116" t="str">
            <v>REIMBURS OF PAWN INT FROM GOSL- BUDG2015</v>
          </cell>
          <cell r="D1116">
            <v>0</v>
          </cell>
          <cell r="F1116">
            <v>0</v>
          </cell>
          <cell r="L1116">
            <v>394560</v>
          </cell>
          <cell r="M1116" t="str">
            <v>REIMBURS OF PAWN INT FROM GOSL- BUDG2015</v>
          </cell>
          <cell r="N1116">
            <v>0</v>
          </cell>
        </row>
        <row r="1117">
          <cell r="B1117">
            <v>394570</v>
          </cell>
          <cell r="C1117" t="str">
            <v>S/A SISU UDANA INITIAL DEPO - BUDG 2016</v>
          </cell>
          <cell r="D1117">
            <v>4394600</v>
          </cell>
          <cell r="F1117">
            <v>4394600</v>
          </cell>
          <cell r="L1117">
            <v>394570</v>
          </cell>
          <cell r="M1117" t="str">
            <v>S/A SISU UDANA INITIAL DEPO - BUDG 2016</v>
          </cell>
          <cell r="N1117">
            <v>6257560</v>
          </cell>
        </row>
        <row r="1118">
          <cell r="B1118">
            <v>394580</v>
          </cell>
          <cell r="C1118" t="str">
            <v>S/A INT RECEBLE ON LAPTOP LN FROM G-TREA</v>
          </cell>
          <cell r="D1118">
            <v>3162610.55</v>
          </cell>
          <cell r="F1118">
            <v>3162610.55</v>
          </cell>
          <cell r="L1118">
            <v>394580</v>
          </cell>
          <cell r="M1118" t="str">
            <v>S/A INT RECEBLE ON LAPTOP LN FROM G-TREA</v>
          </cell>
          <cell r="N1118">
            <v>15845412.18</v>
          </cell>
        </row>
        <row r="1119">
          <cell r="B1119">
            <v>394590</v>
          </cell>
          <cell r="C1119" t="str">
            <v>S/A INT RCVBL ON MOTORBIKE LN FROM G TRE</v>
          </cell>
          <cell r="D1119">
            <v>0</v>
          </cell>
          <cell r="F1119">
            <v>0</v>
          </cell>
          <cell r="L1119">
            <v>394590</v>
          </cell>
          <cell r="M1119" t="str">
            <v>S/A INT RCVBL ON MOTORBIKE LN FROM G TRE</v>
          </cell>
          <cell r="N1119">
            <v>315049.08</v>
          </cell>
        </row>
        <row r="1120">
          <cell r="B1120">
            <v>394600</v>
          </cell>
          <cell r="C1120" t="str">
            <v>RECEVABLE FROM DIALOG - NFC CARDS</v>
          </cell>
          <cell r="D1120">
            <v>0</v>
          </cell>
          <cell r="F1120">
            <v>0</v>
          </cell>
          <cell r="L1120">
            <v>394600</v>
          </cell>
          <cell r="M1120" t="str">
            <v>RECEVABLE FROM DIALOG - NFC CARDS</v>
          </cell>
          <cell r="N1120">
            <v>0</v>
          </cell>
        </row>
        <row r="1121">
          <cell r="B1121">
            <v>467110</v>
          </cell>
          <cell r="C1121" t="str">
            <v xml:space="preserve">PRIVATE SHARE HOLDER DIVID A/C CO-OP BANK TAKEN OVE                            </v>
          </cell>
          <cell r="D1121">
            <v>0</v>
          </cell>
          <cell r="F1121">
            <v>0</v>
          </cell>
          <cell r="L1121">
            <v>467110</v>
          </cell>
          <cell r="M1121" t="str">
            <v xml:space="preserve">PRIVATE SHARE HOLDER DIVID A/C CO-OP BANK TAKEN OVE                            </v>
          </cell>
          <cell r="N1121">
            <v>0</v>
          </cell>
        </row>
        <row r="1122">
          <cell r="B1122">
            <v>491650</v>
          </cell>
          <cell r="C1122" t="str">
            <v>INSTALMENT DEPOSIT PAWNING</v>
          </cell>
          <cell r="D1122">
            <v>0</v>
          </cell>
          <cell r="F1122">
            <v>0</v>
          </cell>
          <cell r="L1122">
            <v>491650</v>
          </cell>
          <cell r="M1122" t="str">
            <v>INSTALMENT DEPOSIT PAWNING</v>
          </cell>
          <cell r="N1122">
            <v>0</v>
          </cell>
        </row>
        <row r="1123">
          <cell r="B1123">
            <v>302940</v>
          </cell>
          <cell r="C1123" t="str">
            <v xml:space="preserve">FIXED DEPOSIT AT FFIRST CITY                                        </v>
          </cell>
          <cell r="D1123">
            <v>0</v>
          </cell>
          <cell r="F1123">
            <v>0</v>
          </cell>
          <cell r="L1123">
            <v>302940</v>
          </cell>
          <cell r="M1123" t="str">
            <v xml:space="preserve">FIXED DEPOSIT AT FFIRST CITY                                        </v>
          </cell>
          <cell r="N1123">
            <v>0</v>
          </cell>
        </row>
        <row r="1124">
          <cell r="B1124">
            <v>440200</v>
          </cell>
          <cell r="C1124" t="str">
            <v xml:space="preserve">PENSION FUNDS (GENERAL)                                        </v>
          </cell>
          <cell r="D1124">
            <v>0</v>
          </cell>
          <cell r="F1124">
            <v>0</v>
          </cell>
          <cell r="L1124">
            <v>440200</v>
          </cell>
          <cell r="M1124" t="str">
            <v xml:space="preserve">PENSION FUNDS (GENERAL)                                        </v>
          </cell>
          <cell r="N1124">
            <v>0</v>
          </cell>
        </row>
        <row r="1125">
          <cell r="B1125">
            <v>440610</v>
          </cell>
          <cell r="C1125" t="str">
            <v xml:space="preserve">FUND - MAINTENANCE OF LEDGER MACH EQUIP                                        </v>
          </cell>
          <cell r="D1125">
            <v>0</v>
          </cell>
          <cell r="F1125">
            <v>0</v>
          </cell>
          <cell r="L1125">
            <v>440610</v>
          </cell>
          <cell r="M1125" t="str">
            <v xml:space="preserve">FUND - MAINTENANCE OF LEDGER MACH EQUIP                                        </v>
          </cell>
          <cell r="N1125">
            <v>0</v>
          </cell>
        </row>
        <row r="1126">
          <cell r="B1126">
            <v>393560</v>
          </cell>
          <cell r="C1126" t="str">
            <v xml:space="preserve">SUSP A/C - COMPEN PAID O/A LOSS ARTICLES                                        </v>
          </cell>
          <cell r="D1126">
            <v>0</v>
          </cell>
          <cell r="F1126">
            <v>0</v>
          </cell>
          <cell r="L1126">
            <v>393560</v>
          </cell>
          <cell r="M1126" t="str">
            <v xml:space="preserve">SUSP A/C - COMPEN PAID O/A LOSS ARTICLES                                        </v>
          </cell>
          <cell r="N1126">
            <v>0</v>
          </cell>
        </row>
        <row r="1127">
          <cell r="B1127">
            <v>393540</v>
          </cell>
          <cell r="C1127" t="str">
            <v xml:space="preserve">SUSPENSE A/C - WORKING A/C KALPANA                                        </v>
          </cell>
          <cell r="D1127">
            <v>0</v>
          </cell>
          <cell r="F1127">
            <v>0</v>
          </cell>
          <cell r="L1127">
            <v>393540</v>
          </cell>
          <cell r="M1127" t="str">
            <v xml:space="preserve">SUSPENSE A/C - WORKING A/C KALPANA                                        </v>
          </cell>
          <cell r="N1127">
            <v>0</v>
          </cell>
        </row>
        <row r="1128">
          <cell r="B1128">
            <v>393660</v>
          </cell>
          <cell r="C1128" t="str">
            <v>S/A - INT REBA RECV O/A GS MOTOR CY</v>
          </cell>
          <cell r="D1128">
            <v>0</v>
          </cell>
          <cell r="F1128">
            <v>0</v>
          </cell>
          <cell r="L1128">
            <v>393660</v>
          </cell>
          <cell r="M1128" t="str">
            <v>S/A - INT REBA RECV O/A GS MOTOR CY</v>
          </cell>
          <cell r="N1128">
            <v>0</v>
          </cell>
        </row>
        <row r="1129">
          <cell r="B1129">
            <v>393780</v>
          </cell>
          <cell r="C1129" t="str">
            <v xml:space="preserve">S/A ADVANCED PAID OF NATIO DEFEN FUND                                        </v>
          </cell>
          <cell r="D1129">
            <v>0</v>
          </cell>
          <cell r="F1129">
            <v>0</v>
          </cell>
          <cell r="L1129">
            <v>393780</v>
          </cell>
          <cell r="M1129" t="str">
            <v xml:space="preserve">S/A ADVANCED PAID OF NATIO DEFEN FUND                                        </v>
          </cell>
          <cell r="N1129">
            <v>0</v>
          </cell>
        </row>
        <row r="1130">
          <cell r="B1130">
            <v>393810</v>
          </cell>
          <cell r="C1130" t="str">
            <v xml:space="preserve">S/A - IMP OF BUSES - INDIAN LINE OF CR                                        </v>
          </cell>
          <cell r="D1130">
            <v>0</v>
          </cell>
          <cell r="F1130">
            <v>0</v>
          </cell>
          <cell r="L1130">
            <v>393810</v>
          </cell>
          <cell r="M1130" t="str">
            <v xml:space="preserve">S/A - IMP OF BUSES - INDIAN LINE OF CR                                        </v>
          </cell>
          <cell r="N1130">
            <v>0</v>
          </cell>
        </row>
        <row r="1131">
          <cell r="B1131">
            <v>393970</v>
          </cell>
          <cell r="C1131" t="str">
            <v xml:space="preserve">S/A CORONA RECONCILIATION                                        </v>
          </cell>
          <cell r="D1131">
            <v>0</v>
          </cell>
          <cell r="F1131">
            <v>0</v>
          </cell>
          <cell r="L1131">
            <v>393970</v>
          </cell>
          <cell r="M1131" t="str">
            <v xml:space="preserve">S/A CORONA RECONCILIATION                                        </v>
          </cell>
          <cell r="N1131">
            <v>0</v>
          </cell>
        </row>
        <row r="1132">
          <cell r="B1132">
            <v>393980</v>
          </cell>
          <cell r="C1132" t="str">
            <v xml:space="preserve">S/A LEGAL AND OTHER CHARGES FOR SAU                                        </v>
          </cell>
          <cell r="D1132">
            <v>0</v>
          </cell>
          <cell r="F1132">
            <v>0</v>
          </cell>
          <cell r="L1132">
            <v>393980</v>
          </cell>
          <cell r="M1132" t="str">
            <v xml:space="preserve">S/A LEGAL AND OTHER CHARGES FOR SAU                                        </v>
          </cell>
          <cell r="N1132">
            <v>0</v>
          </cell>
        </row>
        <row r="1133">
          <cell r="B1133">
            <v>393990</v>
          </cell>
          <cell r="C1133" t="str">
            <v xml:space="preserve">SUSP A/C FIXED ASSETS DISPOSAL A/C                                        </v>
          </cell>
          <cell r="D1133">
            <v>0</v>
          </cell>
          <cell r="F1133">
            <v>0</v>
          </cell>
          <cell r="L1133">
            <v>393990</v>
          </cell>
          <cell r="M1133" t="str">
            <v xml:space="preserve">SUSP A/C FIXED ASSETS DISPOSAL A/C                                        </v>
          </cell>
          <cell r="N1133">
            <v>0</v>
          </cell>
        </row>
        <row r="1134">
          <cell r="B1134">
            <v>394470</v>
          </cell>
          <cell r="C1134" t="str">
            <v xml:space="preserve">SUS AC ASSISTANCE COOP CITY SUPER MARKET                                        </v>
          </cell>
          <cell r="D1134">
            <v>0</v>
          </cell>
          <cell r="F1134">
            <v>0</v>
          </cell>
          <cell r="L1134">
            <v>394470</v>
          </cell>
          <cell r="M1134" t="str">
            <v xml:space="preserve">SUS AC ASSISTANCE COOP CITY SUPER MARKET                                        </v>
          </cell>
          <cell r="N1134">
            <v>0</v>
          </cell>
        </row>
        <row r="1135">
          <cell r="B1135">
            <v>394480</v>
          </cell>
          <cell r="C1135" t="str">
            <v xml:space="preserve">RESTORATION OF HEAD OFFICE PREMISES                                        </v>
          </cell>
          <cell r="D1135">
            <v>0</v>
          </cell>
          <cell r="F1135">
            <v>0</v>
          </cell>
          <cell r="L1135">
            <v>394480</v>
          </cell>
          <cell r="M1135" t="str">
            <v xml:space="preserve">RESTORATION OF HEAD OFFICE PREMISES                                        </v>
          </cell>
          <cell r="N1135">
            <v>0</v>
          </cell>
        </row>
        <row r="1136">
          <cell r="B1136">
            <v>394490</v>
          </cell>
          <cell r="C1136" t="str">
            <v xml:space="preserve">SUSPENSE A/C - MICR CHEQUES PROCESSING                                        </v>
          </cell>
          <cell r="D1136">
            <v>0</v>
          </cell>
          <cell r="F1136">
            <v>0</v>
          </cell>
          <cell r="L1136">
            <v>394490</v>
          </cell>
          <cell r="M1136" t="str">
            <v xml:space="preserve">SUSPENSE A/C - MICR CHEQUES PROCESSING                                        </v>
          </cell>
          <cell r="N1136">
            <v>0</v>
          </cell>
        </row>
        <row r="1137">
          <cell r="B1137">
            <v>395200</v>
          </cell>
          <cell r="C1137" t="str">
            <v xml:space="preserve">TAX REFUND RECEBLE FROM DIR                                        </v>
          </cell>
          <cell r="D1137">
            <v>0</v>
          </cell>
          <cell r="F1137">
            <v>0</v>
          </cell>
          <cell r="L1137">
            <v>395200</v>
          </cell>
          <cell r="M1137" t="str">
            <v xml:space="preserve">TAX REFUND RECEBLE FROM DIR                                        </v>
          </cell>
          <cell r="N1137">
            <v>0</v>
          </cell>
        </row>
        <row r="1138">
          <cell r="B1138">
            <v>395210</v>
          </cell>
          <cell r="C1138" t="str">
            <v xml:space="preserve">TSUNAMI SAVINGS PAYMENT DUE FROM GOSL                                        </v>
          </cell>
          <cell r="D1138">
            <v>0</v>
          </cell>
          <cell r="F1138">
            <v>0</v>
          </cell>
          <cell r="L1138">
            <v>395210</v>
          </cell>
          <cell r="M1138" t="str">
            <v xml:space="preserve">TSUNAMI SAVINGS PAYMENT DUE FROM GOSL                                        </v>
          </cell>
          <cell r="N1138">
            <v>0</v>
          </cell>
        </row>
        <row r="1139">
          <cell r="B1139">
            <v>395240</v>
          </cell>
          <cell r="C1139" t="str">
            <v xml:space="preserve">VAT REFUND RECEIVABLE                                        </v>
          </cell>
          <cell r="D1139">
            <v>0</v>
          </cell>
          <cell r="F1139">
            <v>0</v>
          </cell>
          <cell r="L1139">
            <v>395240</v>
          </cell>
          <cell r="M1139" t="str">
            <v xml:space="preserve">VAT REFUND RECEIVABLE                                        </v>
          </cell>
          <cell r="N1139">
            <v>0</v>
          </cell>
        </row>
        <row r="1140">
          <cell r="B1140">
            <v>394030</v>
          </cell>
          <cell r="C1140" t="str">
            <v>S/A MAINTENANCE OF COMPUTER -2015</v>
          </cell>
          <cell r="D1140">
            <v>0</v>
          </cell>
          <cell r="F1140">
            <v>0</v>
          </cell>
          <cell r="L1140">
            <v>394030</v>
          </cell>
          <cell r="M1140" t="str">
            <v>S/A MAINTENANCE OF COMPUTER -2015</v>
          </cell>
          <cell r="N1140">
            <v>0</v>
          </cell>
        </row>
        <row r="1141">
          <cell r="B1141">
            <v>495550</v>
          </cell>
          <cell r="C1141" t="str">
            <v>S/A PAWNING AUCTION CHARGES RECOVERY</v>
          </cell>
          <cell r="D1141">
            <v>0</v>
          </cell>
          <cell r="F1141">
            <v>0</v>
          </cell>
          <cell r="L1141">
            <v>495550</v>
          </cell>
          <cell r="M1141" t="str">
            <v>S/A PAWNING AUCTION CHARGES RECOVERY</v>
          </cell>
          <cell r="N1141">
            <v>0</v>
          </cell>
        </row>
        <row r="1142">
          <cell r="B1142">
            <v>397460</v>
          </cell>
          <cell r="C1142" t="str">
            <v>S/A RECEIVABLE FROM COMMON EFT SYSTEM</v>
          </cell>
          <cell r="D1142">
            <v>6276401500.75</v>
          </cell>
          <cell r="F1142">
            <v>6276401500.75</v>
          </cell>
          <cell r="L1142">
            <v>397460</v>
          </cell>
          <cell r="M1142" t="str">
            <v>S/A RECEIVABLE FROM COMMON EFT SYSTEM</v>
          </cell>
          <cell r="N1142">
            <v>614004876.78999996</v>
          </cell>
        </row>
        <row r="1143">
          <cell r="B1143">
            <v>397470</v>
          </cell>
          <cell r="C1143" t="str">
            <v>SUSPENSE ACCOUNT NFC CARDS</v>
          </cell>
          <cell r="D1143">
            <v>0</v>
          </cell>
          <cell r="F1143">
            <v>0</v>
          </cell>
          <cell r="L1143">
            <v>397470</v>
          </cell>
          <cell r="M1143" t="str">
            <v>SUSPENSE ACCOUNT NFC CARDS</v>
          </cell>
          <cell r="N1143">
            <v>0</v>
          </cell>
        </row>
        <row r="1144">
          <cell r="B1144">
            <v>397480</v>
          </cell>
          <cell r="C1144" t="str">
            <v>S/A DUE FROM HO O/A MKT &amp; PUBLICITY EXP</v>
          </cell>
          <cell r="D1144">
            <v>155989.31</v>
          </cell>
          <cell r="F1144">
            <v>155989.31</v>
          </cell>
          <cell r="L1144">
            <v>397480</v>
          </cell>
          <cell r="M1144" t="str">
            <v>S/A DUE FROM HO O/A MKT &amp; PUBLICITY EXP</v>
          </cell>
          <cell r="N1144">
            <v>3443339</v>
          </cell>
        </row>
        <row r="1145">
          <cell r="B1145">
            <v>397490</v>
          </cell>
          <cell r="C1145" t="str">
            <v>S/A DUE FROM HO O/A SISU/ISURU GIFT ITEM</v>
          </cell>
          <cell r="D1145">
            <v>13613567.16</v>
          </cell>
          <cell r="F1145">
            <v>13613567.16</v>
          </cell>
          <cell r="L1145">
            <v>397490</v>
          </cell>
          <cell r="M1145" t="str">
            <v>S/A DUE FROM HO O/A SISU/ISURU GIFT ITEM</v>
          </cell>
          <cell r="N1145">
            <v>0</v>
          </cell>
        </row>
        <row r="1146">
          <cell r="B1146">
            <v>397501</v>
          </cell>
          <cell r="C1146" t="str">
            <v xml:space="preserve">PB CREDIT CARD TRANS ON OUR ATM - NOVUS                                        </v>
          </cell>
          <cell r="D1146">
            <v>722259095</v>
          </cell>
          <cell r="F1146">
            <v>722259095</v>
          </cell>
          <cell r="L1146">
            <v>397501</v>
          </cell>
          <cell r="M1146" t="str">
            <v xml:space="preserve">PB CREDIT CARD TRANS ON OUR ATM - NOVUS                                        </v>
          </cell>
          <cell r="N1146">
            <v>258927695</v>
          </cell>
        </row>
        <row r="1147">
          <cell r="B1147">
            <v>397511</v>
          </cell>
          <cell r="C1147" t="str">
            <v xml:space="preserve">S/A RECEIVABLE ATM ACQUIRING - NOVUS                                        </v>
          </cell>
          <cell r="D1147">
            <v>4603998835</v>
          </cell>
          <cell r="F1147">
            <v>4603998835</v>
          </cell>
          <cell r="L1147">
            <v>397511</v>
          </cell>
          <cell r="M1147" t="str">
            <v xml:space="preserve">S/A RECEIVABLE ATM ACQUIRING - NOVUS                                        </v>
          </cell>
          <cell r="N1147">
            <v>770590535</v>
          </cell>
        </row>
        <row r="1148">
          <cell r="B1148">
            <v>495560</v>
          </cell>
          <cell r="C1148" t="str">
            <v>S/A PAYABLE TO COMMON EFT SYSTEM</v>
          </cell>
          <cell r="D1148">
            <v>-5717943918.0900002</v>
          </cell>
          <cell r="F1148">
            <v>-5717943918.0900002</v>
          </cell>
          <cell r="L1148">
            <v>495560</v>
          </cell>
          <cell r="M1148" t="str">
            <v>S/A PAYABLE TO COMMON EFT SYSTEM</v>
          </cell>
          <cell r="N1148">
            <v>-386122037.11000001</v>
          </cell>
        </row>
        <row r="1149">
          <cell r="B1149">
            <v>496890</v>
          </cell>
          <cell r="C1149" t="str">
            <v xml:space="preserve">SUS A/C ATM AQUIRING                                        </v>
          </cell>
          <cell r="D1149">
            <v>-2632516692.5500002</v>
          </cell>
          <cell r="F1149">
            <v>-2632516692.5500002</v>
          </cell>
          <cell r="L1149">
            <v>496890</v>
          </cell>
          <cell r="M1149" t="str">
            <v xml:space="preserve">SUS A/C ATM AQUIRING                                        </v>
          </cell>
        </row>
        <row r="1150">
          <cell r="B1150">
            <v>394541</v>
          </cell>
          <cell r="C1150" t="str">
            <v xml:space="preserve">RECE OTHER BANK NATIONAL SWITCH - NOVUS                                        </v>
          </cell>
          <cell r="D1150">
            <v>724103600</v>
          </cell>
          <cell r="F1150">
            <v>724103600</v>
          </cell>
        </row>
        <row r="1151">
          <cell r="B1151">
            <v>467400</v>
          </cell>
          <cell r="C1151" t="str">
            <v>PAYABLE TO OTHER BANKS NATIONAL SWITCH</v>
          </cell>
          <cell r="D1151">
            <v>-692099050</v>
          </cell>
          <cell r="F1151">
            <v>-692099050</v>
          </cell>
        </row>
        <row r="1152">
          <cell r="B1152">
            <v>495570</v>
          </cell>
          <cell r="C1152" t="str">
            <v>PAYABLE TO FCBU</v>
          </cell>
          <cell r="D1152">
            <v>0</v>
          </cell>
          <cell r="F1152">
            <v>0</v>
          </cell>
          <cell r="L1152">
            <v>495570</v>
          </cell>
          <cell r="M1152" t="str">
            <v>PAYABLE TO FCBU</v>
          </cell>
          <cell r="N1152">
            <v>0</v>
          </cell>
        </row>
        <row r="1153">
          <cell r="B1153">
            <v>495580</v>
          </cell>
          <cell r="C1153" t="str">
            <v>ACQUIRE BILLS PAID ON US MASTER</v>
          </cell>
          <cell r="D1153">
            <v>0</v>
          </cell>
          <cell r="F1153">
            <v>0</v>
          </cell>
          <cell r="L1153">
            <v>495580</v>
          </cell>
          <cell r="M1153" t="str">
            <v>ACQUIRE BILLS PAID ON US MASTER</v>
          </cell>
        </row>
        <row r="1154">
          <cell r="B1154">
            <v>495590</v>
          </cell>
          <cell r="C1154" t="str">
            <v>ATM ACQUIRING MASTER</v>
          </cell>
          <cell r="D1154">
            <v>0</v>
          </cell>
          <cell r="F1154">
            <v>0</v>
          </cell>
          <cell r="L1154">
            <v>495590</v>
          </cell>
          <cell r="M1154" t="str">
            <v>ATM ACQUIRING MASTER</v>
          </cell>
        </row>
        <row r="1155">
          <cell r="B1155">
            <v>495600</v>
          </cell>
          <cell r="C1155" t="str">
            <v>ACQUIRE BILLS PAID INTERCHANGE MASTER</v>
          </cell>
          <cell r="D1155">
            <v>0</v>
          </cell>
          <cell r="F1155">
            <v>0</v>
          </cell>
          <cell r="L1155">
            <v>495600</v>
          </cell>
          <cell r="M1155" t="str">
            <v>ACQUIRE BILLS PAID INTERCHANGE MASTER</v>
          </cell>
        </row>
        <row r="1156">
          <cell r="B1156">
            <v>495610</v>
          </cell>
          <cell r="C1156" t="str">
            <v>VOUCHER RECEIVED INTECHANGE MASTER</v>
          </cell>
          <cell r="D1156">
            <v>1180733.92</v>
          </cell>
          <cell r="F1156">
            <v>1180733.92</v>
          </cell>
          <cell r="L1156">
            <v>495610</v>
          </cell>
          <cell r="M1156" t="str">
            <v>VOUCHER RECEIVED INTECHANGE MASTER</v>
          </cell>
        </row>
        <row r="1157">
          <cell r="B1157">
            <v>491770</v>
          </cell>
          <cell r="C1157" t="str">
            <v xml:space="preserve">SUSPENSE A/C DIFFERENCE IN EXCHANGE                                        </v>
          </cell>
          <cell r="D1157">
            <v>0</v>
          </cell>
          <cell r="F1157">
            <v>0</v>
          </cell>
          <cell r="L1157">
            <v>491770</v>
          </cell>
          <cell r="M1157" t="str">
            <v xml:space="preserve">SUSPENSE A/C DIFFERENCE IN EXCHANGE                                        </v>
          </cell>
          <cell r="N1157">
            <v>0</v>
          </cell>
        </row>
        <row r="1158">
          <cell r="B1158">
            <v>498000</v>
          </cell>
          <cell r="C1158" t="str">
            <v>POSSITION ACCOUNT</v>
          </cell>
          <cell r="D1158">
            <v>0</v>
          </cell>
          <cell r="F1158">
            <v>0</v>
          </cell>
          <cell r="G1158">
            <v>17922071638.846062</v>
          </cell>
          <cell r="L1158">
            <v>498000</v>
          </cell>
          <cell r="M1158" t="str">
            <v>POSSITION ACCOUNT</v>
          </cell>
          <cell r="N1158">
            <v>0</v>
          </cell>
        </row>
        <row r="1159">
          <cell r="B1159">
            <v>304600</v>
          </cell>
          <cell r="C1159" t="str">
            <v>SUSPENSES A/C PROFIT SHARING - MUDARABAH</v>
          </cell>
          <cell r="D1159">
            <v>446575108.10000002</v>
          </cell>
          <cell r="F1159">
            <v>446575108.10000002</v>
          </cell>
          <cell r="L1159">
            <v>304600</v>
          </cell>
          <cell r="M1159" t="str">
            <v>SUSPENSES A/C PROFIT SHARING - MUDARABAH</v>
          </cell>
          <cell r="N1159">
            <v>200000000</v>
          </cell>
        </row>
        <row r="1160">
          <cell r="B1160">
            <v>393180</v>
          </cell>
          <cell r="C1160" t="str">
            <v>ADVANCE A/C INSTALLMENT PLAN - CR CARD</v>
          </cell>
          <cell r="D1160">
            <v>89672387.400000006</v>
          </cell>
          <cell r="F1160">
            <v>89672387.400000006</v>
          </cell>
          <cell r="L1160">
            <v>393180</v>
          </cell>
          <cell r="M1160" t="str">
            <v>ADVANCE A/C INSTALLMENT PLAN - CR CARD</v>
          </cell>
        </row>
        <row r="1161">
          <cell r="B1161">
            <v>492390</v>
          </cell>
          <cell r="C1161" t="str">
            <v xml:space="preserve">TRAVELLERS CHEQUES ISSUED                                        </v>
          </cell>
          <cell r="D1161">
            <v>985307.84250000003</v>
          </cell>
          <cell r="F1161">
            <v>985307.84250000003</v>
          </cell>
        </row>
        <row r="1162">
          <cell r="B1162">
            <v>492150</v>
          </cell>
          <cell r="C1162" t="str">
            <v xml:space="preserve">SUSPENSE A/C - AMOUNT PAYBLE TO CRIBS                                        </v>
          </cell>
          <cell r="D1162">
            <v>3025173.9624999999</v>
          </cell>
          <cell r="F1162">
            <v>3025173.9624999999</v>
          </cell>
        </row>
        <row r="1163">
          <cell r="B1163">
            <v>495630</v>
          </cell>
          <cell r="C1163" t="str">
            <v>OUR MASTER DEBIT CARD IN OTHER ATM</v>
          </cell>
          <cell r="D1163">
            <v>7791349.8799999999</v>
          </cell>
          <cell r="F1163">
            <v>7791349.8799999999</v>
          </cell>
        </row>
        <row r="1164">
          <cell r="B1164">
            <v>495650</v>
          </cell>
          <cell r="C1164" t="str">
            <v>OUR MASTER DEBIT CARD IN OTHER POS</v>
          </cell>
          <cell r="D1164">
            <v>21158314.300000001</v>
          </cell>
          <cell r="F1164">
            <v>21158314.300000001</v>
          </cell>
        </row>
        <row r="1165">
          <cell r="B1165">
            <v>492450</v>
          </cell>
          <cell r="C1165" t="str">
            <v xml:space="preserve">SUSP A/C -  BILLS SENT FOR COLLECTION                                        </v>
          </cell>
          <cell r="D1165">
            <v>70148712.290000007</v>
          </cell>
          <cell r="F1165">
            <v>70148712.290000007</v>
          </cell>
        </row>
        <row r="1166">
          <cell r="B1166" t="str">
            <v>IU</v>
          </cell>
          <cell r="C1166" t="str">
            <v>Inter Unit Items</v>
          </cell>
          <cell r="D1166">
            <v>164719112.55407715</v>
          </cell>
          <cell r="F1166">
            <v>164719112.55407715</v>
          </cell>
          <cell r="L1166" t="str">
            <v>IU</v>
          </cell>
          <cell r="M1166" t="str">
            <v>Inter Unit Items</v>
          </cell>
          <cell r="N1166">
            <v>60339334.049109459</v>
          </cell>
        </row>
        <row r="1167">
          <cell r="D1167">
            <v>17316504083.966061</v>
          </cell>
          <cell r="E1167">
            <v>0</v>
          </cell>
          <cell r="F1167">
            <v>17316504083.966061</v>
          </cell>
          <cell r="G1167">
            <v>17922071638.846062</v>
          </cell>
          <cell r="N1167">
            <v>8986631601.6629028</v>
          </cell>
        </row>
        <row r="1169">
          <cell r="B1169" t="str">
            <v xml:space="preserve"> T O T A L   A S S E T S </v>
          </cell>
          <cell r="D1169">
            <v>1729089692495.3828</v>
          </cell>
          <cell r="E1169">
            <v>2170742430.4877329</v>
          </cell>
          <cell r="F1169">
            <v>1731260434925.8706</v>
          </cell>
          <cell r="G1169">
            <v>17922071638.846062</v>
          </cell>
          <cell r="L1169" t="str">
            <v xml:space="preserve"> T O T A L   A S S E T S </v>
          </cell>
          <cell r="N1169">
            <v>1462369527350.7991</v>
          </cell>
        </row>
        <row r="1171">
          <cell r="B1171" t="str">
            <v>Due to Banks</v>
          </cell>
          <cell r="L1171" t="str">
            <v>Due to Banks</v>
          </cell>
        </row>
        <row r="1172">
          <cell r="B1172" t="str">
            <v>Money Market Borrowings</v>
          </cell>
          <cell r="L1172" t="str">
            <v>Money Market Borrowings</v>
          </cell>
        </row>
        <row r="1173">
          <cell r="B1173">
            <v>448400</v>
          </cell>
          <cell r="C1173" t="str">
            <v xml:space="preserve">MONEY MARKET BORROWINGS                                        </v>
          </cell>
          <cell r="D1173">
            <v>-136063158259.86749</v>
          </cell>
          <cell r="F1173">
            <v>-136063158259.86749</v>
          </cell>
          <cell r="L1173">
            <v>448400</v>
          </cell>
          <cell r="M1173" t="str">
            <v xml:space="preserve">MONEY MARKET BORROWINGS                                        </v>
          </cell>
          <cell r="N1173">
            <v>-78464049999.998505</v>
          </cell>
        </row>
        <row r="1174">
          <cell r="B1174">
            <v>450090</v>
          </cell>
          <cell r="C1174" t="str">
            <v xml:space="preserve">BORROWING FROM OTHER BANKS MMFC                                        </v>
          </cell>
          <cell r="D1174">
            <v>0</v>
          </cell>
          <cell r="F1174">
            <v>0</v>
          </cell>
          <cell r="L1174">
            <v>450090</v>
          </cell>
          <cell r="M1174" t="str">
            <v xml:space="preserve">BORROWING FROM OTHER BANKS MMFC                                        </v>
          </cell>
          <cell r="N1174">
            <v>0</v>
          </cell>
        </row>
        <row r="1175">
          <cell r="B1175">
            <v>490220</v>
          </cell>
          <cell r="C1175" t="str">
            <v xml:space="preserve">ACCRUE INTEREST PAYABLE MMB                                        </v>
          </cell>
          <cell r="D1175">
            <v>-939112462.2911886</v>
          </cell>
          <cell r="F1175">
            <v>-939112462.2911886</v>
          </cell>
          <cell r="L1175">
            <v>490220</v>
          </cell>
          <cell r="M1175" t="str">
            <v xml:space="preserve">ACCRUE INTEREST PAYABLE MMB                                        </v>
          </cell>
          <cell r="N1175">
            <v>-825146692.11300004</v>
          </cell>
        </row>
        <row r="1176">
          <cell r="B1176">
            <v>448500</v>
          </cell>
          <cell r="C1176" t="str">
            <v xml:space="preserve">LONG TERM MMB BORROWINGS                                        </v>
          </cell>
          <cell r="D1176">
            <v>0</v>
          </cell>
          <cell r="F1176">
            <v>0</v>
          </cell>
          <cell r="L1176">
            <v>448500</v>
          </cell>
          <cell r="M1176" t="str">
            <v xml:space="preserve">LONG TERM MMB BORROWINGS                                        </v>
          </cell>
          <cell r="N1176">
            <v>0</v>
          </cell>
        </row>
        <row r="1177">
          <cell r="B1177">
            <v>448560</v>
          </cell>
          <cell r="C1177" t="str">
            <v xml:space="preserve">LT MMB  BORRO FROM CBSL - FC                                        </v>
          </cell>
          <cell r="D1177">
            <v>0</v>
          </cell>
          <cell r="F1177">
            <v>0</v>
          </cell>
          <cell r="L1177">
            <v>448560</v>
          </cell>
          <cell r="M1177" t="str">
            <v xml:space="preserve">LT MMB  BORRO FROM CBSL - FC                                        </v>
          </cell>
          <cell r="N1177">
            <v>0</v>
          </cell>
        </row>
        <row r="1178">
          <cell r="B1178">
            <v>449560</v>
          </cell>
          <cell r="C1178" t="str">
            <v xml:space="preserve">ST MMB  BORRO FROM CBSL - FC                                        </v>
          </cell>
          <cell r="D1178">
            <v>0</v>
          </cell>
          <cell r="F1178">
            <v>0</v>
          </cell>
          <cell r="L1178">
            <v>449560</v>
          </cell>
          <cell r="M1178" t="str">
            <v xml:space="preserve">ST MMB  BORRO FROM CBSL - FC                                        </v>
          </cell>
          <cell r="N1178">
            <v>0</v>
          </cell>
        </row>
        <row r="1179">
          <cell r="B1179">
            <v>449570</v>
          </cell>
          <cell r="C1179" t="str">
            <v xml:space="preserve">ST MMB  BORRO FROM FINANCIAL INSTI. - FC                                        </v>
          </cell>
          <cell r="D1179">
            <v>0</v>
          </cell>
          <cell r="F1179">
            <v>0</v>
          </cell>
          <cell r="L1179">
            <v>449570</v>
          </cell>
          <cell r="M1179" t="str">
            <v xml:space="preserve">ST MMB  BORRO FROM FINANCIAL INSTI. - FC                                        </v>
          </cell>
          <cell r="N1179">
            <v>0</v>
          </cell>
        </row>
        <row r="1180">
          <cell r="D1180">
            <v>-137002270722.15868</v>
          </cell>
          <cell r="E1180">
            <v>0</v>
          </cell>
          <cell r="F1180">
            <v>-137002270722.15868</v>
          </cell>
          <cell r="G1180">
            <v>0</v>
          </cell>
          <cell r="N1180">
            <v>-79289196692.111511</v>
          </cell>
        </row>
        <row r="1181">
          <cell r="B1181" t="str">
            <v>Call Money Market Borrowing</v>
          </cell>
          <cell r="F1181">
            <v>0</v>
          </cell>
          <cell r="L1181" t="str">
            <v>Call Money Market Borrowing</v>
          </cell>
        </row>
        <row r="1182">
          <cell r="B1182">
            <v>450100</v>
          </cell>
          <cell r="C1182" t="str">
            <v xml:space="preserve">CALL M BORRO OTHERS FC                                        </v>
          </cell>
          <cell r="D1182">
            <v>0</v>
          </cell>
          <cell r="F1182">
            <v>0</v>
          </cell>
          <cell r="L1182">
            <v>450100</v>
          </cell>
          <cell r="M1182" t="str">
            <v xml:space="preserve">CALL M BORRO OTHERS FC                                        </v>
          </cell>
          <cell r="N1182">
            <v>0</v>
          </cell>
        </row>
        <row r="1183">
          <cell r="B1183">
            <v>450010</v>
          </cell>
          <cell r="C1183" t="str">
            <v>CALL MONEY BORROWINGS</v>
          </cell>
          <cell r="D1183">
            <v>-45</v>
          </cell>
          <cell r="F1183">
            <v>-45</v>
          </cell>
          <cell r="L1183">
            <v>450010</v>
          </cell>
          <cell r="M1183" t="str">
            <v>CALL MONEY BORROWINGS</v>
          </cell>
          <cell r="N1183">
            <v>0</v>
          </cell>
        </row>
        <row r="1184">
          <cell r="B1184">
            <v>450040</v>
          </cell>
          <cell r="C1184" t="str">
            <v xml:space="preserve">CALL M BORRO BANKI - LKR                                        </v>
          </cell>
          <cell r="D1184">
            <v>0</v>
          </cell>
          <cell r="F1184">
            <v>0</v>
          </cell>
          <cell r="L1184">
            <v>450040</v>
          </cell>
          <cell r="M1184" t="str">
            <v xml:space="preserve">CALL M BORRO BANKI - LKR                                        </v>
          </cell>
          <cell r="N1184">
            <v>0</v>
          </cell>
        </row>
        <row r="1185">
          <cell r="B1185">
            <v>490050</v>
          </cell>
          <cell r="C1185" t="str">
            <v xml:space="preserve">INT. ACCRUED MMFC BORROWING BANKS                                        </v>
          </cell>
          <cell r="D1185">
            <v>0</v>
          </cell>
          <cell r="F1185">
            <v>0</v>
          </cell>
          <cell r="L1185">
            <v>490050</v>
          </cell>
          <cell r="M1185" t="str">
            <v xml:space="preserve">INT. ACCRUED MMFC BORROWING BANKS                                        </v>
          </cell>
          <cell r="N1185">
            <v>0</v>
          </cell>
        </row>
        <row r="1186">
          <cell r="B1186">
            <v>490000</v>
          </cell>
          <cell r="C1186" t="str">
            <v>ACCRUE INT PAYABLE CALL MONEY BORROWING</v>
          </cell>
          <cell r="D1186">
            <v>0</v>
          </cell>
          <cell r="F1186">
            <v>0</v>
          </cell>
          <cell r="L1186">
            <v>490000</v>
          </cell>
          <cell r="M1186" t="str">
            <v>ACCRUE INT PAYABLE CALL MONEY BORROWING</v>
          </cell>
          <cell r="N1186">
            <v>0</v>
          </cell>
        </row>
        <row r="1187">
          <cell r="D1187">
            <v>-45</v>
          </cell>
          <cell r="E1187">
            <v>0</v>
          </cell>
          <cell r="F1187">
            <v>-45</v>
          </cell>
          <cell r="G1187">
            <v>0</v>
          </cell>
          <cell r="N1187">
            <v>0</v>
          </cell>
        </row>
        <row r="1188">
          <cell r="B1188" t="str">
            <v>Other Borrowings</v>
          </cell>
          <cell r="L1188" t="str">
            <v>Other Borrowings</v>
          </cell>
        </row>
        <row r="1189">
          <cell r="B1189">
            <v>489010</v>
          </cell>
          <cell r="C1189" t="str">
            <v xml:space="preserve">ADB FINANCED RURAL CR PROJECT - A/C 1                                        </v>
          </cell>
          <cell r="D1189">
            <v>0</v>
          </cell>
          <cell r="F1189">
            <v>0</v>
          </cell>
          <cell r="L1189">
            <v>489010</v>
          </cell>
          <cell r="M1189" t="str">
            <v xml:space="preserve">ADB FINANCED RURAL CR PROJECT - A/C 1                                        </v>
          </cell>
          <cell r="N1189">
            <v>0</v>
          </cell>
        </row>
        <row r="1190">
          <cell r="B1190">
            <v>489020</v>
          </cell>
          <cell r="C1190" t="str">
            <v xml:space="preserve">ADB FINANCED RURAL CR PROJECT - A/C 2                                        </v>
          </cell>
          <cell r="D1190">
            <v>0</v>
          </cell>
          <cell r="F1190">
            <v>0</v>
          </cell>
          <cell r="L1190">
            <v>489020</v>
          </cell>
          <cell r="M1190" t="str">
            <v xml:space="preserve">ADB FINANCED RURAL CR PROJECT - A/C 2                                        </v>
          </cell>
          <cell r="N1190">
            <v>0</v>
          </cell>
        </row>
        <row r="1191">
          <cell r="B1191">
            <v>301630</v>
          </cell>
          <cell r="C1191" t="str">
            <v xml:space="preserve">CAB. -NATIONAL WESTMINISTER BANK PLC                                        </v>
          </cell>
          <cell r="D1191">
            <v>0</v>
          </cell>
          <cell r="F1191">
            <v>0</v>
          </cell>
          <cell r="L1191">
            <v>301630</v>
          </cell>
          <cell r="M1191" t="str">
            <v xml:space="preserve">CAB. -NATIONAL WESTMINISTER BANK PLC                                        </v>
          </cell>
          <cell r="N1191">
            <v>0</v>
          </cell>
        </row>
        <row r="1192">
          <cell r="B1192">
            <v>301810</v>
          </cell>
          <cell r="C1192" t="str">
            <v xml:space="preserve">CAB.-DEUTS BANK TRUST COMP. AMERICAS-USD                                        </v>
          </cell>
          <cell r="D1192">
            <v>-30553525.385000002</v>
          </cell>
          <cell r="F1192">
            <v>-30553525.385000002</v>
          </cell>
          <cell r="L1192">
            <v>301810</v>
          </cell>
          <cell r="M1192" t="str">
            <v xml:space="preserve">CAB.-DEUTS BANK TRUST COMP. AMERICAS-USD                                        </v>
          </cell>
          <cell r="N1192">
            <v>-90525731.097000003</v>
          </cell>
        </row>
        <row r="1193">
          <cell r="B1193">
            <v>302270</v>
          </cell>
          <cell r="C1193" t="str">
            <v xml:space="preserve">CAB. - BNP- PARIBAS SA                                        </v>
          </cell>
          <cell r="D1193">
            <v>0</v>
          </cell>
          <cell r="F1193">
            <v>0</v>
          </cell>
          <cell r="L1193">
            <v>302270</v>
          </cell>
          <cell r="M1193" t="str">
            <v xml:space="preserve">CAB. - BNP- PARIBAS SA                                        </v>
          </cell>
          <cell r="N1193">
            <v>0</v>
          </cell>
        </row>
        <row r="1194">
          <cell r="B1194">
            <v>402000</v>
          </cell>
          <cell r="C1194" t="str">
            <v xml:space="preserve">DEMAND DEPOSITS - VOSTRO LOCAL                                        </v>
          </cell>
          <cell r="D1194">
            <v>-387198270.14999998</v>
          </cell>
          <cell r="F1194">
            <v>-387198270.14999998</v>
          </cell>
          <cell r="L1194">
            <v>402000</v>
          </cell>
          <cell r="M1194" t="str">
            <v xml:space="preserve">DEMAND DEPOSITS - VOSTRO LOCAL                                        </v>
          </cell>
          <cell r="N1194">
            <v>-383106066.03000003</v>
          </cell>
        </row>
        <row r="1195">
          <cell r="B1195">
            <v>402100</v>
          </cell>
          <cell r="C1195" t="str">
            <v xml:space="preserve">DEMAND DEPOSITS - VOSTRO - FC                                        </v>
          </cell>
          <cell r="D1195">
            <v>-545415362.50826204</v>
          </cell>
          <cell r="F1195">
            <v>-545415362.50826204</v>
          </cell>
          <cell r="L1195">
            <v>402100</v>
          </cell>
          <cell r="M1195" t="str">
            <v xml:space="preserve">DEMAND DEPOSITS - VOSTRO - FC                                        </v>
          </cell>
          <cell r="N1195">
            <v>-565083350.37100005</v>
          </cell>
        </row>
        <row r="1196">
          <cell r="B1196">
            <v>402101</v>
          </cell>
          <cell r="C1196" t="str">
            <v xml:space="preserve">SUS DEMAND DEPOSITS - VOSTRO - FC                                        </v>
          </cell>
          <cell r="D1196">
            <v>0</v>
          </cell>
          <cell r="F1196">
            <v>0</v>
          </cell>
          <cell r="L1196">
            <v>402101</v>
          </cell>
          <cell r="M1196" t="str">
            <v xml:space="preserve">SUS DEMAND DEPOSITS - VOSTRO - FC                                        </v>
          </cell>
          <cell r="N1196">
            <v>0</v>
          </cell>
        </row>
        <row r="1197">
          <cell r="B1197">
            <v>490230</v>
          </cell>
          <cell r="C1197" t="str">
            <v xml:space="preserve">ACCRUE INT OTHER BORROW FROM BANK ABROAD                                        </v>
          </cell>
          <cell r="D1197">
            <v>0</v>
          </cell>
          <cell r="F1197">
            <v>0</v>
          </cell>
          <cell r="L1197">
            <v>490230</v>
          </cell>
          <cell r="M1197" t="str">
            <v xml:space="preserve">ACCRUE INT OTHER BORROW FROM BANK ABROAD                                        </v>
          </cell>
          <cell r="N1197">
            <v>0</v>
          </cell>
        </row>
        <row r="1198">
          <cell r="B1198">
            <v>490240</v>
          </cell>
          <cell r="C1198" t="str">
            <v>INT.PAYABLE CBSL STANDING DEPOSIT</v>
          </cell>
          <cell r="D1198">
            <v>-5439560</v>
          </cell>
          <cell r="F1198">
            <v>-5439560</v>
          </cell>
          <cell r="L1198">
            <v>490240</v>
          </cell>
          <cell r="M1198" t="str">
            <v>INT.PAYABLE CBSL STANDING DEPOSIT</v>
          </cell>
          <cell r="N1198">
            <v>0</v>
          </cell>
        </row>
        <row r="1199">
          <cell r="B1199">
            <v>397240</v>
          </cell>
          <cell r="C1199" t="str">
            <v xml:space="preserve">VOSTRO SETTLEMENT A/C                                        </v>
          </cell>
          <cell r="D1199">
            <v>0</v>
          </cell>
          <cell r="F1199">
            <v>0</v>
          </cell>
          <cell r="L1199">
            <v>397240</v>
          </cell>
          <cell r="M1199" t="str">
            <v xml:space="preserve">VOSTRO SETTLEMENT A/C                                        </v>
          </cell>
          <cell r="N1199">
            <v>0</v>
          </cell>
        </row>
        <row r="1200">
          <cell r="B1200">
            <v>496730</v>
          </cell>
          <cell r="C1200" t="str">
            <v xml:space="preserve">OTHER BANKS - 1                                        </v>
          </cell>
          <cell r="D1200">
            <v>0</v>
          </cell>
          <cell r="F1200">
            <v>0</v>
          </cell>
          <cell r="L1200">
            <v>496730</v>
          </cell>
          <cell r="M1200" t="str">
            <v xml:space="preserve">OTHER BANKS - 1                                        </v>
          </cell>
          <cell r="N1200">
            <v>0</v>
          </cell>
        </row>
        <row r="1201">
          <cell r="B1201">
            <v>496740</v>
          </cell>
          <cell r="C1201" t="str">
            <v xml:space="preserve">OTHER BANKS - 2                                        </v>
          </cell>
          <cell r="D1201">
            <v>0</v>
          </cell>
          <cell r="F1201">
            <v>0</v>
          </cell>
          <cell r="L1201">
            <v>496740</v>
          </cell>
          <cell r="M1201" t="str">
            <v xml:space="preserve">OTHER BANKS - 2                                        </v>
          </cell>
          <cell r="N1201">
            <v>0</v>
          </cell>
        </row>
        <row r="1202">
          <cell r="B1202">
            <v>302020</v>
          </cell>
          <cell r="C1202" t="str">
            <v xml:space="preserve">CAB. - ROYAL BANK OF SCOTLAND NV  ACU                                        </v>
          </cell>
          <cell r="D1202">
            <v>0</v>
          </cell>
          <cell r="F1202">
            <v>0</v>
          </cell>
          <cell r="L1202">
            <v>302020</v>
          </cell>
          <cell r="M1202" t="str">
            <v xml:space="preserve">CAB. - ROYAL BANK OF SCOTLAND NV  ACU                                        </v>
          </cell>
          <cell r="N1202">
            <v>0</v>
          </cell>
        </row>
        <row r="1203">
          <cell r="B1203">
            <v>301620</v>
          </cell>
          <cell r="C1203" t="str">
            <v xml:space="preserve">CAB. - HSBC BANK PLC LONDON GBP                                        </v>
          </cell>
          <cell r="D1203">
            <v>0</v>
          </cell>
          <cell r="F1203">
            <v>0</v>
          </cell>
          <cell r="L1203">
            <v>301620</v>
          </cell>
          <cell r="M1203" t="str">
            <v xml:space="preserve">CAB. - HSBC BANK PLC LONDON GBP                                        </v>
          </cell>
          <cell r="N1203">
            <v>0</v>
          </cell>
        </row>
        <row r="1204">
          <cell r="B1204">
            <v>301830</v>
          </cell>
          <cell r="C1204" t="str">
            <v xml:space="preserve">CAB. - CITIBANK, NA, NEW YORK USD"                                        </v>
          </cell>
          <cell r="D1204">
            <v>0</v>
          </cell>
          <cell r="F1204">
            <v>0</v>
          </cell>
          <cell r="L1204">
            <v>301830</v>
          </cell>
          <cell r="M1204" t="str">
            <v xml:space="preserve">CAB. - CITIBANK, NA, NEW YORK USD"                                        </v>
          </cell>
          <cell r="N1204">
            <v>0</v>
          </cell>
        </row>
        <row r="1205">
          <cell r="B1205">
            <v>302410</v>
          </cell>
          <cell r="C1205" t="str">
            <v xml:space="preserve">CAB JP MORGAN USD A/C CARD CENTE                                        </v>
          </cell>
          <cell r="D1205">
            <v>-45812500</v>
          </cell>
          <cell r="F1205">
            <v>-45812500</v>
          </cell>
          <cell r="L1205">
            <v>302410</v>
          </cell>
          <cell r="M1205" t="str">
            <v xml:space="preserve">CAB JP MORGAN USD A/C CARD CENTE                                        </v>
          </cell>
          <cell r="N1205">
            <v>0</v>
          </cell>
        </row>
        <row r="1206">
          <cell r="B1206">
            <v>301350</v>
          </cell>
          <cell r="C1206" t="str">
            <v xml:space="preserve">CAB.- AUS &amp; NEWZ BANK GRP LTD-NZD                                        </v>
          </cell>
          <cell r="D1206">
            <v>0</v>
          </cell>
          <cell r="F1206">
            <v>0</v>
          </cell>
          <cell r="L1206">
            <v>301350</v>
          </cell>
          <cell r="M1206" t="str">
            <v xml:space="preserve">CAB.- AUS &amp; NEWZ BANK GRP LTD-NZD                                        </v>
          </cell>
          <cell r="N1206">
            <v>0</v>
          </cell>
        </row>
        <row r="1207">
          <cell r="B1207">
            <v>301450</v>
          </cell>
          <cell r="C1207" t="str">
            <v xml:space="preserve">CAB. - DBS BANK LTD, SINGAPORE SGD"                                        </v>
          </cell>
          <cell r="D1207">
            <v>0</v>
          </cell>
          <cell r="F1207">
            <v>0</v>
          </cell>
          <cell r="L1207">
            <v>301450</v>
          </cell>
          <cell r="M1207" t="str">
            <v xml:space="preserve">CAB. - DBS BANK LTD, SINGAPORE SGD"                                        </v>
          </cell>
          <cell r="N1207">
            <v>0</v>
          </cell>
        </row>
        <row r="1208">
          <cell r="B1208">
            <v>302500</v>
          </cell>
          <cell r="C1208" t="str">
            <v xml:space="preserve">CAB.-WELLS FARGO BANK N.A. USD                                        </v>
          </cell>
          <cell r="D1208">
            <v>0</v>
          </cell>
          <cell r="F1208">
            <v>0</v>
          </cell>
          <cell r="L1208">
            <v>302500</v>
          </cell>
          <cell r="M1208" t="str">
            <v xml:space="preserve">CAB.-WELLS FARGO BANK N.A. USD                                        </v>
          </cell>
          <cell r="N1208">
            <v>-25198193.767999999</v>
          </cell>
        </row>
        <row r="1209">
          <cell r="B1209">
            <v>301090</v>
          </cell>
          <cell r="C1209" t="str">
            <v>CAB - RSERVE A/C BANK OF CHINA SHANGHAI</v>
          </cell>
          <cell r="D1209">
            <v>0</v>
          </cell>
          <cell r="F1209">
            <v>0</v>
          </cell>
          <cell r="L1209">
            <v>301090</v>
          </cell>
          <cell r="M1209" t="str">
            <v>CAB - RSERVE A/C BANK OF CHINA SHANGHAI</v>
          </cell>
          <cell r="N1209">
            <v>0</v>
          </cell>
        </row>
        <row r="1210">
          <cell r="B1210">
            <v>301840</v>
          </cell>
          <cell r="C1210" t="str">
            <v xml:space="preserve">CAB. - STANDARD CHARTERED BANK USD                                        </v>
          </cell>
          <cell r="D1210">
            <v>0</v>
          </cell>
          <cell r="F1210">
            <v>0</v>
          </cell>
          <cell r="L1210">
            <v>301840</v>
          </cell>
          <cell r="M1210" t="str">
            <v xml:space="preserve">CAB. - STANDARD CHARTERED BANK USD                                        </v>
          </cell>
          <cell r="N1210">
            <v>0</v>
          </cell>
        </row>
        <row r="1211">
          <cell r="B1211">
            <v>302060</v>
          </cell>
          <cell r="C1211" t="str">
            <v xml:space="preserve">CAB.- HABIB AMERICAN BANK USA                                        </v>
          </cell>
          <cell r="D1211">
            <v>0</v>
          </cell>
          <cell r="F1211">
            <v>0</v>
          </cell>
          <cell r="L1211">
            <v>302060</v>
          </cell>
          <cell r="M1211" t="str">
            <v xml:space="preserve">CAB.- HABIB AMERICAN BANK USA                                        </v>
          </cell>
          <cell r="N1211">
            <v>0</v>
          </cell>
        </row>
        <row r="1212">
          <cell r="B1212">
            <v>302200</v>
          </cell>
          <cell r="C1212" t="str">
            <v xml:space="preserve">CAB. - COMMERZBANK AG-EUR                                        </v>
          </cell>
          <cell r="D1212">
            <v>0</v>
          </cell>
          <cell r="F1212">
            <v>0</v>
          </cell>
          <cell r="L1212">
            <v>302200</v>
          </cell>
          <cell r="M1212" t="str">
            <v xml:space="preserve">CAB. - COMMERZBANK AG-EUR                                        </v>
          </cell>
          <cell r="N1212">
            <v>0</v>
          </cell>
        </row>
        <row r="1213">
          <cell r="B1213">
            <v>301820</v>
          </cell>
          <cell r="C1213" t="str">
            <v xml:space="preserve">CAB. - JP MORGAN CHASE BANK N. A.                                        </v>
          </cell>
          <cell r="D1213">
            <v>0</v>
          </cell>
          <cell r="F1213">
            <v>0</v>
          </cell>
          <cell r="L1213">
            <v>301820</v>
          </cell>
          <cell r="M1213" t="str">
            <v xml:space="preserve">CAB. - JP MORGAN CHASE BANK N. A.                                        </v>
          </cell>
          <cell r="N1213">
            <v>0</v>
          </cell>
        </row>
        <row r="1214">
          <cell r="B1214">
            <v>302360</v>
          </cell>
          <cell r="C1214" t="str">
            <v xml:space="preserve">CITIBANK LONDON - EURO                                        </v>
          </cell>
          <cell r="D1214">
            <v>0</v>
          </cell>
          <cell r="F1214">
            <v>0</v>
          </cell>
          <cell r="L1214">
            <v>302360</v>
          </cell>
          <cell r="M1214" t="str">
            <v xml:space="preserve">CITIBANK LONDON - EURO                                        </v>
          </cell>
          <cell r="N1214">
            <v>-12922798.241979601</v>
          </cell>
        </row>
        <row r="1215">
          <cell r="B1215">
            <v>301130</v>
          </cell>
          <cell r="C1215" t="str">
            <v xml:space="preserve">CAB.-STANDARD CHARTERD BANK BANGLADESH                                        </v>
          </cell>
          <cell r="D1215">
            <v>0</v>
          </cell>
          <cell r="F1215">
            <v>0</v>
          </cell>
          <cell r="L1215">
            <v>301130</v>
          </cell>
          <cell r="M1215" t="str">
            <v xml:space="preserve">CAB.-STANDARD CHARTERD BANK BANGLADESH                                        </v>
          </cell>
          <cell r="N1215">
            <v>-28519428.061000001</v>
          </cell>
        </row>
        <row r="1216">
          <cell r="B1216">
            <v>301100</v>
          </cell>
          <cell r="C1216" t="str">
            <v xml:space="preserve">CAB-HSBC BANK                                        </v>
          </cell>
          <cell r="D1216">
            <v>0</v>
          </cell>
          <cell r="F1216">
            <v>0</v>
          </cell>
          <cell r="L1216">
            <v>301100</v>
          </cell>
          <cell r="M1216" t="str">
            <v xml:space="preserve">CAB-HSBC BANK                                        </v>
          </cell>
          <cell r="N1216">
            <v>0</v>
          </cell>
        </row>
        <row r="1217">
          <cell r="B1217">
            <v>301120</v>
          </cell>
          <cell r="C1217" t="str">
            <v xml:space="preserve">CAB. - NATI. AUS.BANK LTD, MELBO. - AU                                        </v>
          </cell>
          <cell r="D1217">
            <v>0</v>
          </cell>
          <cell r="F1217">
            <v>0</v>
          </cell>
          <cell r="L1217">
            <v>301120</v>
          </cell>
          <cell r="M1217" t="str">
            <v xml:space="preserve">CAB. - NATI. AUS.BANK LTD, MELBO. - AU                                        </v>
          </cell>
          <cell r="N1217">
            <v>0</v>
          </cell>
        </row>
        <row r="1218">
          <cell r="B1218">
            <v>301880</v>
          </cell>
          <cell r="C1218" t="str">
            <v xml:space="preserve">CAB. - MASHREQ BANK PSC                                        </v>
          </cell>
          <cell r="D1218">
            <v>0</v>
          </cell>
          <cell r="F1218">
            <v>0</v>
          </cell>
          <cell r="L1218">
            <v>301880</v>
          </cell>
          <cell r="M1218" t="str">
            <v xml:space="preserve">CAB. - MASHREQ BANK PSC                                        </v>
          </cell>
          <cell r="N1218">
            <v>0</v>
          </cell>
        </row>
        <row r="1219">
          <cell r="B1219">
            <v>301850</v>
          </cell>
          <cell r="C1219" t="str">
            <v xml:space="preserve">CAB. - HSBC BANK USA NA                                        </v>
          </cell>
          <cell r="D1219">
            <v>0</v>
          </cell>
          <cell r="F1219">
            <v>0</v>
          </cell>
          <cell r="L1219">
            <v>301850</v>
          </cell>
          <cell r="M1219" t="str">
            <v xml:space="preserve">CAB. - HSBC BANK USA NA                                        </v>
          </cell>
          <cell r="N1219">
            <v>-197784432.178</v>
          </cell>
        </row>
        <row r="1220">
          <cell r="B1220">
            <v>301600</v>
          </cell>
          <cell r="C1220" t="str">
            <v xml:space="preserve">CAB. - BARCLAYS BANK PLC                                        </v>
          </cell>
          <cell r="D1220">
            <v>0</v>
          </cell>
          <cell r="F1220">
            <v>0</v>
          </cell>
          <cell r="L1220">
            <v>301600</v>
          </cell>
          <cell r="M1220" t="str">
            <v xml:space="preserve">CAB. - BARCLAYS BANK PLC                                        </v>
          </cell>
          <cell r="N1220">
            <v>0</v>
          </cell>
        </row>
        <row r="1221">
          <cell r="B1221">
            <v>301150</v>
          </cell>
          <cell r="C1221" t="str">
            <v xml:space="preserve">CAB. - CAN. IMP. BANK OF COM., TORO.-C                                        </v>
          </cell>
          <cell r="D1221">
            <v>0</v>
          </cell>
          <cell r="F1221">
            <v>0</v>
          </cell>
          <cell r="L1221">
            <v>301150</v>
          </cell>
          <cell r="M1221" t="str">
            <v xml:space="preserve">CAB. - CAN. IMP. BANK OF COM., TORO.-C                                        </v>
          </cell>
          <cell r="N1221">
            <v>0</v>
          </cell>
        </row>
        <row r="1222">
          <cell r="B1222">
            <v>302030</v>
          </cell>
          <cell r="C1222" t="str">
            <v xml:space="preserve">CAB.-STANDARD CHART BANK(PAKISTAN)LTD.                                        </v>
          </cell>
          <cell r="D1222">
            <v>0</v>
          </cell>
          <cell r="F1222">
            <v>0</v>
          </cell>
          <cell r="L1222">
            <v>302030</v>
          </cell>
          <cell r="M1222" t="str">
            <v xml:space="preserve">CAB.-STANDARD CHART BANK(PAKISTAN)LTD.                                        </v>
          </cell>
          <cell r="N1222">
            <v>0</v>
          </cell>
        </row>
        <row r="1223">
          <cell r="B1223">
            <v>301160</v>
          </cell>
          <cell r="C1223" t="str">
            <v xml:space="preserve">CAB. - BANK OF MONTREAL, MONTREAL- CAD                                        </v>
          </cell>
          <cell r="D1223">
            <v>0</v>
          </cell>
          <cell r="F1223">
            <v>0</v>
          </cell>
          <cell r="L1223">
            <v>301160</v>
          </cell>
          <cell r="M1223" t="str">
            <v xml:space="preserve">CAB. - BANK OF MONTREAL, MONTREAL- CAD                                        </v>
          </cell>
          <cell r="N1223">
            <v>0</v>
          </cell>
        </row>
        <row r="1224">
          <cell r="B1224">
            <v>301170</v>
          </cell>
          <cell r="C1224" t="str">
            <v>CAB.- HANA BANK</v>
          </cell>
          <cell r="D1224">
            <v>0</v>
          </cell>
          <cell r="F1224">
            <v>0</v>
          </cell>
          <cell r="L1224">
            <v>301170</v>
          </cell>
          <cell r="M1224" t="str">
            <v>CAB.- HANA BANK</v>
          </cell>
          <cell r="N1224">
            <v>0</v>
          </cell>
        </row>
        <row r="1225">
          <cell r="B1225">
            <v>302210</v>
          </cell>
          <cell r="C1225" t="str">
            <v xml:space="preserve">CAB. - DEUTSCHE BANK AG EUR                                        </v>
          </cell>
          <cell r="D1225">
            <v>-5462815.3848369997</v>
          </cell>
          <cell r="F1225">
            <v>-5462815.3848369997</v>
          </cell>
          <cell r="L1225">
            <v>302210</v>
          </cell>
          <cell r="M1225" t="str">
            <v xml:space="preserve">CAB. - DEUTSCHE BANK AG EUR                                        </v>
          </cell>
          <cell r="N1225">
            <v>-25103757.018211626</v>
          </cell>
        </row>
        <row r="1226">
          <cell r="B1226">
            <v>302430</v>
          </cell>
          <cell r="C1226" t="str">
            <v xml:space="preserve">CAB - KOREA EXCHANGE BANK -USD                                        </v>
          </cell>
          <cell r="D1226">
            <v>0</v>
          </cell>
          <cell r="F1226">
            <v>0</v>
          </cell>
          <cell r="L1226">
            <v>302430</v>
          </cell>
          <cell r="M1226" t="str">
            <v xml:space="preserve">CAB - KOREA EXCHANGE BANK -USD                                        </v>
          </cell>
          <cell r="N1226">
            <v>-808881.43850000005</v>
          </cell>
        </row>
        <row r="1227">
          <cell r="B1227">
            <v>301900</v>
          </cell>
          <cell r="C1227" t="str">
            <v xml:space="preserve">CAB. - PUBALI BANK LTD ACU                                        </v>
          </cell>
          <cell r="D1227">
            <v>0</v>
          </cell>
          <cell r="F1227">
            <v>0</v>
          </cell>
          <cell r="L1227">
            <v>301900</v>
          </cell>
          <cell r="M1227" t="str">
            <v xml:space="preserve">CAB. - PUBALI BANK LTD ACU                                        </v>
          </cell>
          <cell r="N1227">
            <v>0</v>
          </cell>
        </row>
        <row r="1228">
          <cell r="B1228">
            <v>302400</v>
          </cell>
          <cell r="C1228" t="str">
            <v xml:space="preserve">CAB - ICICI BANK LIMITED, INDIA ACU$ AC                                        </v>
          </cell>
          <cell r="D1228">
            <v>0</v>
          </cell>
          <cell r="F1228">
            <v>0</v>
          </cell>
          <cell r="L1228">
            <v>302400</v>
          </cell>
          <cell r="M1228" t="str">
            <v xml:space="preserve">CAB - ICICI BANK LIMITED, INDIA ACU$ AC                                        </v>
          </cell>
          <cell r="N1228">
            <v>0</v>
          </cell>
        </row>
        <row r="1229">
          <cell r="B1229">
            <v>302340</v>
          </cell>
          <cell r="C1229" t="str">
            <v xml:space="preserve">CAB. - ROYAL BANK SCOTLAND N V                                        </v>
          </cell>
          <cell r="D1229">
            <v>0</v>
          </cell>
          <cell r="F1229">
            <v>0</v>
          </cell>
          <cell r="L1229">
            <v>302340</v>
          </cell>
          <cell r="M1229" t="str">
            <v xml:space="preserve">CAB. - ROYAL BANK SCOTLAND N V                                        </v>
          </cell>
          <cell r="N1229">
            <v>0</v>
          </cell>
        </row>
        <row r="1230">
          <cell r="B1230">
            <v>302980</v>
          </cell>
          <cell r="C1230" t="str">
            <v xml:space="preserve">NATIONAL NET MIRROR A/C                                        </v>
          </cell>
          <cell r="D1230">
            <v>-9023909.9800000004</v>
          </cell>
          <cell r="F1230">
            <v>-9023909.9800000004</v>
          </cell>
          <cell r="L1230">
            <v>302980</v>
          </cell>
          <cell r="M1230" t="str">
            <v xml:space="preserve">NATIONAL NET MIRROR A/C                                        </v>
          </cell>
          <cell r="N1230">
            <v>-57972512.189999998</v>
          </cell>
        </row>
        <row r="1231">
          <cell r="B1231">
            <v>301940</v>
          </cell>
          <cell r="C1231" t="str">
            <v xml:space="preserve">CAB. - STATE BANK OF INDIA                                        </v>
          </cell>
          <cell r="D1231">
            <v>0</v>
          </cell>
          <cell r="F1231">
            <v>0</v>
          </cell>
          <cell r="L1231">
            <v>301940</v>
          </cell>
          <cell r="M1231" t="str">
            <v xml:space="preserve">CAB. - STATE BANK OF INDIA                                        </v>
          </cell>
          <cell r="N1231">
            <v>0</v>
          </cell>
        </row>
        <row r="1232">
          <cell r="B1232">
            <v>302490</v>
          </cell>
          <cell r="C1232" t="str">
            <v xml:space="preserve">CAB-MASHREQBANK PSC-ACU                                        </v>
          </cell>
          <cell r="D1232">
            <v>0</v>
          </cell>
          <cell r="F1232">
            <v>0</v>
          </cell>
          <cell r="L1232">
            <v>302490</v>
          </cell>
          <cell r="M1232" t="str">
            <v xml:space="preserve">CAB-MASHREQBANK PSC-ACU                                        </v>
          </cell>
          <cell r="N1232">
            <v>0</v>
          </cell>
        </row>
        <row r="1233">
          <cell r="B1233">
            <v>301400</v>
          </cell>
          <cell r="C1233" t="str">
            <v xml:space="preserve">CAB. - NORDEA BANK NORGE ASA                                        </v>
          </cell>
          <cell r="D1233">
            <v>0</v>
          </cell>
          <cell r="F1233">
            <v>0</v>
          </cell>
          <cell r="L1233">
            <v>301400</v>
          </cell>
          <cell r="M1233" t="str">
            <v xml:space="preserve">CAB. - NORDEA BANK NORGE ASA                                        </v>
          </cell>
          <cell r="N1233">
            <v>0</v>
          </cell>
        </row>
        <row r="1234">
          <cell r="B1234">
            <v>301280</v>
          </cell>
          <cell r="C1234" t="str">
            <v xml:space="preserve">CAB. - SUMITOMO MITSUI BANKING CORPORAT.                                        </v>
          </cell>
          <cell r="D1234">
            <v>0</v>
          </cell>
          <cell r="F1234">
            <v>0</v>
          </cell>
          <cell r="L1234">
            <v>301280</v>
          </cell>
          <cell r="M1234" t="str">
            <v xml:space="preserve">CAB. - SUMITOMO MITSUI BANKING CORPORAT.                                        </v>
          </cell>
          <cell r="N1234">
            <v>0</v>
          </cell>
        </row>
        <row r="1235">
          <cell r="B1235">
            <v>302350</v>
          </cell>
          <cell r="C1235" t="str">
            <v xml:space="preserve">CAB.- KOOK MIN BANK SOUTH KOREA                                        </v>
          </cell>
          <cell r="D1235">
            <v>0</v>
          </cell>
          <cell r="F1235">
            <v>0</v>
          </cell>
          <cell r="L1235">
            <v>302350</v>
          </cell>
          <cell r="M1235" t="str">
            <v xml:space="preserve">CAB.- KOOK MIN BANK SOUTH KOREA                                        </v>
          </cell>
          <cell r="N1235">
            <v>0</v>
          </cell>
        </row>
        <row r="1236">
          <cell r="B1236">
            <v>301110</v>
          </cell>
          <cell r="C1236" t="str">
            <v xml:space="preserve">CAB. - AUS &amp; NEWZ BANK GRO. LTD                                        </v>
          </cell>
          <cell r="D1236">
            <v>0</v>
          </cell>
          <cell r="F1236">
            <v>0</v>
          </cell>
          <cell r="L1236">
            <v>301110</v>
          </cell>
          <cell r="M1236" t="str">
            <v xml:space="preserve">CAB. - AUS &amp; NEWZ BANK GRO. LTD                                        </v>
          </cell>
          <cell r="N1236">
            <v>0</v>
          </cell>
        </row>
        <row r="1237">
          <cell r="B1237">
            <v>301200</v>
          </cell>
          <cell r="C1237" t="str">
            <v xml:space="preserve">CAB. -  DANSKE BANK A/S                                        </v>
          </cell>
          <cell r="D1237">
            <v>0</v>
          </cell>
          <cell r="F1237">
            <v>0</v>
          </cell>
          <cell r="L1237">
            <v>301200</v>
          </cell>
          <cell r="M1237" t="str">
            <v xml:space="preserve">CAB. -  DANSKE BANK A/S                                        </v>
          </cell>
          <cell r="N1237">
            <v>0</v>
          </cell>
        </row>
        <row r="1238">
          <cell r="B1238">
            <v>301500</v>
          </cell>
          <cell r="C1238" t="str">
            <v xml:space="preserve">CAB.- OVERSEA CHINESE BANKING CO LTD-SGD                                        </v>
          </cell>
          <cell r="D1238">
            <v>0</v>
          </cell>
          <cell r="F1238">
            <v>0</v>
          </cell>
          <cell r="L1238">
            <v>301500</v>
          </cell>
          <cell r="M1238" t="str">
            <v xml:space="preserve">CAB.- OVERSEA CHINESE BANKING CO LTD-SGD                                        </v>
          </cell>
          <cell r="N1238">
            <v>0</v>
          </cell>
        </row>
        <row r="1239">
          <cell r="B1239">
            <v>302480</v>
          </cell>
          <cell r="C1239" t="str">
            <v xml:space="preserve">CAB.- AXIS BANK LIMITED ACU EUR                                        </v>
          </cell>
          <cell r="D1239">
            <v>0</v>
          </cell>
          <cell r="F1239">
            <v>0</v>
          </cell>
          <cell r="L1239">
            <v>302480</v>
          </cell>
          <cell r="M1239" t="str">
            <v xml:space="preserve">CAB.- AXIS BANK LIMITED ACU EUR                                        </v>
          </cell>
          <cell r="N1239">
            <v>0</v>
          </cell>
        </row>
        <row r="1240">
          <cell r="B1240">
            <v>302390</v>
          </cell>
          <cell r="C1240" t="str">
            <v xml:space="preserve">CAB.- COMMERZBANK AG-USD                                        </v>
          </cell>
          <cell r="D1240">
            <v>0</v>
          </cell>
          <cell r="F1240">
            <v>0</v>
          </cell>
          <cell r="L1240">
            <v>302390</v>
          </cell>
          <cell r="M1240" t="str">
            <v xml:space="preserve">CAB.- COMMERZBANK AG-USD                                        </v>
          </cell>
          <cell r="N1240">
            <v>0</v>
          </cell>
        </row>
        <row r="1241">
          <cell r="B1241">
            <v>301250</v>
          </cell>
          <cell r="C1241" t="str">
            <v xml:space="preserve">CAB. - BANK OF TOKYO-MITSUBISHI UFJ LTD                                        </v>
          </cell>
          <cell r="D1241">
            <v>-242997.66734399999</v>
          </cell>
          <cell r="F1241">
            <v>-242997.66734399999</v>
          </cell>
          <cell r="L1241">
            <v>301250</v>
          </cell>
          <cell r="M1241" t="str">
            <v xml:space="preserve">CAB. - BANK OF TOKYO-MITSUBISHI UFJ LTD                                        </v>
          </cell>
          <cell r="N1241">
            <v>-127886.8140825</v>
          </cell>
        </row>
        <row r="1242">
          <cell r="B1242">
            <v>302270</v>
          </cell>
          <cell r="C1242" t="str">
            <v xml:space="preserve">CAB. - BNP- PARIBAS SA                                        </v>
          </cell>
          <cell r="D1242">
            <v>0</v>
          </cell>
          <cell r="F1242">
            <v>0</v>
          </cell>
          <cell r="L1242">
            <v>302270</v>
          </cell>
          <cell r="M1242" t="str">
            <v xml:space="preserve">CAB. - BNP- PARIBAS SA                                        </v>
          </cell>
          <cell r="N1242">
            <v>0</v>
          </cell>
        </row>
        <row r="1243">
          <cell r="B1243">
            <v>301950</v>
          </cell>
          <cell r="C1243" t="str">
            <v xml:space="preserve">CAB. - HABIB BANK LTD-KARACHCHI                                        </v>
          </cell>
          <cell r="D1243">
            <v>0</v>
          </cell>
          <cell r="F1243">
            <v>0</v>
          </cell>
          <cell r="L1243">
            <v>301950</v>
          </cell>
          <cell r="M1243" t="str">
            <v xml:space="preserve">CAB. - HABIB BANK LTD-KARACHCHI                                        </v>
          </cell>
          <cell r="N1243">
            <v>0</v>
          </cell>
        </row>
        <row r="1244">
          <cell r="B1244">
            <v>302010</v>
          </cell>
          <cell r="C1244" t="str">
            <v xml:space="preserve">CAB.- BANK OF CEYLON, CHENNAI AMU                                        </v>
          </cell>
          <cell r="D1244">
            <v>0</v>
          </cell>
          <cell r="F1244">
            <v>0</v>
          </cell>
          <cell r="L1244">
            <v>302010</v>
          </cell>
          <cell r="M1244" t="str">
            <v xml:space="preserve">CAB.- BANK OF CEYLON, CHENNAI AMU                                        </v>
          </cell>
          <cell r="N1244">
            <v>0</v>
          </cell>
        </row>
        <row r="1245">
          <cell r="B1245">
            <v>302220</v>
          </cell>
          <cell r="C1245" t="str">
            <v xml:space="preserve">CAB. - UNICREDIT BANK AUSTRALIA  AG                                        </v>
          </cell>
          <cell r="D1245">
            <v>0</v>
          </cell>
          <cell r="F1245">
            <v>0</v>
          </cell>
          <cell r="L1245">
            <v>302220</v>
          </cell>
          <cell r="M1245" t="str">
            <v xml:space="preserve">CAB. - UNICREDIT BANK AUSTRALIA  AG                                        </v>
          </cell>
          <cell r="N1245">
            <v>0</v>
          </cell>
        </row>
        <row r="1246">
          <cell r="B1246">
            <v>302250</v>
          </cell>
          <cell r="C1246" t="str">
            <v xml:space="preserve">CAB. - BANCA NAZI. DEL LAVORO SPA                                        </v>
          </cell>
          <cell r="D1246">
            <v>0</v>
          </cell>
          <cell r="F1246">
            <v>0</v>
          </cell>
          <cell r="L1246">
            <v>302250</v>
          </cell>
          <cell r="M1246" t="str">
            <v xml:space="preserve">CAB. - BANCA NAZI. DEL LAVORO SPA                                        </v>
          </cell>
          <cell r="N1246">
            <v>0</v>
          </cell>
        </row>
        <row r="1247">
          <cell r="B1247">
            <v>302230</v>
          </cell>
          <cell r="C1247" t="str">
            <v xml:space="preserve">CAB. - ING BANK NV                                        </v>
          </cell>
          <cell r="D1247">
            <v>0</v>
          </cell>
          <cell r="F1247">
            <v>0</v>
          </cell>
          <cell r="L1247">
            <v>302230</v>
          </cell>
          <cell r="M1247" t="str">
            <v xml:space="preserve">CAB. - ING BANK NV                                        </v>
          </cell>
          <cell r="N1247">
            <v>0</v>
          </cell>
        </row>
        <row r="1248">
          <cell r="B1248">
            <v>301990</v>
          </cell>
          <cell r="C1248" t="str">
            <v xml:space="preserve">CAB. - NEPAL BANK LTD                                        </v>
          </cell>
          <cell r="D1248">
            <v>0</v>
          </cell>
          <cell r="F1248">
            <v>0</v>
          </cell>
          <cell r="L1248">
            <v>301990</v>
          </cell>
          <cell r="M1248" t="str">
            <v xml:space="preserve">CAB. - NEPAL BANK LTD                                        </v>
          </cell>
          <cell r="N1248">
            <v>0</v>
          </cell>
        </row>
        <row r="1249">
          <cell r="B1249">
            <v>302050</v>
          </cell>
          <cell r="C1249" t="str">
            <v xml:space="preserve">CAB.- BANCA POPOLARE DE MILANO EUR                                        </v>
          </cell>
          <cell r="D1249">
            <v>0</v>
          </cell>
          <cell r="F1249">
            <v>0</v>
          </cell>
          <cell r="L1249">
            <v>302050</v>
          </cell>
          <cell r="M1249" t="str">
            <v xml:space="preserve">CAB.- BANCA POPOLARE DE MILANO EUR                                        </v>
          </cell>
          <cell r="N1249">
            <v>0</v>
          </cell>
        </row>
        <row r="1250">
          <cell r="B1250">
            <v>301890</v>
          </cell>
          <cell r="C1250" t="str">
            <v xml:space="preserve">CAB.- BANK OF CYPRUS PUB CO  LTD-USD                                        </v>
          </cell>
          <cell r="D1250">
            <v>0</v>
          </cell>
          <cell r="F1250">
            <v>0</v>
          </cell>
          <cell r="L1250">
            <v>301890</v>
          </cell>
          <cell r="M1250" t="str">
            <v xml:space="preserve">CAB.- BANK OF CYPRUS PUB CO  LTD-USD                                        </v>
          </cell>
          <cell r="N1250">
            <v>0</v>
          </cell>
        </row>
        <row r="1251">
          <cell r="B1251">
            <v>301960</v>
          </cell>
          <cell r="C1251" t="str">
            <v xml:space="preserve">CAB. - MCB BANK LTD                                        </v>
          </cell>
          <cell r="D1251">
            <v>0</v>
          </cell>
          <cell r="F1251">
            <v>0</v>
          </cell>
          <cell r="L1251">
            <v>301960</v>
          </cell>
          <cell r="M1251" t="str">
            <v xml:space="preserve">CAB. - MCB BANK LTD                                        </v>
          </cell>
          <cell r="N1251">
            <v>0</v>
          </cell>
        </row>
        <row r="1252">
          <cell r="B1252">
            <v>302440</v>
          </cell>
          <cell r="C1252" t="str">
            <v xml:space="preserve">CAB.- BANK OF CYPRUS PUB CO LTD-EUR                                        </v>
          </cell>
          <cell r="D1252">
            <v>0</v>
          </cell>
          <cell r="F1252">
            <v>0</v>
          </cell>
          <cell r="L1252">
            <v>302440</v>
          </cell>
          <cell r="M1252" t="str">
            <v xml:space="preserve">CAB.- BANK OF CYPRUS PUB CO LTD-EUR                                        </v>
          </cell>
          <cell r="N1252">
            <v>0</v>
          </cell>
        </row>
        <row r="1253">
          <cell r="B1253">
            <v>301640</v>
          </cell>
          <cell r="C1253" t="str">
            <v xml:space="preserve">CAB. - BANK OF CEYLON, LONDON GBP"                                        </v>
          </cell>
          <cell r="D1253">
            <v>0</v>
          </cell>
          <cell r="F1253">
            <v>0</v>
          </cell>
          <cell r="L1253">
            <v>301640</v>
          </cell>
          <cell r="M1253" t="str">
            <v xml:space="preserve">CAB. - BANK OF CEYLON, LONDON GBP"                                        </v>
          </cell>
          <cell r="N1253">
            <v>0</v>
          </cell>
        </row>
        <row r="1254">
          <cell r="B1254">
            <v>301760</v>
          </cell>
          <cell r="C1254" t="str">
            <v xml:space="preserve">CAB. -UBS AG                                        </v>
          </cell>
          <cell r="D1254">
            <v>0</v>
          </cell>
          <cell r="F1254">
            <v>0</v>
          </cell>
          <cell r="L1254">
            <v>301760</v>
          </cell>
          <cell r="M1254" t="str">
            <v xml:space="preserve">CAB. -UBS AG                                        </v>
          </cell>
          <cell r="N1254">
            <v>0</v>
          </cell>
        </row>
        <row r="1255">
          <cell r="B1255">
            <v>302460</v>
          </cell>
          <cell r="C1255" t="str">
            <v xml:space="preserve">CAB NATIONAL BANK OF ABU DHABI AED                                        </v>
          </cell>
          <cell r="D1255">
            <v>0</v>
          </cell>
          <cell r="F1255">
            <v>0</v>
          </cell>
          <cell r="L1255">
            <v>302460</v>
          </cell>
          <cell r="M1255" t="str">
            <v xml:space="preserve">CAB NATIONAL BANK OF ABU DHABI AED                                        </v>
          </cell>
          <cell r="N1255">
            <v>0</v>
          </cell>
        </row>
        <row r="1256">
          <cell r="B1256">
            <v>302310</v>
          </cell>
          <cell r="C1256" t="str">
            <v xml:space="preserve">CAB. - NATIXIS                                        </v>
          </cell>
          <cell r="D1256">
            <v>0</v>
          </cell>
          <cell r="F1256">
            <v>0</v>
          </cell>
          <cell r="L1256">
            <v>302310</v>
          </cell>
          <cell r="M1256" t="str">
            <v xml:space="preserve">CAB. - NATIXIS                                        </v>
          </cell>
          <cell r="N1256">
            <v>0</v>
          </cell>
        </row>
        <row r="1257">
          <cell r="B1257">
            <v>302470</v>
          </cell>
          <cell r="C1257" t="str">
            <v xml:space="preserve">CAB-STANDARD CHARTERED BANK TOKYO                                        </v>
          </cell>
          <cell r="D1257">
            <v>0</v>
          </cell>
          <cell r="F1257">
            <v>0</v>
          </cell>
          <cell r="L1257">
            <v>302470</v>
          </cell>
          <cell r="M1257" t="str">
            <v xml:space="preserve">CAB-STANDARD CHARTERED BANK TOKYO                                        </v>
          </cell>
          <cell r="N1257">
            <v>0</v>
          </cell>
        </row>
        <row r="1258">
          <cell r="B1258">
            <v>301700</v>
          </cell>
          <cell r="C1258" t="str">
            <v xml:space="preserve">CAB. - SEB AG                                        </v>
          </cell>
          <cell r="D1258">
            <v>0</v>
          </cell>
          <cell r="F1258">
            <v>0</v>
          </cell>
          <cell r="L1258">
            <v>301700</v>
          </cell>
          <cell r="M1258" t="str">
            <v xml:space="preserve">CAB. - SEB AG                                        </v>
          </cell>
          <cell r="N1258">
            <v>0</v>
          </cell>
        </row>
        <row r="1259">
          <cell r="B1259">
            <v>301260</v>
          </cell>
          <cell r="C1259" t="str">
            <v xml:space="preserve">CAB. - MIZUHO CORP. BANK LTD,TOKYO-JPY                                        </v>
          </cell>
          <cell r="D1259">
            <v>0</v>
          </cell>
          <cell r="F1259">
            <v>0</v>
          </cell>
          <cell r="L1259">
            <v>301260</v>
          </cell>
          <cell r="M1259" t="str">
            <v xml:space="preserve">CAB. - MIZUHO CORP. BANK LTD,TOKYO-JPY                                        </v>
          </cell>
          <cell r="N1259">
            <v>0</v>
          </cell>
        </row>
        <row r="1260">
          <cell r="B1260">
            <v>301770</v>
          </cell>
          <cell r="C1260" t="str">
            <v xml:space="preserve">CAB.-STANDARD CHARTERED BANK NEPAL LTD                                        </v>
          </cell>
          <cell r="D1260">
            <v>0</v>
          </cell>
          <cell r="F1260">
            <v>0</v>
          </cell>
          <cell r="L1260">
            <v>301770</v>
          </cell>
          <cell r="M1260" t="str">
            <v xml:space="preserve">CAB.-STANDARD CHARTERED BANK NEPAL LTD                                        </v>
          </cell>
          <cell r="N1260">
            <v>0</v>
          </cell>
        </row>
        <row r="1261">
          <cell r="B1261">
            <v>301350</v>
          </cell>
          <cell r="C1261" t="str">
            <v xml:space="preserve">CAB.- AUS &amp; NEWZ BANK GRP LTD-NZD                                        </v>
          </cell>
          <cell r="D1261">
            <v>0</v>
          </cell>
          <cell r="F1261">
            <v>0</v>
          </cell>
          <cell r="L1261">
            <v>301350</v>
          </cell>
          <cell r="M1261" t="str">
            <v xml:space="preserve">CAB.- AUS &amp; NEWZ BANK GRP LTD-NZD                                        </v>
          </cell>
          <cell r="N1261">
            <v>0</v>
          </cell>
        </row>
        <row r="1262">
          <cell r="B1262">
            <v>301710</v>
          </cell>
          <cell r="C1262" t="str">
            <v xml:space="preserve">CAB. - SEVNSKA HANDELSBANKEN AB                                        </v>
          </cell>
          <cell r="D1262">
            <v>0</v>
          </cell>
          <cell r="F1262">
            <v>0</v>
          </cell>
          <cell r="L1262">
            <v>301710</v>
          </cell>
          <cell r="M1262" t="str">
            <v xml:space="preserve">CAB. - SEVNSKA HANDELSBANKEN AB                                        </v>
          </cell>
          <cell r="N1262">
            <v>0</v>
          </cell>
        </row>
        <row r="1263">
          <cell r="B1263">
            <v>301980</v>
          </cell>
          <cell r="C1263" t="str">
            <v xml:space="preserve">CAB.- MYANMAR FORE. TRADE BANK- AMU                                        </v>
          </cell>
          <cell r="D1263">
            <v>0</v>
          </cell>
          <cell r="F1263">
            <v>0</v>
          </cell>
          <cell r="L1263">
            <v>301980</v>
          </cell>
          <cell r="M1263" t="str">
            <v xml:space="preserve">CAB.- MYANMAR FORE. TRADE BANK- AMU                                        </v>
          </cell>
          <cell r="N1263">
            <v>0</v>
          </cell>
        </row>
        <row r="1264">
          <cell r="B1264">
            <v>301210</v>
          </cell>
          <cell r="C1264" t="str">
            <v xml:space="preserve">CAB.- BANK OF CHINA                                        </v>
          </cell>
          <cell r="D1264">
            <v>0</v>
          </cell>
          <cell r="F1264">
            <v>0</v>
          </cell>
          <cell r="L1264">
            <v>301210</v>
          </cell>
          <cell r="M1264" t="str">
            <v xml:space="preserve">CAB.- BANK OF CHINA                                        </v>
          </cell>
          <cell r="N1264">
            <v>0</v>
          </cell>
        </row>
        <row r="1265">
          <cell r="B1265">
            <v>301220</v>
          </cell>
          <cell r="C1265" t="str">
            <v xml:space="preserve">CAB. - HONGKONG &amp; SHANHAI BANKIN LTD-HDK                                        </v>
          </cell>
          <cell r="D1265">
            <v>0</v>
          </cell>
          <cell r="F1265">
            <v>0</v>
          </cell>
          <cell r="L1265">
            <v>301220</v>
          </cell>
          <cell r="M1265" t="str">
            <v xml:space="preserve">CAB. - HONGKONG &amp; SHANHAI BANKIN LTD-HDK                                        </v>
          </cell>
          <cell r="N1265">
            <v>0</v>
          </cell>
        </row>
        <row r="1266">
          <cell r="B1266">
            <v>301800</v>
          </cell>
          <cell r="C1266" t="str">
            <v xml:space="preserve">CAB. - AMEX LTD, NEW YORK USD"                                        </v>
          </cell>
          <cell r="D1266">
            <v>0</v>
          </cell>
          <cell r="F1266">
            <v>0</v>
          </cell>
          <cell r="L1266">
            <v>301800</v>
          </cell>
          <cell r="M1266" t="str">
            <v xml:space="preserve">CAB. - AMEX LTD, NEW YORK USD"                                        </v>
          </cell>
          <cell r="N1266">
            <v>0</v>
          </cell>
        </row>
        <row r="1267">
          <cell r="B1267">
            <v>301230</v>
          </cell>
          <cell r="C1267" t="str">
            <v xml:space="preserve">CAB.- OVERSEA CHINESE BANKING CO LTD-HKD                                        </v>
          </cell>
          <cell r="D1267">
            <v>0</v>
          </cell>
          <cell r="F1267">
            <v>0</v>
          </cell>
          <cell r="L1267">
            <v>301230</v>
          </cell>
          <cell r="M1267" t="str">
            <v xml:space="preserve">CAB.- OVERSEA CHINESE BANKING CO LTD-HKD                                        </v>
          </cell>
          <cell r="N1267">
            <v>0</v>
          </cell>
        </row>
        <row r="1268">
          <cell r="B1268">
            <v>301240</v>
          </cell>
          <cell r="C1268" t="str">
            <v xml:space="preserve">CAB STANDERD -CHARTED HDK                                        </v>
          </cell>
          <cell r="D1268">
            <v>0</v>
          </cell>
          <cell r="F1268">
            <v>0</v>
          </cell>
          <cell r="L1268">
            <v>301240</v>
          </cell>
          <cell r="M1268" t="str">
            <v xml:space="preserve">CAB STANDERD -CHARTED HDK                                        </v>
          </cell>
          <cell r="N1268">
            <v>0</v>
          </cell>
        </row>
        <row r="1269">
          <cell r="B1269">
            <v>301270</v>
          </cell>
          <cell r="C1269" t="str">
            <v xml:space="preserve">CAB. - BANK OF TOKYO MITSUBISHI UFJ LTD                                        </v>
          </cell>
          <cell r="D1269">
            <v>0</v>
          </cell>
          <cell r="F1269">
            <v>0</v>
          </cell>
          <cell r="L1269">
            <v>301270</v>
          </cell>
          <cell r="M1269" t="str">
            <v xml:space="preserve">CAB. - BANK OF TOKYO MITSUBISHI UFJ LTD                                        </v>
          </cell>
          <cell r="N1269">
            <v>0</v>
          </cell>
        </row>
        <row r="1270">
          <cell r="B1270">
            <v>301290</v>
          </cell>
          <cell r="C1270" t="str">
            <v xml:space="preserve">CAB. - AMEX BANK LTD, TOKYO -JPY"                                        </v>
          </cell>
          <cell r="D1270">
            <v>0</v>
          </cell>
          <cell r="F1270">
            <v>0</v>
          </cell>
          <cell r="L1270">
            <v>301290</v>
          </cell>
          <cell r="M1270" t="str">
            <v xml:space="preserve">CAB. - AMEX BANK LTD, TOKYO -JPY"                                        </v>
          </cell>
          <cell r="N1270">
            <v>0</v>
          </cell>
        </row>
        <row r="1271">
          <cell r="B1271">
            <v>301550</v>
          </cell>
          <cell r="C1271" t="str">
            <v xml:space="preserve">CAB. - NED BANK LTD                                        </v>
          </cell>
          <cell r="D1271">
            <v>0</v>
          </cell>
          <cell r="F1271">
            <v>0</v>
          </cell>
          <cell r="L1271">
            <v>301550</v>
          </cell>
          <cell r="M1271" t="str">
            <v xml:space="preserve">CAB. - NED BANK LTD                                        </v>
          </cell>
          <cell r="N1271">
            <v>0</v>
          </cell>
        </row>
        <row r="1272">
          <cell r="B1272">
            <v>301610</v>
          </cell>
          <cell r="C1272" t="str">
            <v xml:space="preserve">CAB. - LLOYDS TSB  BANK PLC                                        </v>
          </cell>
          <cell r="D1272">
            <v>0</v>
          </cell>
          <cell r="F1272">
            <v>0</v>
          </cell>
          <cell r="L1272">
            <v>301610</v>
          </cell>
          <cell r="M1272" t="str">
            <v xml:space="preserve">CAB. - LLOYDS TSB  BANK PLC                                        </v>
          </cell>
          <cell r="N1272">
            <v>0</v>
          </cell>
        </row>
        <row r="1273">
          <cell r="B1273">
            <v>301750</v>
          </cell>
          <cell r="C1273" t="str">
            <v xml:space="preserve">CAB. - SWISS BANK CORP. BASLE CHF                                        </v>
          </cell>
          <cell r="D1273">
            <v>0</v>
          </cell>
          <cell r="F1273">
            <v>0</v>
          </cell>
          <cell r="L1273">
            <v>301750</v>
          </cell>
          <cell r="M1273" t="str">
            <v xml:space="preserve">CAB. - SWISS BANK CORP. BASLE CHF                                        </v>
          </cell>
          <cell r="N1273">
            <v>0</v>
          </cell>
        </row>
        <row r="1274">
          <cell r="B1274">
            <v>301860</v>
          </cell>
          <cell r="C1274" t="str">
            <v xml:space="preserve">CAB. - CBSL (STATUTORY RESERVE) USD                                        </v>
          </cell>
          <cell r="D1274">
            <v>0</v>
          </cell>
          <cell r="F1274">
            <v>0</v>
          </cell>
          <cell r="L1274">
            <v>301860</v>
          </cell>
          <cell r="M1274" t="str">
            <v xml:space="preserve">CAB. - CBSL (STATUTORY RESERVE) USD                                        </v>
          </cell>
          <cell r="N1274">
            <v>0</v>
          </cell>
        </row>
        <row r="1275">
          <cell r="B1275">
            <v>301870</v>
          </cell>
          <cell r="C1275" t="str">
            <v xml:space="preserve">CAB. - ABN AMRO BANK                                        </v>
          </cell>
          <cell r="D1275">
            <v>0</v>
          </cell>
          <cell r="F1275">
            <v>0</v>
          </cell>
          <cell r="L1275">
            <v>301870</v>
          </cell>
          <cell r="M1275" t="str">
            <v xml:space="preserve">CAB. - ABN AMRO BANK                                        </v>
          </cell>
          <cell r="N1275">
            <v>0</v>
          </cell>
        </row>
        <row r="1276">
          <cell r="B1276">
            <v>301910</v>
          </cell>
          <cell r="C1276" t="str">
            <v xml:space="preserve">CAB. - RUPALI BANK LTD                                        </v>
          </cell>
          <cell r="D1276">
            <v>0</v>
          </cell>
          <cell r="F1276">
            <v>0</v>
          </cell>
          <cell r="L1276">
            <v>301910</v>
          </cell>
          <cell r="M1276" t="str">
            <v xml:space="preserve">CAB. - RUPALI BANK LTD                                        </v>
          </cell>
          <cell r="N1276">
            <v>0</v>
          </cell>
        </row>
        <row r="1277">
          <cell r="B1277">
            <v>301920</v>
          </cell>
          <cell r="C1277" t="str">
            <v xml:space="preserve">CAB. - CANARA BANK ACU, BOMBAY AMU"                                        </v>
          </cell>
          <cell r="D1277">
            <v>0</v>
          </cell>
          <cell r="F1277">
            <v>0</v>
          </cell>
          <cell r="L1277">
            <v>301920</v>
          </cell>
          <cell r="M1277" t="str">
            <v xml:space="preserve">CAB. - CANARA BANK ACU, BOMBAY AMU"                                        </v>
          </cell>
          <cell r="N1277">
            <v>0</v>
          </cell>
        </row>
        <row r="1278">
          <cell r="B1278">
            <v>301930</v>
          </cell>
          <cell r="C1278" t="str">
            <v xml:space="preserve">CAB. - IOB ACU, MADRAS AMU"                                        </v>
          </cell>
          <cell r="D1278">
            <v>0</v>
          </cell>
          <cell r="F1278">
            <v>0</v>
          </cell>
          <cell r="L1278">
            <v>301930</v>
          </cell>
          <cell r="M1278" t="str">
            <v xml:space="preserve">CAB. - IOB ACU, MADRAS AMU"                                        </v>
          </cell>
          <cell r="N1278">
            <v>0</v>
          </cell>
        </row>
        <row r="1279">
          <cell r="B1279">
            <v>301970</v>
          </cell>
          <cell r="C1279" t="str">
            <v xml:space="preserve">CAB. - PUN. NAT. BANK ACU, CALCUTTA AM                                        </v>
          </cell>
          <cell r="D1279">
            <v>0</v>
          </cell>
          <cell r="F1279">
            <v>0</v>
          </cell>
          <cell r="L1279">
            <v>301970</v>
          </cell>
          <cell r="M1279" t="str">
            <v xml:space="preserve">CAB. - PUN. NAT. BANK ACU, CALCUTTA AM                                        </v>
          </cell>
          <cell r="N1279">
            <v>0</v>
          </cell>
        </row>
        <row r="1280">
          <cell r="B1280">
            <v>302000</v>
          </cell>
          <cell r="C1280" t="str">
            <v xml:space="preserve">CAB. - AMEX BANK ACU, MADRAS AMU"                                        </v>
          </cell>
          <cell r="D1280">
            <v>0</v>
          </cell>
          <cell r="F1280">
            <v>0</v>
          </cell>
          <cell r="L1280">
            <v>302000</v>
          </cell>
          <cell r="M1280" t="str">
            <v xml:space="preserve">CAB. - AMEX BANK ACU, MADRAS AMU"                                        </v>
          </cell>
          <cell r="N1280">
            <v>0</v>
          </cell>
        </row>
        <row r="1281">
          <cell r="B1281">
            <v>302040</v>
          </cell>
          <cell r="C1281" t="str">
            <v xml:space="preserve">CAB.- ICICI BANK LIMITED                                        </v>
          </cell>
          <cell r="D1281">
            <v>0</v>
          </cell>
          <cell r="F1281">
            <v>0</v>
          </cell>
          <cell r="L1281">
            <v>302040</v>
          </cell>
          <cell r="M1281" t="str">
            <v xml:space="preserve">CAB.- ICICI BANK LIMITED                                        </v>
          </cell>
          <cell r="N1281">
            <v>0</v>
          </cell>
        </row>
        <row r="1282">
          <cell r="B1282">
            <v>302240</v>
          </cell>
          <cell r="C1282" t="str">
            <v xml:space="preserve">CAB. - SPARKASSE KOLNBONN                                        </v>
          </cell>
          <cell r="D1282">
            <v>0</v>
          </cell>
          <cell r="F1282">
            <v>0</v>
          </cell>
          <cell r="L1282">
            <v>302240</v>
          </cell>
          <cell r="M1282" t="str">
            <v xml:space="preserve">CAB. - SPARKASSE KOLNBONN                                        </v>
          </cell>
          <cell r="N1282">
            <v>0</v>
          </cell>
        </row>
        <row r="1283">
          <cell r="B1283">
            <v>302260</v>
          </cell>
          <cell r="C1283" t="str">
            <v xml:space="preserve">CAB. - ING BELGIUM SA/NV                                        </v>
          </cell>
          <cell r="D1283">
            <v>0</v>
          </cell>
          <cell r="F1283">
            <v>0</v>
          </cell>
          <cell r="L1283">
            <v>302260</v>
          </cell>
          <cell r="M1283" t="str">
            <v xml:space="preserve">CAB. - ING BELGIUM SA/NV                                        </v>
          </cell>
          <cell r="N1283">
            <v>0</v>
          </cell>
        </row>
        <row r="1284">
          <cell r="B1284">
            <v>302280</v>
          </cell>
          <cell r="C1284" t="str">
            <v xml:space="preserve">CAB. - RABO BANK, NETHERLAND EUR"                                        </v>
          </cell>
          <cell r="D1284">
            <v>0</v>
          </cell>
          <cell r="F1284">
            <v>0</v>
          </cell>
          <cell r="L1284">
            <v>302280</v>
          </cell>
          <cell r="M1284" t="str">
            <v xml:space="preserve">CAB. - RABO BANK, NETHERLAND EUR"                                        </v>
          </cell>
          <cell r="N1284">
            <v>0</v>
          </cell>
        </row>
        <row r="1285">
          <cell r="B1285">
            <v>302290</v>
          </cell>
          <cell r="C1285" t="str">
            <v xml:space="preserve">CAB. - INTESA SANPAOLO SPA                                        </v>
          </cell>
          <cell r="D1285">
            <v>0</v>
          </cell>
          <cell r="F1285">
            <v>0</v>
          </cell>
          <cell r="L1285">
            <v>302290</v>
          </cell>
          <cell r="M1285" t="str">
            <v xml:space="preserve">CAB. - INTESA SANPAOLO SPA                                        </v>
          </cell>
          <cell r="N1285">
            <v>0</v>
          </cell>
        </row>
        <row r="1286">
          <cell r="B1286">
            <v>302300</v>
          </cell>
          <cell r="C1286" t="str">
            <v xml:space="preserve">CAB. - DRESDNER BANK AG                                        </v>
          </cell>
          <cell r="D1286">
            <v>0</v>
          </cell>
          <cell r="F1286">
            <v>0</v>
          </cell>
          <cell r="L1286">
            <v>302300</v>
          </cell>
          <cell r="M1286" t="str">
            <v xml:space="preserve">CAB. - DRESDNER BANK AG                                        </v>
          </cell>
          <cell r="N1286">
            <v>0</v>
          </cell>
        </row>
        <row r="1287">
          <cell r="B1287">
            <v>302320</v>
          </cell>
          <cell r="C1287" t="str">
            <v xml:space="preserve">CAB. - WESTLB AG                                        </v>
          </cell>
          <cell r="D1287">
            <v>0</v>
          </cell>
          <cell r="F1287">
            <v>0</v>
          </cell>
          <cell r="L1287">
            <v>302320</v>
          </cell>
          <cell r="M1287" t="str">
            <v xml:space="preserve">CAB. - WESTLB AG                                        </v>
          </cell>
          <cell r="N1287">
            <v>0</v>
          </cell>
        </row>
        <row r="1288">
          <cell r="B1288">
            <v>302330</v>
          </cell>
          <cell r="C1288" t="str">
            <v xml:space="preserve">CAB. - BHF BANK AKTIENGESELLSHAFT                                        </v>
          </cell>
          <cell r="D1288">
            <v>0</v>
          </cell>
          <cell r="F1288">
            <v>0</v>
          </cell>
          <cell r="L1288">
            <v>302330</v>
          </cell>
          <cell r="M1288" t="str">
            <v xml:space="preserve">CAB. - BHF BANK AKTIENGESELLSHAFT                                        </v>
          </cell>
          <cell r="N1288">
            <v>0</v>
          </cell>
        </row>
        <row r="1289">
          <cell r="B1289">
            <v>302380</v>
          </cell>
          <cell r="C1289" t="str">
            <v xml:space="preserve">CAB.-BANCA POPALARE DI SONDRIO-ITALY                                        </v>
          </cell>
          <cell r="D1289">
            <v>0</v>
          </cell>
          <cell r="F1289">
            <v>0</v>
          </cell>
          <cell r="L1289">
            <v>302380</v>
          </cell>
          <cell r="M1289" t="str">
            <v xml:space="preserve">CAB.-BANCA POPALARE DI SONDRIO-ITALY                                        </v>
          </cell>
          <cell r="N1289">
            <v>0</v>
          </cell>
        </row>
        <row r="1290">
          <cell r="B1290">
            <v>302420</v>
          </cell>
          <cell r="C1290" t="str">
            <v xml:space="preserve">CAB SAMPATH BANK COLOMBO USD                                        </v>
          </cell>
          <cell r="D1290">
            <v>0</v>
          </cell>
          <cell r="F1290">
            <v>0</v>
          </cell>
          <cell r="L1290">
            <v>302420</v>
          </cell>
          <cell r="M1290" t="str">
            <v xml:space="preserve">CAB SAMPATH BANK COLOMBO USD                                        </v>
          </cell>
          <cell r="N1290">
            <v>0</v>
          </cell>
        </row>
        <row r="1291">
          <cell r="B1291">
            <v>302930</v>
          </cell>
          <cell r="C1291" t="str">
            <v xml:space="preserve">NATIONAL SETTLEMENT A/C MASTER CARD                                        </v>
          </cell>
          <cell r="D1291">
            <v>0</v>
          </cell>
          <cell r="F1291">
            <v>0</v>
          </cell>
          <cell r="L1291">
            <v>302930</v>
          </cell>
          <cell r="M1291" t="str">
            <v xml:space="preserve">NATIONAL SETTLEMENT A/C MASTER CARD                                        </v>
          </cell>
          <cell r="N1291">
            <v>0</v>
          </cell>
        </row>
        <row r="1292">
          <cell r="B1292">
            <v>302950</v>
          </cell>
          <cell r="C1292" t="str">
            <v xml:space="preserve">MERCHANT DISBURSE A/C AT FIRST CITY                                        </v>
          </cell>
          <cell r="D1292">
            <v>0</v>
          </cell>
          <cell r="F1292">
            <v>0</v>
          </cell>
          <cell r="L1292">
            <v>302950</v>
          </cell>
          <cell r="M1292" t="str">
            <v xml:space="preserve">MERCHANT DISBURSE A/C AT FIRST CITY                                        </v>
          </cell>
          <cell r="N1292">
            <v>0</v>
          </cell>
        </row>
        <row r="1293">
          <cell r="B1293">
            <v>302960</v>
          </cell>
          <cell r="C1293" t="str">
            <v xml:space="preserve">CASH AT BANKERS COLLECTION A/C                                        </v>
          </cell>
          <cell r="D1293">
            <v>0</v>
          </cell>
          <cell r="F1293">
            <v>0</v>
          </cell>
          <cell r="L1293">
            <v>302960</v>
          </cell>
          <cell r="M1293" t="str">
            <v xml:space="preserve">CASH AT BANKERS COLLECTION A/C                                        </v>
          </cell>
          <cell r="N1293">
            <v>0</v>
          </cell>
        </row>
        <row r="1294">
          <cell r="B1294">
            <v>302970</v>
          </cell>
          <cell r="C1294" t="str">
            <v xml:space="preserve">SUNDRY DISBURS A/C AT FIRST CITY                                        </v>
          </cell>
          <cell r="D1294">
            <v>0</v>
          </cell>
          <cell r="F1294">
            <v>0</v>
          </cell>
          <cell r="L1294">
            <v>302970</v>
          </cell>
          <cell r="M1294" t="str">
            <v xml:space="preserve">SUNDRY DISBURS A/C AT FIRST CITY                                        </v>
          </cell>
          <cell r="N1294">
            <v>0</v>
          </cell>
        </row>
        <row r="1295">
          <cell r="B1295">
            <v>302020</v>
          </cell>
          <cell r="C1295" t="str">
            <v xml:space="preserve">CAB. - ROYAL BANK OF SCOTLAND NV  ACU                                        </v>
          </cell>
          <cell r="D1295">
            <v>0</v>
          </cell>
          <cell r="F1295">
            <v>0</v>
          </cell>
          <cell r="L1295">
            <v>302020</v>
          </cell>
          <cell r="M1295" t="str">
            <v xml:space="preserve">CAB. - ROYAL BANK OF SCOTLAND NV  ACU                                        </v>
          </cell>
          <cell r="N1295">
            <v>0</v>
          </cell>
        </row>
        <row r="1296">
          <cell r="B1296">
            <v>301620</v>
          </cell>
          <cell r="C1296" t="str">
            <v xml:space="preserve">CAB. - HSBC BANK PLC LONDON GBP                                        </v>
          </cell>
          <cell r="D1296">
            <v>0</v>
          </cell>
          <cell r="F1296">
            <v>0</v>
          </cell>
          <cell r="L1296">
            <v>301620</v>
          </cell>
          <cell r="M1296" t="str">
            <v xml:space="preserve">CAB. - HSBC BANK PLC LONDON GBP                                        </v>
          </cell>
          <cell r="N1296">
            <v>0</v>
          </cell>
        </row>
        <row r="1297">
          <cell r="B1297">
            <v>302450</v>
          </cell>
          <cell r="C1297" t="str">
            <v xml:space="preserve">CAB.-STANDARD CHART BANK ,MUMBAI ACU USD                                        </v>
          </cell>
          <cell r="D1297">
            <v>0</v>
          </cell>
          <cell r="F1297">
            <v>0</v>
          </cell>
          <cell r="L1297">
            <v>302450</v>
          </cell>
          <cell r="M1297" t="str">
            <v xml:space="preserve">CAB.-STANDARD CHART BANK ,MUMBAI ACU USD                                        </v>
          </cell>
          <cell r="N1297">
            <v>0</v>
          </cell>
        </row>
        <row r="1298">
          <cell r="B1298">
            <v>302820</v>
          </cell>
          <cell r="C1298" t="str">
            <v xml:space="preserve">OUR BORROWINGS FROM OTH BANKS- U S DOLLARS                                     </v>
          </cell>
          <cell r="D1298">
            <v>0</v>
          </cell>
          <cell r="F1298">
            <v>0</v>
          </cell>
          <cell r="L1298">
            <v>302820</v>
          </cell>
          <cell r="M1298" t="str">
            <v xml:space="preserve">OUR BORROWINGS FROM OTH BANKS- U S DOLLARS                                     </v>
          </cell>
          <cell r="N1298">
            <v>0</v>
          </cell>
        </row>
        <row r="1299">
          <cell r="B1299">
            <v>301300</v>
          </cell>
          <cell r="C1299" t="str">
            <v>CAB - ZURCHER KANTONALBANK ZURICH</v>
          </cell>
          <cell r="D1299">
            <v>0</v>
          </cell>
          <cell r="F1299">
            <v>0</v>
          </cell>
          <cell r="L1299">
            <v>301300</v>
          </cell>
          <cell r="M1299" t="str">
            <v>CAB - ZURCHER KANTONALBANK ZURICH</v>
          </cell>
          <cell r="N1299">
            <v>0</v>
          </cell>
        </row>
        <row r="1300">
          <cell r="B1300">
            <v>456090</v>
          </cell>
          <cell r="C1300" t="str">
            <v xml:space="preserve">OTHER BORR FROM BK ABROAD FC                                        </v>
          </cell>
          <cell r="D1300">
            <v>0</v>
          </cell>
          <cell r="F1300">
            <v>0</v>
          </cell>
          <cell r="L1300">
            <v>456090</v>
          </cell>
          <cell r="M1300" t="str">
            <v xml:space="preserve">OTHER BORR FROM BK ABROAD FC                                        </v>
          </cell>
          <cell r="N1300">
            <v>0</v>
          </cell>
        </row>
        <row r="1301">
          <cell r="D1301">
            <v>-1029148941.075443</v>
          </cell>
          <cell r="E1301">
            <v>0</v>
          </cell>
          <cell r="F1301">
            <v>-1029148941.075443</v>
          </cell>
          <cell r="G1301">
            <v>0</v>
          </cell>
          <cell r="N1301">
            <v>-1387153037.2077739</v>
          </cell>
        </row>
        <row r="1302">
          <cell r="F1302">
            <v>0</v>
          </cell>
        </row>
        <row r="1303">
          <cell r="B1303" t="str">
            <v>Due to Other Customers</v>
          </cell>
          <cell r="F1303">
            <v>0</v>
          </cell>
          <cell r="L1303" t="str">
            <v>Due to Other Customers</v>
          </cell>
        </row>
        <row r="1304">
          <cell r="B1304" t="str">
            <v>Demand deposit (current accounts)</v>
          </cell>
          <cell r="F1304">
            <v>0</v>
          </cell>
          <cell r="L1304" t="str">
            <v>Demand deposit (current accounts)</v>
          </cell>
        </row>
        <row r="1305">
          <cell r="B1305">
            <v>400000</v>
          </cell>
          <cell r="C1305" t="str">
            <v xml:space="preserve">CA DEMAND DEPOSITS - LOCAL                                        </v>
          </cell>
          <cell r="D1305">
            <v>-59193919583.390007</v>
          </cell>
          <cell r="F1305">
            <v>-59193919583.390007</v>
          </cell>
          <cell r="L1305">
            <v>400000</v>
          </cell>
          <cell r="M1305" t="str">
            <v xml:space="preserve">CA DEMAND DEPOSITS - LOCAL                                        </v>
          </cell>
          <cell r="N1305">
            <v>-59718743861.640007</v>
          </cell>
        </row>
        <row r="1306">
          <cell r="B1306">
            <v>400001</v>
          </cell>
          <cell r="C1306" t="str">
            <v xml:space="preserve">S/A DEMAND DEPOSIT LOCAL- WANNI                                        </v>
          </cell>
          <cell r="D1306">
            <v>0</v>
          </cell>
          <cell r="F1306">
            <v>0</v>
          </cell>
          <cell r="L1306">
            <v>400001</v>
          </cell>
          <cell r="M1306" t="str">
            <v xml:space="preserve">S/A DEMAND DEPOSIT LOCAL- WANNI                                        </v>
          </cell>
          <cell r="N1306">
            <v>0</v>
          </cell>
        </row>
        <row r="1307">
          <cell r="B1307">
            <v>401200</v>
          </cell>
          <cell r="C1307" t="str">
            <v xml:space="preserve">CA COLLECTION - LOCAL                                        </v>
          </cell>
          <cell r="D1307">
            <v>-1571406603.1199999</v>
          </cell>
          <cell r="F1307">
            <v>-1571406603.1199999</v>
          </cell>
          <cell r="L1307">
            <v>401200</v>
          </cell>
          <cell r="M1307" t="str">
            <v xml:space="preserve">CA COLLECTION - LOCAL                                        </v>
          </cell>
          <cell r="N1307">
            <v>-478683169.21000004</v>
          </cell>
        </row>
        <row r="1308">
          <cell r="B1308">
            <v>401300</v>
          </cell>
          <cell r="C1308" t="str">
            <v xml:space="preserve">CA MARGIN - LOCAL                                        </v>
          </cell>
          <cell r="D1308">
            <v>-67836.27</v>
          </cell>
          <cell r="F1308">
            <v>-67836.27</v>
          </cell>
          <cell r="L1308">
            <v>401300</v>
          </cell>
          <cell r="M1308" t="str">
            <v xml:space="preserve">CA MARGIN - LOCAL                                        </v>
          </cell>
          <cell r="N1308">
            <v>-167836.27</v>
          </cell>
        </row>
        <row r="1309">
          <cell r="B1309">
            <v>401400</v>
          </cell>
          <cell r="C1309" t="str">
            <v xml:space="preserve">CA MARGIN FC                                        </v>
          </cell>
          <cell r="D1309">
            <v>-1099500</v>
          </cell>
          <cell r="F1309">
            <v>-1099500</v>
          </cell>
          <cell r="L1309">
            <v>401400</v>
          </cell>
          <cell r="M1309" t="str">
            <v xml:space="preserve">CA MARGIN FC                                        </v>
          </cell>
          <cell r="N1309">
            <v>-921300</v>
          </cell>
        </row>
        <row r="1310">
          <cell r="B1310">
            <v>401500</v>
          </cell>
          <cell r="C1310" t="str">
            <v xml:space="preserve">CA DEMAND DEPOSITS - FC                                        </v>
          </cell>
          <cell r="D1310">
            <v>-2903792203.1645107</v>
          </cell>
          <cell r="F1310">
            <v>-2903792203.1645107</v>
          </cell>
          <cell r="L1310">
            <v>401500</v>
          </cell>
          <cell r="M1310" t="str">
            <v xml:space="preserve">CA DEMAND DEPOSITS - FC                                        </v>
          </cell>
          <cell r="N1310">
            <v>-750258219.75667071</v>
          </cell>
        </row>
        <row r="1311">
          <cell r="D1311">
            <v>-63670285725.944519</v>
          </cell>
          <cell r="E1311">
            <v>0</v>
          </cell>
          <cell r="F1311">
            <v>-63670285725.944519</v>
          </cell>
          <cell r="G1311">
            <v>0</v>
          </cell>
          <cell r="N1311">
            <v>-60948774386.876671</v>
          </cell>
        </row>
        <row r="1312">
          <cell r="B1312" t="str">
            <v>Savings deposits</v>
          </cell>
          <cell r="F1312">
            <v>0</v>
          </cell>
          <cell r="L1312" t="str">
            <v>Savings deposits</v>
          </cell>
        </row>
        <row r="1313">
          <cell r="B1313">
            <v>402300</v>
          </cell>
          <cell r="C1313" t="str">
            <v xml:space="preserve">NORMAL SAVINGS - LOCAL                                        </v>
          </cell>
          <cell r="D1313">
            <v>-427621962614.84003</v>
          </cell>
          <cell r="F1313">
            <v>-427621962614.84003</v>
          </cell>
          <cell r="L1313">
            <v>402300</v>
          </cell>
          <cell r="M1313" t="str">
            <v xml:space="preserve">NORMAL SAVINGS - LOCAL                                        </v>
          </cell>
          <cell r="N1313">
            <v>-409213761980.23004</v>
          </cell>
        </row>
        <row r="1314">
          <cell r="B1314">
            <v>402301</v>
          </cell>
          <cell r="C1314" t="str">
            <v xml:space="preserve">S/A NORMAL SAVINGS LOCAL- WANNI                                        </v>
          </cell>
          <cell r="D1314">
            <v>0</v>
          </cell>
          <cell r="F1314">
            <v>0</v>
          </cell>
          <cell r="L1314">
            <v>402301</v>
          </cell>
          <cell r="M1314" t="str">
            <v xml:space="preserve">S/A NORMAL SAVINGS LOCAL- WANNI                                        </v>
          </cell>
          <cell r="N1314">
            <v>0</v>
          </cell>
        </row>
        <row r="1315">
          <cell r="B1315">
            <v>403500</v>
          </cell>
          <cell r="C1315" t="str">
            <v xml:space="preserve">INVESTMENT SAVING ACCOUNT ( ISA )                                        </v>
          </cell>
          <cell r="D1315">
            <v>-25836984106.360001</v>
          </cell>
          <cell r="F1315">
            <v>-25836984106.360001</v>
          </cell>
          <cell r="L1315">
            <v>403500</v>
          </cell>
          <cell r="M1315" t="str">
            <v xml:space="preserve">INVESTMENT SAVING ACCOUNT ( ISA )                                        </v>
          </cell>
          <cell r="N1315">
            <v>-22622633748.219997</v>
          </cell>
        </row>
        <row r="1316">
          <cell r="B1316">
            <v>406500</v>
          </cell>
          <cell r="C1316" t="str">
            <v xml:space="preserve">SAVINGS F.C                                        </v>
          </cell>
          <cell r="D1316">
            <v>-20227441857.754799</v>
          </cell>
          <cell r="F1316">
            <v>-20227441857.754799</v>
          </cell>
          <cell r="L1316">
            <v>406500</v>
          </cell>
          <cell r="M1316" t="str">
            <v xml:space="preserve">SAVINGS F.C                                        </v>
          </cell>
          <cell r="N1316">
            <v>-29379443245.418816</v>
          </cell>
        </row>
        <row r="1317">
          <cell r="B1317">
            <v>406501</v>
          </cell>
          <cell r="C1317" t="str">
            <v xml:space="preserve">SUS SAVINGS - FC                                        </v>
          </cell>
          <cell r="D1317">
            <v>0</v>
          </cell>
          <cell r="F1317">
            <v>0</v>
          </cell>
          <cell r="L1317">
            <v>406501</v>
          </cell>
          <cell r="M1317" t="str">
            <v xml:space="preserve">SUS SAVINGS - FC                                        </v>
          </cell>
          <cell r="N1317">
            <v>0</v>
          </cell>
        </row>
        <row r="1318">
          <cell r="B1318">
            <v>430000</v>
          </cell>
          <cell r="C1318" t="str">
            <v xml:space="preserve">SAVINGS CERTIFICATE                                        </v>
          </cell>
          <cell r="D1318">
            <v>0</v>
          </cell>
          <cell r="F1318">
            <v>0</v>
          </cell>
          <cell r="L1318">
            <v>430000</v>
          </cell>
          <cell r="M1318" t="str">
            <v xml:space="preserve">SAVINGS CERTIFICATE                                        </v>
          </cell>
          <cell r="N1318">
            <v>0</v>
          </cell>
        </row>
        <row r="1319">
          <cell r="B1319">
            <v>430100</v>
          </cell>
          <cell r="C1319" t="str">
            <v xml:space="preserve">SAVINGS CERTIFICATE OLD                                        </v>
          </cell>
          <cell r="D1319">
            <v>-740000</v>
          </cell>
          <cell r="F1319">
            <v>-740000</v>
          </cell>
          <cell r="L1319">
            <v>430100</v>
          </cell>
          <cell r="M1319" t="str">
            <v xml:space="preserve">SAVINGS CERTIFICATE OLD                                        </v>
          </cell>
          <cell r="N1319">
            <v>-1002417</v>
          </cell>
        </row>
        <row r="1320">
          <cell r="B1320">
            <v>490010</v>
          </cell>
          <cell r="C1320" t="str">
            <v xml:space="preserve">ACCRUED INTEREST EXPENSES - SAVINGS                                        </v>
          </cell>
          <cell r="D1320">
            <v>-32257050.5199605</v>
          </cell>
          <cell r="F1320">
            <v>-32257050.5199605</v>
          </cell>
          <cell r="L1320">
            <v>490010</v>
          </cell>
          <cell r="M1320" t="str">
            <v xml:space="preserve">ACCRUED INTEREST EXPENSES - SAVINGS                                        </v>
          </cell>
          <cell r="N1320">
            <v>-1246802.7082373849</v>
          </cell>
        </row>
        <row r="1321">
          <cell r="B1321">
            <v>490060</v>
          </cell>
          <cell r="C1321" t="str">
            <v xml:space="preserve">ACCRUED INTEREST EXPENCES ISA                                        </v>
          </cell>
          <cell r="D1321">
            <v>-1830362606.6800001</v>
          </cell>
          <cell r="F1321">
            <v>-1830362606.6800001</v>
          </cell>
          <cell r="L1321">
            <v>490060</v>
          </cell>
          <cell r="M1321" t="str">
            <v xml:space="preserve">ACCRUED INTEREST EXPENCES ISA                                        </v>
          </cell>
          <cell r="N1321">
            <v>-1437217258.45</v>
          </cell>
        </row>
        <row r="1322">
          <cell r="B1322">
            <v>490061</v>
          </cell>
          <cell r="C1322" t="str">
            <v xml:space="preserve">SUS ACCRUED INTEREST EXPENSES - ISA                                        </v>
          </cell>
          <cell r="D1322">
            <v>0</v>
          </cell>
          <cell r="F1322">
            <v>0</v>
          </cell>
          <cell r="L1322">
            <v>490061</v>
          </cell>
          <cell r="M1322" t="str">
            <v xml:space="preserve">SUS ACCRUED INTEREST EXPENSES - ISA                                        </v>
          </cell>
          <cell r="N1322">
            <v>0</v>
          </cell>
        </row>
        <row r="1323">
          <cell r="B1323">
            <v>490070</v>
          </cell>
          <cell r="C1323" t="str">
            <v xml:space="preserve">SUSP A/C - INT PAYABLE - EXTENDED DEPOSITS                                     </v>
          </cell>
          <cell r="D1323">
            <v>-292318.45</v>
          </cell>
          <cell r="F1323">
            <v>-292318.45</v>
          </cell>
          <cell r="L1323">
            <v>490070</v>
          </cell>
          <cell r="M1323" t="str">
            <v xml:space="preserve">SUSP A/C - INT PAYABLE - EXTENDED DEPOSITS                                     </v>
          </cell>
          <cell r="N1323">
            <v>-292318.45</v>
          </cell>
        </row>
        <row r="1324">
          <cell r="B1324">
            <v>490080</v>
          </cell>
          <cell r="C1324" t="str">
            <v xml:space="preserve">SUSPENSE A/C - INT PAYABLE GURUSETHA                                        </v>
          </cell>
          <cell r="D1324">
            <v>-371400.08</v>
          </cell>
          <cell r="F1324">
            <v>-371400.08</v>
          </cell>
          <cell r="L1324">
            <v>490080</v>
          </cell>
          <cell r="M1324" t="str">
            <v xml:space="preserve">SUSPENSE A/C - INT PAYABLE GURUSETHA                                        </v>
          </cell>
          <cell r="N1324">
            <v>-371400.08</v>
          </cell>
        </row>
        <row r="1325">
          <cell r="B1325">
            <v>490090</v>
          </cell>
          <cell r="C1325" t="str">
            <v xml:space="preserve">SUSPENSE A/C - INT PAYABLE SUWASEWANA                                        </v>
          </cell>
          <cell r="D1325">
            <v>-569359.51</v>
          </cell>
          <cell r="F1325">
            <v>-569359.51</v>
          </cell>
          <cell r="L1325">
            <v>490090</v>
          </cell>
          <cell r="M1325" t="str">
            <v xml:space="preserve">SUSPENSE A/C - INT PAYABLE SUWASEWANA                                        </v>
          </cell>
          <cell r="N1325">
            <v>-569359.51</v>
          </cell>
        </row>
        <row r="1326">
          <cell r="B1326">
            <v>490100</v>
          </cell>
          <cell r="C1326" t="str">
            <v xml:space="preserve">SUSP A/C - INT PAYABLE - CB - AGRI REHABILITATION PROJECT                      </v>
          </cell>
          <cell r="D1326">
            <v>-1009.46</v>
          </cell>
          <cell r="F1326">
            <v>-1009.46</v>
          </cell>
          <cell r="L1326">
            <v>490100</v>
          </cell>
          <cell r="M1326" t="str">
            <v xml:space="preserve">SUSP A/C - INT PAYABLE - CB - AGRI REHABILITATION PROJECT                      </v>
          </cell>
          <cell r="N1326">
            <v>-559.46</v>
          </cell>
        </row>
        <row r="1327">
          <cell r="B1327">
            <v>490200</v>
          </cell>
          <cell r="C1327" t="str">
            <v xml:space="preserve">ACCRUED INT EXP SAV CERTI OLD                                        </v>
          </cell>
          <cell r="D1327">
            <v>-46462</v>
          </cell>
          <cell r="F1327">
            <v>-46462</v>
          </cell>
          <cell r="L1327">
            <v>490200</v>
          </cell>
          <cell r="M1327" t="str">
            <v xml:space="preserve">ACCRUED INT EXP SAV CERTI OLD                                        </v>
          </cell>
          <cell r="N1327">
            <v>-46462</v>
          </cell>
        </row>
        <row r="1328">
          <cell r="B1328">
            <v>490210</v>
          </cell>
          <cell r="C1328" t="str">
            <v xml:space="preserve">ACCRUED INT EXP CERTI DEPOSITS OLD                                        </v>
          </cell>
          <cell r="D1328">
            <v>-42721</v>
          </cell>
          <cell r="F1328">
            <v>-42721</v>
          </cell>
          <cell r="L1328">
            <v>490210</v>
          </cell>
          <cell r="M1328" t="str">
            <v xml:space="preserve">ACCRUED INT EXP CERTI DEPOSITS OLD                                        </v>
          </cell>
          <cell r="N1328">
            <v>-42721</v>
          </cell>
        </row>
        <row r="1329">
          <cell r="D1329">
            <v>-475551071506.65485</v>
          </cell>
          <cell r="E1329">
            <v>0</v>
          </cell>
          <cell r="F1329">
            <v>-475551071506.65485</v>
          </cell>
          <cell r="G1329">
            <v>0</v>
          </cell>
          <cell r="N1329">
            <v>-462656628272.52716</v>
          </cell>
        </row>
        <row r="1330">
          <cell r="B1330" t="str">
            <v xml:space="preserve"> Fixed deposits</v>
          </cell>
          <cell r="F1330">
            <v>0</v>
          </cell>
          <cell r="L1330" t="str">
            <v xml:space="preserve"> Fixed deposits</v>
          </cell>
        </row>
        <row r="1331">
          <cell r="B1331">
            <v>415000</v>
          </cell>
          <cell r="C1331" t="str">
            <v xml:space="preserve">7 DAY CALL DEPOSIT - LOCAL                                        </v>
          </cell>
          <cell r="D1331">
            <v>-8133074467.7740831</v>
          </cell>
          <cell r="F1331">
            <v>-8133074467.7740831</v>
          </cell>
          <cell r="L1331">
            <v>415000</v>
          </cell>
          <cell r="M1331" t="str">
            <v xml:space="preserve">7 DAY CALL DEPOSIT - LOCAL                                        </v>
          </cell>
          <cell r="N1331">
            <v>-9770912617.3430824</v>
          </cell>
        </row>
        <row r="1332">
          <cell r="B1332">
            <v>415001</v>
          </cell>
          <cell r="C1332" t="str">
            <v xml:space="preserve">SUS.7 DAY CALL DEPOSIT - LOCAL                                        </v>
          </cell>
          <cell r="D1332">
            <v>0</v>
          </cell>
          <cell r="F1332">
            <v>0</v>
          </cell>
          <cell r="L1332">
            <v>415001</v>
          </cell>
          <cell r="M1332" t="str">
            <v xml:space="preserve">SUS.7 DAY CALL DEPOSIT - LOCAL                                        </v>
          </cell>
          <cell r="N1332">
            <v>0</v>
          </cell>
        </row>
        <row r="1333">
          <cell r="B1333">
            <v>415100</v>
          </cell>
          <cell r="C1333" t="str">
            <v xml:space="preserve">7 DAY CALL DEPOSIT LOCAL OLD                                        </v>
          </cell>
          <cell r="D1333">
            <v>-1027229.14</v>
          </cell>
          <cell r="F1333">
            <v>-1027229.14</v>
          </cell>
          <cell r="L1333">
            <v>415100</v>
          </cell>
          <cell r="M1333" t="str">
            <v xml:space="preserve">7 DAY CALL DEPOSIT LOCAL OLD                                        </v>
          </cell>
          <cell r="N1333">
            <v>-1067229.1399999999</v>
          </cell>
        </row>
        <row r="1334">
          <cell r="B1334">
            <v>415500</v>
          </cell>
          <cell r="C1334" t="str">
            <v xml:space="preserve">TIME DEPOSITS - LOCAL                                        </v>
          </cell>
          <cell r="D1334">
            <v>-769620114626.73999</v>
          </cell>
          <cell r="E1334">
            <v>283580551.33656526</v>
          </cell>
          <cell r="F1334">
            <v>-769336534075.40344</v>
          </cell>
          <cell r="L1334">
            <v>415500</v>
          </cell>
          <cell r="M1334" t="str">
            <v xml:space="preserve">TIME DEPOSITS - LOCAL                                        </v>
          </cell>
          <cell r="N1334">
            <v>-600852574605.95947</v>
          </cell>
        </row>
        <row r="1335">
          <cell r="B1335">
            <v>415501</v>
          </cell>
          <cell r="C1335" t="str">
            <v xml:space="preserve">SUS.TIME DEPOSITS - LOCAL                                        </v>
          </cell>
          <cell r="D1335">
            <v>-90455435.629999995</v>
          </cell>
          <cell r="F1335">
            <v>-90455435.629999995</v>
          </cell>
          <cell r="L1335">
            <v>415501</v>
          </cell>
          <cell r="M1335" t="str">
            <v xml:space="preserve">SUS.TIME DEPOSITS - LOCAL                                        </v>
          </cell>
          <cell r="N1335">
            <v>-96245081.409999996</v>
          </cell>
        </row>
        <row r="1336">
          <cell r="B1336">
            <v>419000</v>
          </cell>
          <cell r="C1336" t="str">
            <v xml:space="preserve">TIME DEPOSITS - FC                                        </v>
          </cell>
          <cell r="D1336">
            <v>-65853469729.166283</v>
          </cell>
          <cell r="F1336">
            <v>-65853469729.166283</v>
          </cell>
          <cell r="L1336">
            <v>419000</v>
          </cell>
          <cell r="M1336" t="str">
            <v xml:space="preserve">TIME DEPOSITS - FC                                        </v>
          </cell>
          <cell r="N1336">
            <v>-75160772558.031555</v>
          </cell>
        </row>
        <row r="1337">
          <cell r="B1337">
            <v>419001</v>
          </cell>
          <cell r="C1337" t="str">
            <v xml:space="preserve">SUS TIME DEPOSITS-FC                                        </v>
          </cell>
          <cell r="D1337">
            <v>0</v>
          </cell>
          <cell r="F1337">
            <v>0</v>
          </cell>
          <cell r="L1337">
            <v>419001</v>
          </cell>
          <cell r="M1337" t="str">
            <v xml:space="preserve">SUS TIME DEPOSITS-FC                                        </v>
          </cell>
          <cell r="N1337">
            <v>0</v>
          </cell>
        </row>
        <row r="1338">
          <cell r="B1338">
            <v>435000</v>
          </cell>
          <cell r="C1338" t="str">
            <v xml:space="preserve">CERTIFICATE DEPOSITS                                        </v>
          </cell>
          <cell r="D1338">
            <v>-21776</v>
          </cell>
          <cell r="F1338">
            <v>-21776</v>
          </cell>
          <cell r="L1338">
            <v>435000</v>
          </cell>
          <cell r="M1338" t="str">
            <v xml:space="preserve">CERTIFICATE DEPOSITS                                        </v>
          </cell>
          <cell r="N1338">
            <v>-321776</v>
          </cell>
        </row>
        <row r="1339">
          <cell r="B1339">
            <v>435100</v>
          </cell>
          <cell r="C1339" t="str">
            <v xml:space="preserve">CERTIFICATE OF DEPOSIT OLD                                        </v>
          </cell>
          <cell r="D1339">
            <v>-225169</v>
          </cell>
          <cell r="F1339">
            <v>-225169</v>
          </cell>
          <cell r="L1339">
            <v>435100</v>
          </cell>
          <cell r="M1339" t="str">
            <v xml:space="preserve">CERTIFICATE OF DEPOSIT OLD                                        </v>
          </cell>
          <cell r="N1339">
            <v>-225169</v>
          </cell>
        </row>
        <row r="1340">
          <cell r="B1340">
            <v>490020</v>
          </cell>
          <cell r="C1340" t="str">
            <v xml:space="preserve">ACCRUED INT EXPENSES - TIME DEPOSITS                                        </v>
          </cell>
          <cell r="D1340">
            <v>-35857657368.160957</v>
          </cell>
          <cell r="F1340">
            <v>-35857657368.160957</v>
          </cell>
          <cell r="L1340">
            <v>490020</v>
          </cell>
          <cell r="M1340" t="str">
            <v xml:space="preserve">ACCRUED INT EXPENSES - TIME DEPOSITS                                        </v>
          </cell>
          <cell r="N1340">
            <v>-30631915689.726406</v>
          </cell>
        </row>
        <row r="1341">
          <cell r="B1341">
            <v>490021</v>
          </cell>
          <cell r="C1341" t="str">
            <v xml:space="preserve">SUS ACCRUED INT EXPENSES - TIME DEPOSITS                                        </v>
          </cell>
          <cell r="D1341">
            <v>0</v>
          </cell>
          <cell r="F1341">
            <v>0</v>
          </cell>
          <cell r="L1341">
            <v>490021</v>
          </cell>
          <cell r="M1341" t="str">
            <v xml:space="preserve">SUS ACCRUED INT EXPENSES - TIME DEPOSITS                                        </v>
          </cell>
          <cell r="N1341">
            <v>0</v>
          </cell>
        </row>
        <row r="1342">
          <cell r="B1342">
            <v>490030</v>
          </cell>
          <cell r="C1342" t="str">
            <v xml:space="preserve">ACCRUED INT EXPENSES - CERTIFICATE OF D                                        </v>
          </cell>
          <cell r="D1342">
            <v>3667979.69</v>
          </cell>
          <cell r="F1342">
            <v>3667979.69</v>
          </cell>
          <cell r="L1342">
            <v>490030</v>
          </cell>
          <cell r="M1342" t="str">
            <v xml:space="preserve">ACCRUED INT EXPENSES - CERTIFICATE OF D                                        </v>
          </cell>
          <cell r="N1342">
            <v>3667979.69</v>
          </cell>
        </row>
        <row r="1343">
          <cell r="B1343">
            <v>490110</v>
          </cell>
          <cell r="C1343" t="str">
            <v xml:space="preserve">ACCRUED INTEREST 7 DAY CALL                                        </v>
          </cell>
          <cell r="D1343">
            <v>0</v>
          </cell>
          <cell r="F1343">
            <v>0</v>
          </cell>
          <cell r="L1343">
            <v>490110</v>
          </cell>
          <cell r="M1343" t="str">
            <v xml:space="preserve">ACCRUED INTEREST 7 DAY CALL                                        </v>
          </cell>
          <cell r="N1343">
            <v>0</v>
          </cell>
        </row>
        <row r="1344">
          <cell r="B1344">
            <v>490190</v>
          </cell>
          <cell r="C1344" t="str">
            <v xml:space="preserve">ACCRUED INT EXP 7 DAY CALL OLD                                        </v>
          </cell>
          <cell r="D1344">
            <v>-459234.61</v>
          </cell>
          <cell r="F1344">
            <v>-459234.61</v>
          </cell>
          <cell r="L1344">
            <v>490190</v>
          </cell>
          <cell r="M1344" t="str">
            <v xml:space="preserve">ACCRUED INT EXP 7 DAY CALL OLD                                        </v>
          </cell>
          <cell r="N1344">
            <v>-440035.33</v>
          </cell>
        </row>
        <row r="1345">
          <cell r="D1345">
            <v>-879552837056.53137</v>
          </cell>
          <cell r="E1345">
            <v>283580551.33656526</v>
          </cell>
          <cell r="F1345">
            <v>-879269256505.19482</v>
          </cell>
          <cell r="G1345">
            <v>0</v>
          </cell>
          <cell r="N1345">
            <v>-716510806782.25049</v>
          </cell>
        </row>
        <row r="1346">
          <cell r="B1346" t="str">
            <v xml:space="preserve">Other products </v>
          </cell>
          <cell r="F1346">
            <v>0</v>
          </cell>
          <cell r="L1346" t="str">
            <v xml:space="preserve">Other products </v>
          </cell>
        </row>
        <row r="1347">
          <cell r="B1347">
            <v>407500</v>
          </cell>
          <cell r="C1347" t="str">
            <v xml:space="preserve">MARGIN DEPOSITS                                        </v>
          </cell>
          <cell r="D1347">
            <v>-736482140.64250004</v>
          </cell>
          <cell r="F1347">
            <v>-736482140.64250004</v>
          </cell>
          <cell r="L1347">
            <v>407500</v>
          </cell>
          <cell r="M1347" t="str">
            <v xml:space="preserve">MARGIN DEPOSITS                                        </v>
          </cell>
          <cell r="N1347">
            <v>-719235821.72749996</v>
          </cell>
        </row>
        <row r="1348">
          <cell r="B1348">
            <v>407510</v>
          </cell>
          <cell r="C1348" t="str">
            <v xml:space="preserve">INT PAYABLE MARGIN A/C LETTEROF CREDIT                                        </v>
          </cell>
          <cell r="D1348">
            <v>0</v>
          </cell>
          <cell r="F1348">
            <v>0</v>
          </cell>
          <cell r="L1348">
            <v>407510</v>
          </cell>
          <cell r="M1348" t="str">
            <v xml:space="preserve">INT PAYABLE MARGIN A/C LETTEROF CREDIT                                        </v>
          </cell>
          <cell r="N1348">
            <v>0</v>
          </cell>
        </row>
        <row r="1349">
          <cell r="B1349">
            <v>407520</v>
          </cell>
          <cell r="C1349" t="str">
            <v xml:space="preserve">INT PAYABLE MARGIN A/C ADVANCE PAYMENTS                                        </v>
          </cell>
          <cell r="D1349">
            <v>0</v>
          </cell>
          <cell r="F1349">
            <v>0</v>
          </cell>
          <cell r="L1349">
            <v>407520</v>
          </cell>
          <cell r="M1349" t="str">
            <v xml:space="preserve">INT PAYABLE MARGIN A/C ADVANCE PAYMENTS                                        </v>
          </cell>
          <cell r="N1349">
            <v>0</v>
          </cell>
        </row>
        <row r="1350">
          <cell r="B1350">
            <v>407530</v>
          </cell>
          <cell r="C1350" t="str">
            <v xml:space="preserve">INT PAYABLE MARGIN A/C COLLECTION                                        </v>
          </cell>
          <cell r="D1350">
            <v>0</v>
          </cell>
          <cell r="F1350">
            <v>0</v>
          </cell>
          <cell r="L1350">
            <v>407530</v>
          </cell>
          <cell r="M1350" t="str">
            <v xml:space="preserve">INT PAYABLE MARGIN A/C COLLECTION                                        </v>
          </cell>
          <cell r="N1350">
            <v>0</v>
          </cell>
        </row>
        <row r="1351">
          <cell r="B1351">
            <v>436000</v>
          </cell>
          <cell r="C1351" t="str">
            <v xml:space="preserve">MARGIN A/C - LC BILLS AWITING RETIREMENT                                       </v>
          </cell>
          <cell r="D1351">
            <v>0</v>
          </cell>
          <cell r="F1351">
            <v>0</v>
          </cell>
          <cell r="L1351">
            <v>436000</v>
          </cell>
          <cell r="M1351" t="str">
            <v xml:space="preserve">MARGIN A/C - LC BILLS AWITING RETIREMENT                                       </v>
          </cell>
          <cell r="N1351">
            <v>0</v>
          </cell>
        </row>
        <row r="1352">
          <cell r="B1352">
            <v>436010</v>
          </cell>
          <cell r="C1352" t="str">
            <v xml:space="preserve">MARGIN A/C - LETTER OF CREDIT                                        </v>
          </cell>
          <cell r="D1352">
            <v>-1787840995.04</v>
          </cell>
          <cell r="F1352">
            <v>-1787840995.04</v>
          </cell>
          <cell r="L1352">
            <v>436010</v>
          </cell>
          <cell r="M1352" t="str">
            <v xml:space="preserve">MARGIN A/C - LETTER OF CREDIT                                        </v>
          </cell>
          <cell r="N1352">
            <v>-239550746.58000001</v>
          </cell>
        </row>
        <row r="1353">
          <cell r="B1353">
            <v>436020</v>
          </cell>
          <cell r="C1353" t="str">
            <v xml:space="preserve">MARGIN A/C - SHIPPING GUARANTEE ISSUED                                        </v>
          </cell>
          <cell r="D1353">
            <v>-198318189.17750001</v>
          </cell>
          <cell r="F1353">
            <v>-198318189.17750001</v>
          </cell>
          <cell r="L1353">
            <v>436020</v>
          </cell>
          <cell r="M1353" t="str">
            <v xml:space="preserve">MARGIN A/C - SHIPPING GUARANTEE ISSUED                                        </v>
          </cell>
          <cell r="N1353">
            <v>-1235927388.138</v>
          </cell>
        </row>
        <row r="1354">
          <cell r="B1354">
            <v>436030</v>
          </cell>
          <cell r="C1354" t="str">
            <v xml:space="preserve">MARGIN A/C - COMMI.OF NATIONAL HOUSING                                        </v>
          </cell>
          <cell r="D1354">
            <v>0</v>
          </cell>
          <cell r="F1354">
            <v>0</v>
          </cell>
          <cell r="L1354">
            <v>436030</v>
          </cell>
          <cell r="M1354" t="str">
            <v xml:space="preserve">MARGIN A/C - COMMI.OF NATIONAL HOUSING                                        </v>
          </cell>
          <cell r="N1354">
            <v>0</v>
          </cell>
        </row>
        <row r="1355">
          <cell r="B1355">
            <v>436040</v>
          </cell>
          <cell r="C1355" t="str">
            <v xml:space="preserve">MARGIN A/C - CULTIVATION - CO-OP YALA                                        </v>
          </cell>
          <cell r="D1355">
            <v>0</v>
          </cell>
          <cell r="F1355">
            <v>0</v>
          </cell>
          <cell r="L1355">
            <v>436040</v>
          </cell>
          <cell r="M1355" t="str">
            <v xml:space="preserve">MARGIN A/C - CULTIVATION - CO-OP YALA                                        </v>
          </cell>
          <cell r="N1355">
            <v>0</v>
          </cell>
        </row>
        <row r="1356">
          <cell r="B1356">
            <v>436050</v>
          </cell>
          <cell r="C1356" t="str">
            <v xml:space="preserve">MARGIN A/C - CULTIVATION - CO-OP MAHA                                        </v>
          </cell>
          <cell r="D1356">
            <v>-1883364.15</v>
          </cell>
          <cell r="F1356">
            <v>-1883364.15</v>
          </cell>
          <cell r="L1356">
            <v>436050</v>
          </cell>
          <cell r="M1356" t="str">
            <v xml:space="preserve">MARGIN A/C - CULTIVATION - CO-OP MAHA                                        </v>
          </cell>
          <cell r="N1356">
            <v>-1883364.15</v>
          </cell>
        </row>
        <row r="1357">
          <cell r="B1357">
            <v>436060</v>
          </cell>
          <cell r="C1357" t="str">
            <v xml:space="preserve">MARGIN A/C - CULTIVATION - PVT. YALA                                        </v>
          </cell>
          <cell r="D1357">
            <v>0</v>
          </cell>
          <cell r="F1357">
            <v>0</v>
          </cell>
          <cell r="L1357">
            <v>436060</v>
          </cell>
          <cell r="M1357" t="str">
            <v xml:space="preserve">MARGIN A/C - CULTIVATION - PVT. YALA                                        </v>
          </cell>
          <cell r="N1357">
            <v>-28350</v>
          </cell>
        </row>
        <row r="1358">
          <cell r="B1358">
            <v>436070</v>
          </cell>
          <cell r="C1358" t="str">
            <v xml:space="preserve">MARGIN A/C - CULTIVATION - PVT. MAHA                                        </v>
          </cell>
          <cell r="D1358">
            <v>-2820525</v>
          </cell>
          <cell r="F1358">
            <v>-2820525</v>
          </cell>
          <cell r="L1358">
            <v>436070</v>
          </cell>
          <cell r="M1358" t="str">
            <v xml:space="preserve">MARGIN A/C - CULTIVATION - PVT. MAHA                                        </v>
          </cell>
          <cell r="N1358">
            <v>-4375650</v>
          </cell>
        </row>
        <row r="1359">
          <cell r="B1359">
            <v>436080</v>
          </cell>
          <cell r="C1359" t="str">
            <v xml:space="preserve">MARGIN A/C - STAFF HOUSING LOANS                                        </v>
          </cell>
          <cell r="D1359">
            <v>-298413207.35000002</v>
          </cell>
          <cell r="F1359">
            <v>-298413207.35000002</v>
          </cell>
          <cell r="L1359">
            <v>436080</v>
          </cell>
          <cell r="M1359" t="str">
            <v xml:space="preserve">MARGIN A/C - STAFF HOUSING LOANS                                        </v>
          </cell>
          <cell r="N1359">
            <v>-294501776.48000002</v>
          </cell>
        </row>
        <row r="1360">
          <cell r="B1360">
            <v>436090</v>
          </cell>
          <cell r="C1360" t="str">
            <v xml:space="preserve">MARGIN A/C - LOANS                                        </v>
          </cell>
          <cell r="D1360">
            <v>-290050743.06</v>
          </cell>
          <cell r="F1360">
            <v>-290050743.06</v>
          </cell>
          <cell r="L1360">
            <v>436090</v>
          </cell>
          <cell r="M1360" t="str">
            <v xml:space="preserve">MARGIN A/C - LOANS                                        </v>
          </cell>
          <cell r="N1360">
            <v>-298054556.02999997</v>
          </cell>
        </row>
        <row r="1361">
          <cell r="B1361">
            <v>436100</v>
          </cell>
          <cell r="C1361" t="str">
            <v xml:space="preserve">MARGIN A/C - PAST DUE ADVANCES                                        </v>
          </cell>
          <cell r="D1361">
            <v>-140439720.27000001</v>
          </cell>
          <cell r="F1361">
            <v>-140439720.27000001</v>
          </cell>
          <cell r="L1361">
            <v>436100</v>
          </cell>
          <cell r="M1361" t="str">
            <v xml:space="preserve">MARGIN A/C - PAST DUE ADVANCES                                        </v>
          </cell>
          <cell r="N1361">
            <v>-187942514.39000002</v>
          </cell>
        </row>
        <row r="1362">
          <cell r="B1362">
            <v>436110</v>
          </cell>
          <cell r="C1362" t="str">
            <v xml:space="preserve">MARGIN A/C - MISCE. GUARANTEE ISSUED                                        </v>
          </cell>
          <cell r="D1362">
            <v>-328905732.12</v>
          </cell>
          <cell r="F1362">
            <v>-328905732.12</v>
          </cell>
          <cell r="L1362">
            <v>436110</v>
          </cell>
          <cell r="M1362" t="str">
            <v xml:space="preserve">MARGIN A/C - MISCE. GUARANTEE ISSUED                                        </v>
          </cell>
          <cell r="N1362">
            <v>-306139705.91999996</v>
          </cell>
        </row>
        <row r="1363">
          <cell r="B1363">
            <v>436120</v>
          </cell>
          <cell r="C1363" t="str">
            <v xml:space="preserve">MARGIN A/C - COLLECTION                                        </v>
          </cell>
          <cell r="D1363">
            <v>-33239.75</v>
          </cell>
          <cell r="F1363">
            <v>-33239.75</v>
          </cell>
          <cell r="L1363">
            <v>436120</v>
          </cell>
          <cell r="M1363" t="str">
            <v xml:space="preserve">MARGIN A/C - COLLECTION                                        </v>
          </cell>
          <cell r="N1363">
            <v>-495238.5</v>
          </cell>
        </row>
        <row r="1364">
          <cell r="B1364">
            <v>436130</v>
          </cell>
          <cell r="C1364" t="str">
            <v xml:space="preserve">MARGIN A/C - CO-OP                                        </v>
          </cell>
          <cell r="D1364">
            <v>-336756</v>
          </cell>
          <cell r="F1364">
            <v>-336756</v>
          </cell>
          <cell r="L1364">
            <v>436130</v>
          </cell>
          <cell r="M1364" t="str">
            <v xml:space="preserve">MARGIN A/C - CO-OP                                        </v>
          </cell>
          <cell r="N1364">
            <v>-328756</v>
          </cell>
        </row>
        <row r="1365">
          <cell r="B1365">
            <v>436140</v>
          </cell>
          <cell r="C1365" t="str">
            <v xml:space="preserve">MARGIN A/C - NON DISBURSED LOANS -CO-OP                                        </v>
          </cell>
          <cell r="D1365">
            <v>0</v>
          </cell>
          <cell r="F1365">
            <v>0</v>
          </cell>
          <cell r="L1365">
            <v>436140</v>
          </cell>
          <cell r="M1365" t="str">
            <v xml:space="preserve">MARGIN A/C - NON DISBURSED LOANS -CO-OP                                        </v>
          </cell>
          <cell r="N1365">
            <v>0</v>
          </cell>
        </row>
        <row r="1366">
          <cell r="B1366">
            <v>436150</v>
          </cell>
          <cell r="C1366" t="str">
            <v xml:space="preserve">MARGIN A/C - NON DISBURSED LOANS -PVT                                        </v>
          </cell>
          <cell r="D1366">
            <v>-30144513.75</v>
          </cell>
          <cell r="F1366">
            <v>-30144513.75</v>
          </cell>
          <cell r="L1366">
            <v>436150</v>
          </cell>
          <cell r="M1366" t="str">
            <v xml:space="preserve">MARGIN A/C - NON DISBURSED LOANS -PVT                                        </v>
          </cell>
          <cell r="N1366">
            <v>-39798388.25</v>
          </cell>
        </row>
        <row r="1367">
          <cell r="B1367">
            <v>436160</v>
          </cell>
          <cell r="C1367" t="str">
            <v xml:space="preserve">MARGIN A/C - MISCELLANIOUS                                        </v>
          </cell>
          <cell r="D1367">
            <v>-261746189.1225</v>
          </cell>
          <cell r="F1367">
            <v>-261746189.1225</v>
          </cell>
          <cell r="L1367">
            <v>436160</v>
          </cell>
          <cell r="M1367" t="str">
            <v xml:space="preserve">MARGIN A/C - MISCELLANIOUS                                        </v>
          </cell>
          <cell r="N1367">
            <v>-170696583.16499999</v>
          </cell>
        </row>
        <row r="1368">
          <cell r="B1368">
            <v>436170</v>
          </cell>
          <cell r="C1368" t="str">
            <v xml:space="preserve">MARGIN A/C - USANCE BILLS                                        </v>
          </cell>
          <cell r="D1368">
            <v>0</v>
          </cell>
          <cell r="F1368">
            <v>0</v>
          </cell>
          <cell r="L1368">
            <v>436170</v>
          </cell>
          <cell r="M1368" t="str">
            <v xml:space="preserve">MARGIN A/C - USANCE BILLS                                        </v>
          </cell>
          <cell r="N1368">
            <v>0</v>
          </cell>
        </row>
        <row r="1369">
          <cell r="B1369">
            <v>436190</v>
          </cell>
          <cell r="C1369" t="str">
            <v xml:space="preserve">MARGIN A/C - LAND REDEMPTION                                        </v>
          </cell>
          <cell r="D1369">
            <v>-780154.82</v>
          </cell>
          <cell r="F1369">
            <v>-780154.82</v>
          </cell>
          <cell r="L1369">
            <v>436190</v>
          </cell>
          <cell r="M1369" t="str">
            <v xml:space="preserve">MARGIN A/C - LAND REDEMPTION                                        </v>
          </cell>
          <cell r="N1369">
            <v>-477654.82</v>
          </cell>
        </row>
        <row r="1370">
          <cell r="B1370">
            <v>436200</v>
          </cell>
          <cell r="C1370" t="str">
            <v xml:space="preserve">MARGIN AC CORPORATE II RECOVERIES                                        </v>
          </cell>
          <cell r="D1370">
            <v>0</v>
          </cell>
          <cell r="F1370">
            <v>0</v>
          </cell>
          <cell r="L1370">
            <v>436200</v>
          </cell>
          <cell r="M1370" t="str">
            <v xml:space="preserve">MARGIN AC CORPORATE II RECOVERIES                                        </v>
          </cell>
          <cell r="N1370">
            <v>0</v>
          </cell>
        </row>
        <row r="1371">
          <cell r="B1371">
            <v>436210</v>
          </cell>
          <cell r="C1371" t="str">
            <v xml:space="preserve">MARGIN A/C DA BILLS AWAITING RETIREMENT                                        </v>
          </cell>
          <cell r="D1371">
            <v>0</v>
          </cell>
          <cell r="F1371">
            <v>0</v>
          </cell>
          <cell r="L1371">
            <v>436210</v>
          </cell>
          <cell r="M1371" t="str">
            <v xml:space="preserve">MARGIN A/C DA BILLS AWAITING RETIREMENT                                        </v>
          </cell>
          <cell r="N1371">
            <v>0</v>
          </cell>
        </row>
        <row r="1372">
          <cell r="B1372">
            <v>436220</v>
          </cell>
          <cell r="C1372" t="str">
            <v xml:space="preserve">MARGIN A/C GUARANTEES GARMENT UNIT                                        </v>
          </cell>
          <cell r="D1372">
            <v>-12970787.74</v>
          </cell>
          <cell r="F1372">
            <v>-12970787.74</v>
          </cell>
          <cell r="L1372">
            <v>436220</v>
          </cell>
          <cell r="M1372" t="str">
            <v xml:space="preserve">MARGIN A/C GUARANTEES GARMENT UNIT                                        </v>
          </cell>
          <cell r="N1372">
            <v>-12970787.74</v>
          </cell>
        </row>
        <row r="1373">
          <cell r="B1373">
            <v>440000</v>
          </cell>
          <cell r="C1373" t="str">
            <v xml:space="preserve">STAFF SECURITY DEPOSIT                                        </v>
          </cell>
          <cell r="D1373">
            <v>-20104176.850000001</v>
          </cell>
          <cell r="F1373">
            <v>-20104176.850000001</v>
          </cell>
          <cell r="L1373">
            <v>440000</v>
          </cell>
          <cell r="M1373" t="str">
            <v xml:space="preserve">STAFF SECURITY DEPOSIT                                        </v>
          </cell>
          <cell r="N1373">
            <v>-22124811.07</v>
          </cell>
        </row>
        <row r="1374">
          <cell r="B1374">
            <v>440100</v>
          </cell>
          <cell r="C1374" t="str">
            <v xml:space="preserve">EMPLOYEES PROVIDENT FUND                                        </v>
          </cell>
          <cell r="D1374">
            <v>-201083979.38999999</v>
          </cell>
          <cell r="F1374">
            <v>-201083979.38999999</v>
          </cell>
          <cell r="L1374">
            <v>440100</v>
          </cell>
          <cell r="M1374" t="str">
            <v xml:space="preserve">EMPLOYEES PROVIDENT FUND                                        </v>
          </cell>
          <cell r="N1374">
            <v>-200957165.36000001</v>
          </cell>
        </row>
        <row r="1375">
          <cell r="B1375">
            <v>440400</v>
          </cell>
          <cell r="C1375" t="str">
            <v xml:space="preserve">CO-OP. DEVELOPMENT FUND                                        </v>
          </cell>
          <cell r="D1375">
            <v>-113500000</v>
          </cell>
          <cell r="F1375">
            <v>-113500000</v>
          </cell>
          <cell r="L1375">
            <v>440400</v>
          </cell>
          <cell r="M1375" t="str">
            <v xml:space="preserve">CO-OP. DEVELOPMENT FUND                                        </v>
          </cell>
          <cell r="N1375">
            <v>-113500000</v>
          </cell>
        </row>
        <row r="1376">
          <cell r="B1376">
            <v>440500</v>
          </cell>
          <cell r="C1376" t="str">
            <v xml:space="preserve">CO-OP. DEVELOPMENT FUND (INTEREST)                                        </v>
          </cell>
          <cell r="D1376">
            <v>-44644442.539999999</v>
          </cell>
          <cell r="F1376">
            <v>-44644442.539999999</v>
          </cell>
          <cell r="L1376">
            <v>440500</v>
          </cell>
          <cell r="M1376" t="str">
            <v xml:space="preserve">CO-OP. DEVELOPMENT FUND (INTEREST)                                        </v>
          </cell>
          <cell r="N1376">
            <v>-37443192.539999999</v>
          </cell>
        </row>
        <row r="1377">
          <cell r="B1377">
            <v>490040</v>
          </cell>
          <cell r="C1377" t="str">
            <v xml:space="preserve">ACCRUED INT EXPENSES - OTHER DEPOSITS                                        </v>
          </cell>
          <cell r="D1377">
            <v>-126600</v>
          </cell>
          <cell r="F1377">
            <v>-126600</v>
          </cell>
          <cell r="L1377">
            <v>490040</v>
          </cell>
          <cell r="M1377" t="str">
            <v xml:space="preserve">ACCRUED INT EXPENSES - OTHER DEPOSITS                                        </v>
          </cell>
          <cell r="N1377">
            <v>-126600</v>
          </cell>
        </row>
        <row r="1378">
          <cell r="B1378">
            <v>393350</v>
          </cell>
          <cell r="C1378" t="str">
            <v xml:space="preserve">UNPAID INTEREST CERTIFICATE DEPOSITS                                        </v>
          </cell>
          <cell r="D1378">
            <v>0</v>
          </cell>
          <cell r="F1378">
            <v>0</v>
          </cell>
          <cell r="L1378">
            <v>393350</v>
          </cell>
          <cell r="M1378" t="str">
            <v xml:space="preserve">UNPAID INTEREST CERTIFICATE DEPOSITS                                        </v>
          </cell>
          <cell r="N1378">
            <v>0</v>
          </cell>
        </row>
        <row r="1379">
          <cell r="D1379">
            <v>-4470625456.7724991</v>
          </cell>
          <cell r="E1379">
            <v>0</v>
          </cell>
          <cell r="F1379">
            <v>-4470625456.7724991</v>
          </cell>
          <cell r="G1379">
            <v>0</v>
          </cell>
          <cell r="N1379">
            <v>-3886559050.8605003</v>
          </cell>
        </row>
        <row r="1380">
          <cell r="B1380" t="str">
            <v>Other Borrowings</v>
          </cell>
          <cell r="F1380">
            <v>0</v>
          </cell>
          <cell r="L1380" t="str">
            <v>Other Borrowings</v>
          </cell>
        </row>
        <row r="1381">
          <cell r="B1381" t="str">
            <v>From Central Bank</v>
          </cell>
          <cell r="F1381">
            <v>0</v>
          </cell>
          <cell r="L1381" t="str">
            <v>From Central Bank</v>
          </cell>
        </row>
        <row r="1382">
          <cell r="B1382">
            <v>451400</v>
          </cell>
          <cell r="C1382" t="str">
            <v xml:space="preserve">RE FINANCE CENTRAL BANK OF SRI LANKA LKR                                        </v>
          </cell>
          <cell r="D1382">
            <v>0</v>
          </cell>
          <cell r="F1382">
            <v>0</v>
          </cell>
          <cell r="L1382">
            <v>451400</v>
          </cell>
          <cell r="M1382" t="str">
            <v xml:space="preserve">RE FINANCE CENTRAL BANK OF SRI LANKA LKR                                        </v>
          </cell>
          <cell r="N1382">
            <v>0</v>
          </cell>
        </row>
        <row r="1383">
          <cell r="B1383">
            <v>451780</v>
          </cell>
          <cell r="C1383" t="str">
            <v>REF BHAGYA COMMUNITY DEVELOP REVO FUND</v>
          </cell>
          <cell r="D1383">
            <v>0</v>
          </cell>
          <cell r="F1383">
            <v>0</v>
          </cell>
          <cell r="L1383">
            <v>451780</v>
          </cell>
          <cell r="M1383" t="str">
            <v>REF BHAGYA COMMUNITY DEVELOP REVO FUND</v>
          </cell>
          <cell r="N1383">
            <v>0</v>
          </cell>
        </row>
        <row r="1384">
          <cell r="B1384">
            <v>451790</v>
          </cell>
          <cell r="C1384" t="str">
            <v>REF PTSUNAMI COAS REH RESO MAT REVO FUND</v>
          </cell>
          <cell r="D1384">
            <v>0</v>
          </cell>
          <cell r="F1384">
            <v>0</v>
          </cell>
          <cell r="L1384">
            <v>451790</v>
          </cell>
          <cell r="M1384" t="str">
            <v>REF PTSUNAMI COAS REH RESO MAT REVO FUND</v>
          </cell>
          <cell r="N1384">
            <v>0</v>
          </cell>
        </row>
        <row r="1385">
          <cell r="B1385">
            <v>451410</v>
          </cell>
          <cell r="C1385" t="str">
            <v xml:space="preserve">REF. PAY - SMALL TEA HOLDER D.C.S.                                        </v>
          </cell>
          <cell r="D1385">
            <v>-7888.63</v>
          </cell>
          <cell r="F1385">
            <v>-7888.63</v>
          </cell>
          <cell r="L1385">
            <v>451410</v>
          </cell>
          <cell r="M1385" t="str">
            <v xml:space="preserve">REF. PAY - SMALL TEA HOLDER D.C.S.                                        </v>
          </cell>
          <cell r="N1385">
            <v>-8428.6299999999992</v>
          </cell>
        </row>
        <row r="1386">
          <cell r="B1386">
            <v>451440</v>
          </cell>
          <cell r="C1386" t="str">
            <v xml:space="preserve">REF PAY - SABARAGAMUWA IRDP(REVOLVING FUND)                                    </v>
          </cell>
          <cell r="D1386">
            <v>0</v>
          </cell>
          <cell r="F1386">
            <v>0</v>
          </cell>
          <cell r="L1386">
            <v>451440</v>
          </cell>
          <cell r="M1386" t="str">
            <v xml:space="preserve">REF PAY - SABARAGAMUWA IRDP(REVOLVING FUND)                                    </v>
          </cell>
          <cell r="N1386">
            <v>0</v>
          </cell>
        </row>
        <row r="1387">
          <cell r="B1387">
            <v>451460</v>
          </cell>
          <cell r="C1387" t="str">
            <v xml:space="preserve">REF PAY - REGIONAL ECONOMICS ADV CRED SCH-MATALE DIS                           </v>
          </cell>
          <cell r="D1387">
            <v>0</v>
          </cell>
          <cell r="F1387">
            <v>0</v>
          </cell>
          <cell r="L1387">
            <v>451460</v>
          </cell>
          <cell r="M1387" t="str">
            <v xml:space="preserve">REF PAY - REGIONAL ECONOMICS ADV CRED SCH-MATALE DIS                           </v>
          </cell>
          <cell r="N1387">
            <v>0</v>
          </cell>
        </row>
        <row r="1388">
          <cell r="B1388">
            <v>451500</v>
          </cell>
          <cell r="C1388" t="str">
            <v xml:space="preserve">REF. PAY - HOUSING LOAN-US-AID                                        </v>
          </cell>
          <cell r="D1388">
            <v>-1276600</v>
          </cell>
          <cell r="F1388">
            <v>-1276600</v>
          </cell>
          <cell r="L1388">
            <v>451500</v>
          </cell>
          <cell r="M1388" t="str">
            <v xml:space="preserve">REF. PAY - HOUSING LOAN-US-AID                                        </v>
          </cell>
          <cell r="N1388">
            <v>-1325700</v>
          </cell>
        </row>
        <row r="1389">
          <cell r="B1389">
            <v>451520</v>
          </cell>
          <cell r="C1389" t="str">
            <v xml:space="preserve">RE PAY - TSUNAMI LOANS SCHEME - SUSAHANA                                        </v>
          </cell>
          <cell r="D1389">
            <v>0</v>
          </cell>
          <cell r="F1389">
            <v>0</v>
          </cell>
          <cell r="L1389">
            <v>451520</v>
          </cell>
          <cell r="M1389" t="str">
            <v xml:space="preserve">RE PAY - TSUNAMI LOANS SCHEME - SUSAHANA                                        </v>
          </cell>
          <cell r="N1389">
            <v>0</v>
          </cell>
        </row>
        <row r="1390">
          <cell r="B1390">
            <v>451550</v>
          </cell>
          <cell r="C1390" t="str">
            <v xml:space="preserve">REF 2ND PERE CROP DEVE PROJET REVO FUND                                        </v>
          </cell>
          <cell r="D1390">
            <v>0</v>
          </cell>
          <cell r="F1390">
            <v>0</v>
          </cell>
          <cell r="L1390">
            <v>451550</v>
          </cell>
          <cell r="M1390" t="str">
            <v xml:space="preserve">REF 2ND PERE CROP DEVE PROJET REVO FUND                                        </v>
          </cell>
          <cell r="N1390">
            <v>0</v>
          </cell>
        </row>
        <row r="1391">
          <cell r="B1391">
            <v>451560</v>
          </cell>
          <cell r="C1391" t="str">
            <v xml:space="preserve">REFINANCE PAY SUSAHANA LOAN SCHEME                                        </v>
          </cell>
          <cell r="D1391">
            <v>0</v>
          </cell>
          <cell r="F1391">
            <v>0</v>
          </cell>
          <cell r="L1391">
            <v>451560</v>
          </cell>
          <cell r="M1391" t="str">
            <v xml:space="preserve">REFINANCE PAY SUSAHANA LOAN SCHEME                                        </v>
          </cell>
          <cell r="N1391">
            <v>0</v>
          </cell>
        </row>
        <row r="1392">
          <cell r="B1392">
            <v>451570</v>
          </cell>
          <cell r="C1392" t="str">
            <v xml:space="preserve">REVOLVIN. FUND FOR POVERTY ALLEV. MI.FIN                                        </v>
          </cell>
          <cell r="D1392">
            <v>-423800</v>
          </cell>
          <cell r="F1392">
            <v>-423800</v>
          </cell>
          <cell r="L1392">
            <v>451570</v>
          </cell>
          <cell r="M1392" t="str">
            <v xml:space="preserve">REVOLVIN. FUND FOR POVERTY ALLEV. MI.FIN                                        </v>
          </cell>
          <cell r="N1392">
            <v>-6259300</v>
          </cell>
        </row>
        <row r="1393">
          <cell r="B1393">
            <v>451580</v>
          </cell>
          <cell r="C1393" t="str">
            <v xml:space="preserve">REF PAY SABARAGAMUWA PRO. IRDP REV. FUND                                        </v>
          </cell>
          <cell r="D1393">
            <v>0</v>
          </cell>
          <cell r="F1393">
            <v>0</v>
          </cell>
          <cell r="L1393">
            <v>451580</v>
          </cell>
          <cell r="M1393" t="str">
            <v xml:space="preserve">REF PAY SABARAGAMUWA PRO. IRDP REV. FUND                                        </v>
          </cell>
          <cell r="N1393">
            <v>0</v>
          </cell>
        </row>
        <row r="1394">
          <cell r="B1394">
            <v>451590</v>
          </cell>
          <cell r="C1394" t="str">
            <v xml:space="preserve">MATALE DIST IRDP REVOLVING FUND                                        </v>
          </cell>
          <cell r="D1394">
            <v>0</v>
          </cell>
          <cell r="F1394">
            <v>0</v>
          </cell>
          <cell r="L1394">
            <v>451590</v>
          </cell>
          <cell r="M1394" t="str">
            <v xml:space="preserve">MATALE DIST IRDP REVOLVING FUND                                        </v>
          </cell>
          <cell r="N1394">
            <v>0</v>
          </cell>
        </row>
        <row r="1395">
          <cell r="B1395">
            <v>451600</v>
          </cell>
          <cell r="C1395" t="str">
            <v xml:space="preserve">SMALL BUSINESS REVIVAL PROGRAM REVO FUND                                        </v>
          </cell>
          <cell r="D1395">
            <v>0</v>
          </cell>
          <cell r="F1395">
            <v>0</v>
          </cell>
          <cell r="L1395">
            <v>451600</v>
          </cell>
          <cell r="M1395" t="str">
            <v xml:space="preserve">SMALL BUSINESS REVIVAL PROGRAM REVO FUND                                        </v>
          </cell>
          <cell r="N1395">
            <v>0</v>
          </cell>
        </row>
        <row r="1396">
          <cell r="B1396">
            <v>451610</v>
          </cell>
          <cell r="C1396" t="str">
            <v xml:space="preserve">REF  CONSTRUCTUION SECTOR DEVEL. PROJECT                                        </v>
          </cell>
          <cell r="D1396">
            <v>0</v>
          </cell>
          <cell r="F1396">
            <v>0</v>
          </cell>
          <cell r="L1396">
            <v>451610</v>
          </cell>
          <cell r="M1396" t="str">
            <v xml:space="preserve">REF  CONSTRUCTUION SECTOR DEVEL. PROJECT                                        </v>
          </cell>
          <cell r="N1396">
            <v>0</v>
          </cell>
        </row>
        <row r="1397">
          <cell r="B1397">
            <v>451620</v>
          </cell>
          <cell r="C1397" t="str">
            <v xml:space="preserve">REF SELF EMPLOYMENT PROMOTION INITIATIVE                                        </v>
          </cell>
          <cell r="D1397">
            <v>-911250</v>
          </cell>
          <cell r="F1397">
            <v>-911250</v>
          </cell>
          <cell r="L1397">
            <v>451620</v>
          </cell>
          <cell r="M1397" t="str">
            <v xml:space="preserve">REF SELF EMPLOYMENT PROMOTION INITIATIVE                                        </v>
          </cell>
          <cell r="N1397">
            <v>-3148336</v>
          </cell>
        </row>
        <row r="1398">
          <cell r="B1398">
            <v>451630</v>
          </cell>
          <cell r="C1398" t="str">
            <v xml:space="preserve">REF. AWAKENING NORTH LOAN SCHEME - CBSL                                        </v>
          </cell>
          <cell r="D1398">
            <v>0</v>
          </cell>
          <cell r="F1398">
            <v>0</v>
          </cell>
          <cell r="L1398">
            <v>451630</v>
          </cell>
          <cell r="M1398" t="str">
            <v xml:space="preserve">REF. AWAKENING NORTH LOAN SCHEME - CBSL                                        </v>
          </cell>
          <cell r="N1398">
            <v>0</v>
          </cell>
        </row>
        <row r="1399">
          <cell r="B1399">
            <v>451640</v>
          </cell>
          <cell r="C1399" t="str">
            <v xml:space="preserve">REF BHAGYA PEOPLE DEVELOPMENT LOAN CBSL                                        </v>
          </cell>
          <cell r="D1399">
            <v>0</v>
          </cell>
          <cell r="F1399">
            <v>0</v>
          </cell>
          <cell r="L1399">
            <v>451640</v>
          </cell>
          <cell r="M1399" t="str">
            <v xml:space="preserve">REF BHAGYA PEOPLE DEVELOPMENT LOAN CBSL                                        </v>
          </cell>
          <cell r="N1399">
            <v>0</v>
          </cell>
        </row>
        <row r="1400">
          <cell r="B1400">
            <v>451650</v>
          </cell>
          <cell r="C1400" t="str">
            <v xml:space="preserve">REF SABARAGAMUWA PROVINCE IRDP CR SCHEME                                        </v>
          </cell>
          <cell r="D1400">
            <v>0</v>
          </cell>
          <cell r="F1400">
            <v>0</v>
          </cell>
          <cell r="L1400">
            <v>451650</v>
          </cell>
          <cell r="M1400" t="str">
            <v xml:space="preserve">REF SABARAGAMUWA PROVINCE IRDP CR SCHEME                                        </v>
          </cell>
          <cell r="N1400">
            <v>0</v>
          </cell>
        </row>
        <row r="1401">
          <cell r="B1401">
            <v>451660</v>
          </cell>
          <cell r="C1401" t="str">
            <v xml:space="preserve">REFINANCE AWAKENING EAST LOAN SCHEME                                        </v>
          </cell>
          <cell r="D1401">
            <v>0</v>
          </cell>
          <cell r="F1401">
            <v>0</v>
          </cell>
          <cell r="L1401">
            <v>451660</v>
          </cell>
          <cell r="M1401" t="str">
            <v xml:space="preserve">REFINANCE AWAKENING EAST LOAN SCHEME                                        </v>
          </cell>
          <cell r="N1401">
            <v>0</v>
          </cell>
        </row>
        <row r="1402">
          <cell r="B1402">
            <v>451670</v>
          </cell>
          <cell r="C1402" t="str">
            <v xml:space="preserve">POVERTY  ALLEVATION   MICRO FINANCE PROJECT 11                                  </v>
          </cell>
          <cell r="D1402">
            <v>0</v>
          </cell>
          <cell r="F1402">
            <v>0</v>
          </cell>
          <cell r="L1402">
            <v>451670</v>
          </cell>
          <cell r="M1402" t="str">
            <v xml:space="preserve">POVERTY  ALLEVATION   MICRO FINANCE PROJECT 11                                  </v>
          </cell>
          <cell r="N1402">
            <v>-2354200</v>
          </cell>
        </row>
        <row r="1403">
          <cell r="B1403">
            <v>451680</v>
          </cell>
          <cell r="C1403" t="str">
            <v xml:space="preserve">REF SMALLHOLDER PLANTA ENTERPRE DEV PROG                                        </v>
          </cell>
          <cell r="D1403">
            <v>-1876006</v>
          </cell>
          <cell r="F1403">
            <v>-1876006</v>
          </cell>
          <cell r="L1403">
            <v>451680</v>
          </cell>
          <cell r="M1403" t="str">
            <v xml:space="preserve">REF SMALLHOLDER PLANTA ENTERPRE DEV PROG                                        </v>
          </cell>
          <cell r="N1403">
            <v>-6506257</v>
          </cell>
        </row>
        <row r="1404">
          <cell r="B1404">
            <v>451690</v>
          </cell>
          <cell r="C1404" t="str">
            <v xml:space="preserve">REF NOTHERN REGION SME DEVE LOAN SCHEME                                        </v>
          </cell>
          <cell r="D1404">
            <v>0</v>
          </cell>
          <cell r="F1404">
            <v>0</v>
          </cell>
          <cell r="L1404">
            <v>451690</v>
          </cell>
          <cell r="M1404" t="str">
            <v xml:space="preserve">REF NOTHERN REGION SME DEVE LOAN SCHEME                                        </v>
          </cell>
          <cell r="N1404">
            <v>0</v>
          </cell>
        </row>
        <row r="1405">
          <cell r="B1405">
            <v>451700</v>
          </cell>
          <cell r="C1405" t="str">
            <v xml:space="preserve">PRE FINANCE A/C PROV DEVELOP CR SCHEME                                        </v>
          </cell>
          <cell r="D1405">
            <v>0</v>
          </cell>
          <cell r="F1405">
            <v>0</v>
          </cell>
          <cell r="L1405">
            <v>451700</v>
          </cell>
          <cell r="M1405" t="str">
            <v xml:space="preserve">PRE FINANCE A/C PROV DEVELOP CR SCHEME                                        </v>
          </cell>
          <cell r="N1405">
            <v>0</v>
          </cell>
        </row>
        <row r="1406">
          <cell r="B1406">
            <v>451710</v>
          </cell>
          <cell r="C1406" t="str">
            <v xml:space="preserve">REF SAUBHAGYA LOAN SCHEME                                        </v>
          </cell>
          <cell r="D1406">
            <v>-647756253</v>
          </cell>
          <cell r="F1406">
            <v>-647756253</v>
          </cell>
          <cell r="L1406">
            <v>451710</v>
          </cell>
          <cell r="M1406" t="str">
            <v xml:space="preserve">REF SAUBHAGYA LOAN SCHEME                                        </v>
          </cell>
          <cell r="N1406">
            <v>-532408455.99999994</v>
          </cell>
        </row>
        <row r="1407">
          <cell r="B1407">
            <v>451720</v>
          </cell>
          <cell r="C1407" t="str">
            <v xml:space="preserve">REF POST TSUNAMI REH. RESOURCE MGT LOAN                                        </v>
          </cell>
          <cell r="D1407">
            <v>0</v>
          </cell>
          <cell r="F1407">
            <v>0</v>
          </cell>
          <cell r="L1407">
            <v>451720</v>
          </cell>
          <cell r="M1407" t="str">
            <v xml:space="preserve">REF POST TSUNAMI REH. RESOURCE MGT LOAN                                        </v>
          </cell>
          <cell r="N1407">
            <v>-50000</v>
          </cell>
        </row>
        <row r="1408">
          <cell r="B1408">
            <v>451730</v>
          </cell>
          <cell r="C1408" t="str">
            <v xml:space="preserve">REF AWAKENING NORTH LOAN SCHEME 11- CBSL                                        </v>
          </cell>
          <cell r="D1408">
            <v>-1242000</v>
          </cell>
          <cell r="F1408">
            <v>-1242000</v>
          </cell>
          <cell r="L1408">
            <v>451730</v>
          </cell>
          <cell r="M1408" t="str">
            <v xml:space="preserve">REF AWAKENING NORTH LOAN SCHEME 11- CBSL                                        </v>
          </cell>
          <cell r="N1408">
            <v>-8890500</v>
          </cell>
        </row>
        <row r="1409">
          <cell r="B1409">
            <v>451740</v>
          </cell>
          <cell r="C1409" t="str">
            <v xml:space="preserve">REF AWAKENING EAST LOAN SCHEME 11 - CBSL                                        </v>
          </cell>
          <cell r="D1409">
            <v>0</v>
          </cell>
          <cell r="F1409">
            <v>0</v>
          </cell>
          <cell r="L1409">
            <v>451740</v>
          </cell>
          <cell r="M1409" t="str">
            <v xml:space="preserve">REF AWAKENING EAST LOAN SCHEME 11 - CBSL                                        </v>
          </cell>
          <cell r="N1409">
            <v>-125000</v>
          </cell>
        </row>
        <row r="1410">
          <cell r="B1410">
            <v>451750</v>
          </cell>
          <cell r="C1410" t="str">
            <v xml:space="preserve">REF AWAKENING EAST LOAN SCHEME III-CBSL                                        </v>
          </cell>
          <cell r="D1410">
            <v>-13350500</v>
          </cell>
          <cell r="F1410">
            <v>-13350500</v>
          </cell>
          <cell r="L1410">
            <v>451750</v>
          </cell>
          <cell r="M1410" t="str">
            <v xml:space="preserve">REF AWAKENING EAST LOAN SCHEME III-CBSL                                        </v>
          </cell>
          <cell r="N1410">
            <v>-39009000</v>
          </cell>
        </row>
        <row r="1411">
          <cell r="B1411">
            <v>451760</v>
          </cell>
          <cell r="C1411" t="str">
            <v>REVOL FUND FOR POVERTY ALLEV MI FIN II</v>
          </cell>
          <cell r="D1411">
            <v>0</v>
          </cell>
          <cell r="F1411">
            <v>0</v>
          </cell>
          <cell r="L1411">
            <v>451760</v>
          </cell>
          <cell r="M1411" t="str">
            <v>REVOL FUND FOR POVERTY ALLEV MI FIN II</v>
          </cell>
          <cell r="N1411">
            <v>-78449249.999999985</v>
          </cell>
        </row>
        <row r="1412">
          <cell r="B1412">
            <v>470050</v>
          </cell>
          <cell r="C1412" t="str">
            <v>S/A NATIONALl AGREE BUSINESS DEVELOP PROGRA</v>
          </cell>
          <cell r="D1412">
            <v>0</v>
          </cell>
          <cell r="F1412">
            <v>0</v>
          </cell>
          <cell r="L1412">
            <v>470050</v>
          </cell>
          <cell r="M1412" t="str">
            <v>S/A NATIONALl AGREE BUSINESS DEVELOP PROGRA</v>
          </cell>
          <cell r="N1412">
            <v>0</v>
          </cell>
        </row>
        <row r="1413">
          <cell r="B1413">
            <v>451540</v>
          </cell>
          <cell r="C1413" t="str">
            <v xml:space="preserve">TEA DEVELOPMENTPROJECTREF REVOLVING FUND                                        </v>
          </cell>
          <cell r="D1413">
            <v>-2931823.77</v>
          </cell>
          <cell r="F1413">
            <v>-2931823.77</v>
          </cell>
          <cell r="L1413">
            <v>451540</v>
          </cell>
          <cell r="M1413" t="str">
            <v xml:space="preserve">TEA DEVELOPMENTPROJECTREF REVOLVING FUND                                        </v>
          </cell>
          <cell r="N1413">
            <v>-4553211.74</v>
          </cell>
        </row>
        <row r="1414">
          <cell r="B1414">
            <v>451920</v>
          </cell>
          <cell r="C1414" t="str">
            <v xml:space="preserve">REF PAYABLE VISKAMLOAN SCHEME                                        </v>
          </cell>
          <cell r="D1414">
            <v>0</v>
          </cell>
          <cell r="F1414">
            <v>0</v>
          </cell>
          <cell r="L1414">
            <v>451920</v>
          </cell>
          <cell r="M1414" t="str">
            <v xml:space="preserve">REF PAYABLE VISKAMLOAN SCHEME                                        </v>
          </cell>
          <cell r="N1414">
            <v>-2458323</v>
          </cell>
        </row>
        <row r="1415">
          <cell r="B1415">
            <v>451250</v>
          </cell>
          <cell r="C1415" t="str">
            <v>REF NADeF - PHASE II</v>
          </cell>
          <cell r="D1415">
            <v>-17450178</v>
          </cell>
          <cell r="F1415">
            <v>-17450178</v>
          </cell>
          <cell r="L1415">
            <v>451250</v>
          </cell>
          <cell r="M1415" t="str">
            <v>REF NADeF - PHASE II</v>
          </cell>
          <cell r="N1415">
            <v>-49096694</v>
          </cell>
        </row>
        <row r="1416">
          <cell r="B1416">
            <v>451260</v>
          </cell>
          <cell r="C1416" t="str">
            <v>REF SMELoC</v>
          </cell>
          <cell r="D1416">
            <v>-639625000.50999999</v>
          </cell>
          <cell r="F1416">
            <v>-639625000.50999999</v>
          </cell>
          <cell r="L1416">
            <v>451260</v>
          </cell>
          <cell r="M1416" t="str">
            <v>REF SMELoC</v>
          </cell>
          <cell r="N1416">
            <v>-634778125</v>
          </cell>
        </row>
        <row r="1417">
          <cell r="B1417">
            <v>451270</v>
          </cell>
          <cell r="C1417" t="str">
            <v>REF. - ATHWELA</v>
          </cell>
          <cell r="D1417">
            <v>-168954170.59999999</v>
          </cell>
          <cell r="F1417">
            <v>-168954170.59999999</v>
          </cell>
          <cell r="L1417">
            <v>451270</v>
          </cell>
          <cell r="M1417" t="str">
            <v>REF. - ATHWELA</v>
          </cell>
          <cell r="N1417">
            <v>-24500000</v>
          </cell>
        </row>
        <row r="1418">
          <cell r="B1418">
            <v>451280</v>
          </cell>
          <cell r="C1418" t="str">
            <v>REF. SMELoc - PHASE II</v>
          </cell>
          <cell r="D1418">
            <v>-640707950.33000004</v>
          </cell>
          <cell r="F1418">
            <v>-640707950.33000004</v>
          </cell>
          <cell r="L1418">
            <v>451280</v>
          </cell>
          <cell r="M1418" t="str">
            <v>REF. SMELoc - PHASE II</v>
          </cell>
          <cell r="N1418">
            <v>0</v>
          </cell>
        </row>
        <row r="1419">
          <cell r="B1419">
            <v>451800</v>
          </cell>
          <cell r="C1419" t="str">
            <v>REF SELF EMPLOYMENT PROMOTION INITIAT II</v>
          </cell>
          <cell r="D1419">
            <v>-25604606</v>
          </cell>
          <cell r="F1419">
            <v>-25604606</v>
          </cell>
          <cell r="L1419">
            <v>451800</v>
          </cell>
          <cell r="M1419" t="str">
            <v>REF SELF EMPLOYMENT PROMOTION INITIAT II</v>
          </cell>
          <cell r="N1419">
            <v>-20335425</v>
          </cell>
        </row>
        <row r="1420">
          <cell r="B1420">
            <v>451130</v>
          </cell>
          <cell r="C1420" t="str">
            <v>REF SME DEVELOPMENT PROJECT LOANS 11</v>
          </cell>
          <cell r="D1420">
            <v>-302578338.14999998</v>
          </cell>
          <cell r="F1420">
            <v>-302578338.14999998</v>
          </cell>
          <cell r="L1420">
            <v>451130</v>
          </cell>
          <cell r="M1420" t="str">
            <v>REF SME DEVELOPMENT PROJECT LOANS 11</v>
          </cell>
          <cell r="N1420">
            <v>-395962257.48000002</v>
          </cell>
        </row>
        <row r="1421">
          <cell r="D1421">
            <v>-2464696364.9899998</v>
          </cell>
          <cell r="E1421">
            <v>0</v>
          </cell>
          <cell r="F1421">
            <v>-2464696364.9899998</v>
          </cell>
          <cell r="G1421">
            <v>0</v>
          </cell>
          <cell r="N1421">
            <v>-1810218463.8499999</v>
          </cell>
        </row>
        <row r="1422">
          <cell r="B1422" t="str">
            <v>Other Financial institution</v>
          </cell>
          <cell r="F1422">
            <v>0</v>
          </cell>
          <cell r="L1422" t="str">
            <v>Other Financial institution</v>
          </cell>
        </row>
        <row r="1423">
          <cell r="B1423">
            <v>451770</v>
          </cell>
          <cell r="C1423" t="str">
            <v xml:space="preserve">REF SMILE 111 REV LOAN SCHEME </v>
          </cell>
          <cell r="D1423">
            <v>-309177777.37</v>
          </cell>
          <cell r="F1423">
            <v>-309177777.37</v>
          </cell>
          <cell r="L1423">
            <v>451770</v>
          </cell>
          <cell r="M1423" t="str">
            <v xml:space="preserve">REF SMILE 111 REV LOAN SCHEME </v>
          </cell>
          <cell r="N1423">
            <v>-392075796.83999997</v>
          </cell>
        </row>
        <row r="1424">
          <cell r="B1424">
            <v>451110</v>
          </cell>
          <cell r="C1424" t="str">
            <v xml:space="preserve">REF SME DEVELOPMENT PROJECT LOANS                                        </v>
          </cell>
          <cell r="D1424">
            <v>-47639797.280000001</v>
          </cell>
          <cell r="F1424">
            <v>-47639797.280000001</v>
          </cell>
          <cell r="L1424">
            <v>451110</v>
          </cell>
          <cell r="M1424" t="str">
            <v xml:space="preserve">REF SME DEVELOPMENT PROJECT LOANS                                        </v>
          </cell>
          <cell r="N1424">
            <v>-81190692.569999993</v>
          </cell>
        </row>
        <row r="1425">
          <cell r="B1425">
            <v>451120</v>
          </cell>
          <cell r="C1425" t="str">
            <v>REF SME DEVELOPMENT PROJECT LOANS 11</v>
          </cell>
          <cell r="D1425">
            <v>-376349828.30000001</v>
          </cell>
          <cell r="F1425">
            <v>-376349828.30000001</v>
          </cell>
          <cell r="L1425">
            <v>451120</v>
          </cell>
          <cell r="M1425" t="str">
            <v>REF SME DEVELOPMENT PROJECT LOANS 11</v>
          </cell>
          <cell r="N1425">
            <v>-520304726.45999998</v>
          </cell>
        </row>
        <row r="1426">
          <cell r="B1426">
            <v>451420</v>
          </cell>
          <cell r="C1426" t="str">
            <v xml:space="preserve">REF PAY - MID COUNTRY PERENNIAL CROP DPCS                                      </v>
          </cell>
          <cell r="D1426">
            <v>0</v>
          </cell>
          <cell r="F1426">
            <v>0</v>
          </cell>
          <cell r="L1426">
            <v>451420</v>
          </cell>
          <cell r="M1426" t="str">
            <v xml:space="preserve">REF PAY - MID COUNTRY PERENNIAL CROP DPCS                                      </v>
          </cell>
          <cell r="N1426">
            <v>0</v>
          </cell>
        </row>
        <row r="1427">
          <cell r="B1427">
            <v>451430</v>
          </cell>
          <cell r="C1427" t="str">
            <v xml:space="preserve">REF PAY - AGRICULTURE REHABILITATION CS                                        </v>
          </cell>
          <cell r="D1427">
            <v>0</v>
          </cell>
          <cell r="F1427">
            <v>0</v>
          </cell>
          <cell r="L1427">
            <v>451430</v>
          </cell>
          <cell r="M1427" t="str">
            <v xml:space="preserve">REF PAY - AGRICULTURE REHABILITATION CS                                        </v>
          </cell>
          <cell r="N1427">
            <v>0</v>
          </cell>
        </row>
        <row r="1428">
          <cell r="B1428">
            <v>451450</v>
          </cell>
          <cell r="C1428" t="str">
            <v xml:space="preserve">REF PAY - KEGALLE DIS INTERGRATED RDP                                        </v>
          </cell>
          <cell r="D1428">
            <v>0</v>
          </cell>
          <cell r="F1428">
            <v>0</v>
          </cell>
          <cell r="L1428">
            <v>451450</v>
          </cell>
          <cell r="M1428" t="str">
            <v xml:space="preserve">REF PAY - KEGALLE DIS INTERGRATED RDP                                        </v>
          </cell>
          <cell r="N1428">
            <v>0</v>
          </cell>
        </row>
        <row r="1429">
          <cell r="B1429">
            <v>451470</v>
          </cell>
          <cell r="C1429" t="str">
            <v xml:space="preserve">REF. PAY - B/C 28/79                                        </v>
          </cell>
          <cell r="D1429">
            <v>0</v>
          </cell>
          <cell r="F1429">
            <v>0</v>
          </cell>
          <cell r="L1429">
            <v>451470</v>
          </cell>
          <cell r="M1429" t="str">
            <v xml:space="preserve">REF. PAY - B/C 28/79                                        </v>
          </cell>
          <cell r="N1429">
            <v>0</v>
          </cell>
        </row>
        <row r="1430">
          <cell r="B1430">
            <v>451480</v>
          </cell>
          <cell r="C1430" t="str">
            <v xml:space="preserve">REF. PAY - FOOD &amp;NUTRITION PROMO CR S                                        </v>
          </cell>
          <cell r="D1430">
            <v>0</v>
          </cell>
          <cell r="F1430">
            <v>0</v>
          </cell>
          <cell r="L1430">
            <v>451480</v>
          </cell>
          <cell r="M1430" t="str">
            <v xml:space="preserve">REF. PAY - FOOD &amp;NUTRITION PROMO CR S                                        </v>
          </cell>
          <cell r="N1430">
            <v>0</v>
          </cell>
        </row>
        <row r="1431">
          <cell r="B1431">
            <v>451510</v>
          </cell>
          <cell r="C1431" t="str">
            <v xml:space="preserve">NORTH CENTRAL PROVPARTICIPATORY RURAL DEVPROJECT (NCP-RRDP)IFAD                </v>
          </cell>
          <cell r="D1431">
            <v>0</v>
          </cell>
          <cell r="F1431">
            <v>0</v>
          </cell>
          <cell r="L1431">
            <v>451510</v>
          </cell>
          <cell r="M1431" t="str">
            <v xml:space="preserve">NORTH CENTRAL PROVPARTICIPATORY RURAL DEVPROJECT (NCP-RRDP)IFAD                </v>
          </cell>
          <cell r="N1431">
            <v>0</v>
          </cell>
        </row>
        <row r="1432">
          <cell r="B1432">
            <v>451530</v>
          </cell>
          <cell r="C1432" t="str">
            <v xml:space="preserve">PAMP N&amp;E CBSL                                        </v>
          </cell>
          <cell r="D1432">
            <v>0</v>
          </cell>
          <cell r="F1432">
            <v>0</v>
          </cell>
          <cell r="L1432">
            <v>451530</v>
          </cell>
          <cell r="M1432" t="str">
            <v xml:space="preserve">PAMP N&amp;E CBSL                                        </v>
          </cell>
          <cell r="N1432">
            <v>0</v>
          </cell>
        </row>
        <row r="1433">
          <cell r="B1433">
            <v>451820</v>
          </cell>
          <cell r="C1433" t="str">
            <v xml:space="preserve">REF PAY - FISHERIES COMMUNITY DEV LOANNDB                                     </v>
          </cell>
          <cell r="D1433">
            <v>0</v>
          </cell>
          <cell r="F1433">
            <v>0</v>
          </cell>
          <cell r="L1433">
            <v>451820</v>
          </cell>
          <cell r="M1433" t="str">
            <v xml:space="preserve">REF PAY - FISHERIES COMMUNITY DEV LOANNDB                                     </v>
          </cell>
          <cell r="N1433">
            <v>0</v>
          </cell>
        </row>
        <row r="1434">
          <cell r="B1434">
            <v>451830</v>
          </cell>
          <cell r="C1434" t="str">
            <v xml:space="preserve">REF. PAY - SRI LANKA A.D.B. LIVESTOCK                                        </v>
          </cell>
          <cell r="D1434">
            <v>0</v>
          </cell>
          <cell r="F1434">
            <v>0</v>
          </cell>
          <cell r="L1434">
            <v>451830</v>
          </cell>
          <cell r="M1434" t="str">
            <v xml:space="preserve">REF. PAY - SRI LANKA A.D.B. LIVESTOCK                                        </v>
          </cell>
          <cell r="N1434">
            <v>0</v>
          </cell>
        </row>
        <row r="1435">
          <cell r="B1435">
            <v>451840</v>
          </cell>
          <cell r="C1435" t="str">
            <v xml:space="preserve">REF. PAY - N.D.B.                                        </v>
          </cell>
          <cell r="D1435">
            <v>0</v>
          </cell>
          <cell r="F1435">
            <v>0</v>
          </cell>
          <cell r="L1435">
            <v>451840</v>
          </cell>
          <cell r="M1435" t="str">
            <v xml:space="preserve">REF. PAY - N.D.B.                                        </v>
          </cell>
          <cell r="N1435">
            <v>0</v>
          </cell>
        </row>
        <row r="1436">
          <cell r="B1436">
            <v>451850</v>
          </cell>
          <cell r="C1436" t="str">
            <v xml:space="preserve">NDB SPECIAL HOUSING LOAN FUND - RESIDENTIALPVT                                 </v>
          </cell>
          <cell r="D1436">
            <v>0</v>
          </cell>
          <cell r="F1436">
            <v>0</v>
          </cell>
          <cell r="L1436">
            <v>451850</v>
          </cell>
          <cell r="M1436" t="str">
            <v xml:space="preserve">NDB SPECIAL HOUSING LOAN FUND - RESIDENTIALPVT                                 </v>
          </cell>
          <cell r="N1436">
            <v>0</v>
          </cell>
        </row>
        <row r="1437">
          <cell r="B1437">
            <v>451860</v>
          </cell>
          <cell r="C1437" t="str">
            <v xml:space="preserve">NDB SPECIAL HOUSING LOAN FUND - NON RESIDENTIA                                 </v>
          </cell>
          <cell r="D1437">
            <v>0</v>
          </cell>
          <cell r="F1437">
            <v>0</v>
          </cell>
          <cell r="L1437">
            <v>451860</v>
          </cell>
          <cell r="M1437" t="str">
            <v xml:space="preserve">NDB SPECIAL HOUSING LOAN FUND - NON RESIDENTIA                                 </v>
          </cell>
          <cell r="N1437">
            <v>0</v>
          </cell>
        </row>
        <row r="1438">
          <cell r="B1438">
            <v>451870</v>
          </cell>
          <cell r="C1438" t="str">
            <v xml:space="preserve">BORROWING FROM BOC INDIAN LINE OF CREDIT                                       </v>
          </cell>
          <cell r="D1438">
            <v>-5</v>
          </cell>
          <cell r="F1438">
            <v>-5</v>
          </cell>
          <cell r="L1438">
            <v>451870</v>
          </cell>
          <cell r="M1438" t="str">
            <v xml:space="preserve">BORROWING FROM BOC INDIAN LINE OF CREDIT                                       </v>
          </cell>
          <cell r="N1438">
            <v>-5</v>
          </cell>
        </row>
        <row r="1439">
          <cell r="B1439">
            <v>451880</v>
          </cell>
          <cell r="C1439" t="str">
            <v xml:space="preserve">WORLD BANK EMERGENCY ASSIST. LOAN                                        </v>
          </cell>
          <cell r="D1439">
            <v>0</v>
          </cell>
          <cell r="F1439">
            <v>0</v>
          </cell>
          <cell r="L1439">
            <v>451880</v>
          </cell>
          <cell r="M1439" t="str">
            <v xml:space="preserve">WORLD BANK EMERGENCY ASSIST. LOAN                                        </v>
          </cell>
          <cell r="N1439">
            <v>0</v>
          </cell>
        </row>
        <row r="1440">
          <cell r="B1440">
            <v>451890</v>
          </cell>
          <cell r="C1440" t="str">
            <v xml:space="preserve">REVOIVING FUND FOR VANITHA NAVIDYA UNIFE                                        </v>
          </cell>
          <cell r="D1440">
            <v>-2767500</v>
          </cell>
          <cell r="F1440">
            <v>-2767500</v>
          </cell>
          <cell r="L1440">
            <v>451890</v>
          </cell>
          <cell r="M1440" t="str">
            <v xml:space="preserve">REVOIVING FUND FOR VANITHA NAVIDYA UNIFE                                        </v>
          </cell>
          <cell r="N1440">
            <v>-2767500</v>
          </cell>
        </row>
        <row r="1441">
          <cell r="B1441">
            <v>451900</v>
          </cell>
          <cell r="C1441" t="str">
            <v xml:space="preserve">REFINANCE FOR DASUNA LOAN SCHEME                                        </v>
          </cell>
          <cell r="D1441">
            <v>0</v>
          </cell>
          <cell r="F1441">
            <v>0</v>
          </cell>
          <cell r="L1441">
            <v>451900</v>
          </cell>
          <cell r="M1441" t="str">
            <v xml:space="preserve">REFINANCE FOR DASUNA LOAN SCHEME                                        </v>
          </cell>
          <cell r="N1441">
            <v>0</v>
          </cell>
        </row>
        <row r="1442">
          <cell r="B1442">
            <v>451910</v>
          </cell>
          <cell r="C1442" t="str">
            <v xml:space="preserve">ENV FRIEND SOLU REVOLVING FUND LOAN SCHE                                        </v>
          </cell>
          <cell r="D1442">
            <v>0</v>
          </cell>
          <cell r="F1442">
            <v>0</v>
          </cell>
          <cell r="L1442">
            <v>451910</v>
          </cell>
          <cell r="M1442" t="str">
            <v xml:space="preserve">ENV FRIEND SOLU REVOLVING FUND LOAN SCHE                                        </v>
          </cell>
          <cell r="N1442">
            <v>0</v>
          </cell>
        </row>
        <row r="1443">
          <cell r="B1443">
            <v>451930</v>
          </cell>
          <cell r="C1443" t="str">
            <v>REFINANCE FOR DASUNA 11 LOAN SCHEME</v>
          </cell>
          <cell r="D1443">
            <v>-0.11</v>
          </cell>
          <cell r="F1443">
            <v>-0.11</v>
          </cell>
          <cell r="L1443">
            <v>451930</v>
          </cell>
          <cell r="M1443" t="str">
            <v>REFINANCE FOR DASUNA 11 LOAN SCHEME</v>
          </cell>
          <cell r="N1443">
            <v>-2520470</v>
          </cell>
        </row>
        <row r="1444">
          <cell r="B1444">
            <v>452210</v>
          </cell>
          <cell r="C1444" t="str">
            <v xml:space="preserve">REF. PAY - SAMURDHI DEVE. LOAN SCHEME                                        </v>
          </cell>
          <cell r="D1444">
            <v>-25942085.16</v>
          </cell>
          <cell r="F1444">
            <v>-25942085.16</v>
          </cell>
          <cell r="L1444">
            <v>452210</v>
          </cell>
          <cell r="M1444" t="str">
            <v xml:space="preserve">REF. PAY - SAMURDHI DEVE. LOAN SCHEME                                        </v>
          </cell>
          <cell r="N1444">
            <v>-25942085.16</v>
          </cell>
        </row>
        <row r="1445">
          <cell r="B1445">
            <v>452220</v>
          </cell>
          <cell r="C1445" t="str">
            <v xml:space="preserve">REF. PAY - SAMURDI ENTERPREN                                        </v>
          </cell>
          <cell r="D1445">
            <v>-32437563.350000001</v>
          </cell>
          <cell r="F1445">
            <v>-32437563.350000001</v>
          </cell>
          <cell r="L1445">
            <v>452220</v>
          </cell>
          <cell r="M1445" t="str">
            <v xml:space="preserve">REF. PAY - SAMURDI ENTERPREN                                        </v>
          </cell>
          <cell r="N1445">
            <v>-32437563.350000001</v>
          </cell>
        </row>
        <row r="1446">
          <cell r="B1446">
            <v>452230</v>
          </cell>
          <cell r="C1446" t="str">
            <v xml:space="preserve">REF PAY- WAYAMBA PRODRY ZONE-KURUNEGAL                                        </v>
          </cell>
          <cell r="D1446">
            <v>0</v>
          </cell>
          <cell r="F1446">
            <v>0</v>
          </cell>
          <cell r="L1446">
            <v>452230</v>
          </cell>
          <cell r="M1446" t="str">
            <v xml:space="preserve">REF PAY- WAYAMBA PRODRY ZONE-KURUNEGAL                                        </v>
          </cell>
          <cell r="N1446">
            <v>0</v>
          </cell>
        </row>
        <row r="1447">
          <cell r="B1447">
            <v>452240</v>
          </cell>
          <cell r="C1447" t="str">
            <v xml:space="preserve">REF PAY - ASST TO DEV SSI PROJ RS200 MBUDGETAR                                </v>
          </cell>
          <cell r="D1447">
            <v>0</v>
          </cell>
          <cell r="F1447">
            <v>0</v>
          </cell>
          <cell r="L1447">
            <v>452240</v>
          </cell>
          <cell r="M1447" t="str">
            <v xml:space="preserve">REF PAY - ASST TO DEV SSI PROJ RS200 MBUDGETAR                                </v>
          </cell>
          <cell r="N1447">
            <v>0</v>
          </cell>
        </row>
        <row r="1448">
          <cell r="B1448">
            <v>452250</v>
          </cell>
          <cell r="C1448" t="str">
            <v xml:space="preserve">REF PAP ADB RURAL CREDIT PROJECT LOANS                                        </v>
          </cell>
          <cell r="D1448">
            <v>0</v>
          </cell>
          <cell r="F1448">
            <v>0</v>
          </cell>
          <cell r="L1448">
            <v>452250</v>
          </cell>
          <cell r="M1448" t="str">
            <v xml:space="preserve">REF PAP ADB RURAL CREDIT PROJECT LOANS                                        </v>
          </cell>
          <cell r="N1448">
            <v>0</v>
          </cell>
        </row>
        <row r="1449">
          <cell r="B1449">
            <v>452260</v>
          </cell>
          <cell r="C1449" t="str">
            <v xml:space="preserve">REF PAY - COCONUT DEVELOPMENT CREDIT SCHEAME COCO DEV BOARD                    </v>
          </cell>
          <cell r="D1449">
            <v>-132341094</v>
          </cell>
          <cell r="F1449">
            <v>-132341094</v>
          </cell>
          <cell r="L1449">
            <v>452260</v>
          </cell>
          <cell r="M1449" t="str">
            <v xml:space="preserve">REF PAY - COCONUT DEVELOPMENT CREDIT SCHEAME COCO DEV BOARD                    </v>
          </cell>
          <cell r="N1449">
            <v>-83700865.930000007</v>
          </cell>
        </row>
        <row r="1450">
          <cell r="B1450">
            <v>452270</v>
          </cell>
          <cell r="C1450" t="str">
            <v xml:space="preserve">REPPIA SPECIAL COMM/INDBUIL&amp; EQUIP FUND                                        </v>
          </cell>
          <cell r="D1450">
            <v>0</v>
          </cell>
          <cell r="F1450">
            <v>0</v>
          </cell>
          <cell r="L1450">
            <v>452270</v>
          </cell>
          <cell r="M1450" t="str">
            <v xml:space="preserve">REPPIA SPECIAL COMM/INDBUIL&amp; EQUIP FUND                                        </v>
          </cell>
          <cell r="N1450">
            <v>0</v>
          </cell>
        </row>
        <row r="1451">
          <cell r="B1451">
            <v>452280</v>
          </cell>
          <cell r="C1451" t="str">
            <v xml:space="preserve">REPPIA SPECIAL HOUSING LOAN FUND                                        </v>
          </cell>
          <cell r="D1451">
            <v>-10000000</v>
          </cell>
          <cell r="F1451">
            <v>-10000000</v>
          </cell>
          <cell r="L1451">
            <v>452280</v>
          </cell>
          <cell r="M1451" t="str">
            <v xml:space="preserve">REPPIA SPECIAL HOUSING LOAN FUND                                        </v>
          </cell>
          <cell r="N1451">
            <v>-10000000</v>
          </cell>
        </row>
        <row r="1452">
          <cell r="B1452">
            <v>452290</v>
          </cell>
          <cell r="C1452" t="str">
            <v xml:space="preserve">REPPIA LOAN FUND FOR SEVERLY AFFECTED INDUSTRIES                               </v>
          </cell>
          <cell r="D1452">
            <v>0</v>
          </cell>
          <cell r="F1452">
            <v>0</v>
          </cell>
          <cell r="L1452">
            <v>452290</v>
          </cell>
          <cell r="M1452" t="str">
            <v xml:space="preserve">REPPIA LOAN FUND FOR SEVERLY AFFECTED INDUSTRIES                               </v>
          </cell>
          <cell r="N1452">
            <v>0</v>
          </cell>
        </row>
        <row r="1453">
          <cell r="B1453">
            <v>452300</v>
          </cell>
          <cell r="C1453" t="str">
            <v xml:space="preserve">LOAN FUND FOR RESHEDULE &amp; REHAB AUTHORITY                                      </v>
          </cell>
          <cell r="D1453">
            <v>-164260</v>
          </cell>
          <cell r="F1453">
            <v>-164260</v>
          </cell>
          <cell r="L1453">
            <v>452300</v>
          </cell>
          <cell r="M1453" t="str">
            <v xml:space="preserve">LOAN FUND FOR RESHEDULE &amp; REHAB AUTHORITY                                      </v>
          </cell>
          <cell r="N1453">
            <v>-26650000</v>
          </cell>
        </row>
        <row r="1454">
          <cell r="B1454">
            <v>452310</v>
          </cell>
          <cell r="C1454" t="str">
            <v xml:space="preserve">REFINACE PAYABLE - AFFORDABLE FINANCE FOR HOUSING (HDFC)LOAN SCH               </v>
          </cell>
          <cell r="D1454">
            <v>-50872764.049999997</v>
          </cell>
          <cell r="F1454">
            <v>-50872764.049999997</v>
          </cell>
          <cell r="L1454">
            <v>452310</v>
          </cell>
          <cell r="M1454" t="str">
            <v xml:space="preserve">REFINACE PAYABLE - AFFORDABLE FINANCE FOR HOUSING (HDFC)LOAN SCH               </v>
          </cell>
          <cell r="N1454">
            <v>-86353404.780000001</v>
          </cell>
        </row>
        <row r="1455">
          <cell r="B1455">
            <v>452320</v>
          </cell>
          <cell r="C1455" t="str">
            <v xml:space="preserve">REFINANCE FUND - FUTURE BUS LOAN PROJECT                                       </v>
          </cell>
          <cell r="D1455">
            <v>0</v>
          </cell>
          <cell r="F1455">
            <v>0</v>
          </cell>
          <cell r="L1455">
            <v>452320</v>
          </cell>
          <cell r="M1455" t="str">
            <v xml:space="preserve">REFINANCE FUND - FUTURE BUS LOAN PROJECT                                       </v>
          </cell>
          <cell r="N1455">
            <v>0</v>
          </cell>
        </row>
        <row r="1456">
          <cell r="B1456">
            <v>452340</v>
          </cell>
          <cell r="C1456" t="str">
            <v xml:space="preserve">JANASAVIYA TRUST FUND                                        </v>
          </cell>
          <cell r="D1456">
            <v>0</v>
          </cell>
          <cell r="F1456">
            <v>0</v>
          </cell>
          <cell r="L1456">
            <v>452340</v>
          </cell>
          <cell r="M1456" t="str">
            <v xml:space="preserve">JANASAVIYA TRUST FUND                                        </v>
          </cell>
          <cell r="N1456">
            <v>0</v>
          </cell>
        </row>
        <row r="1457">
          <cell r="B1457">
            <v>452350</v>
          </cell>
          <cell r="C1457" t="str">
            <v xml:space="preserve">REF PAY SKILLS DEVELOPMENT LOAN SCHEME                                        </v>
          </cell>
          <cell r="D1457">
            <v>0</v>
          </cell>
          <cell r="F1457">
            <v>0</v>
          </cell>
          <cell r="L1457">
            <v>452350</v>
          </cell>
          <cell r="M1457" t="str">
            <v xml:space="preserve">REF PAY SKILLS DEVELOPMENT LOAN SCHEME                                        </v>
          </cell>
          <cell r="N1457">
            <v>0</v>
          </cell>
        </row>
        <row r="1458">
          <cell r="B1458">
            <v>452360</v>
          </cell>
          <cell r="C1458" t="str">
            <v xml:space="preserve">N.C.P PARTICIPATORY RURAL DEVE. PROJECT                                        </v>
          </cell>
          <cell r="D1458">
            <v>0</v>
          </cell>
          <cell r="F1458">
            <v>0</v>
          </cell>
          <cell r="L1458">
            <v>452360</v>
          </cell>
          <cell r="M1458" t="str">
            <v xml:space="preserve">N.C.P PARTICIPATORY RURAL DEVE. PROJECT                                        </v>
          </cell>
          <cell r="N1458">
            <v>0</v>
          </cell>
        </row>
        <row r="1459">
          <cell r="B1459">
            <v>452370</v>
          </cell>
          <cell r="C1459" t="str">
            <v xml:space="preserve">REF LOAN CBSL UNDER JEEVANA SHAKTHI UNDP                                        </v>
          </cell>
          <cell r="D1459">
            <v>0</v>
          </cell>
          <cell r="F1459">
            <v>0</v>
          </cell>
          <cell r="L1459">
            <v>452370</v>
          </cell>
          <cell r="M1459" t="str">
            <v xml:space="preserve">REF LOAN CBSL UNDER JEEVANA SHAKTHI UNDP                                        </v>
          </cell>
          <cell r="N1459">
            <v>0</v>
          </cell>
        </row>
        <row r="1460">
          <cell r="B1460">
            <v>452380</v>
          </cell>
          <cell r="C1460" t="str">
            <v xml:space="preserve">REF.PAY POVERTY ALLEV.SMALL ENTERPR.NDFT                                        </v>
          </cell>
          <cell r="D1460">
            <v>0</v>
          </cell>
          <cell r="F1460">
            <v>0</v>
          </cell>
          <cell r="L1460">
            <v>452380</v>
          </cell>
          <cell r="M1460" t="str">
            <v xml:space="preserve">REF.PAY POVERTY ALLEV.SMALL ENTERPR.NDFT                                        </v>
          </cell>
          <cell r="N1460">
            <v>0</v>
          </cell>
        </row>
        <row r="1461">
          <cell r="B1461">
            <v>452390</v>
          </cell>
          <cell r="C1461" t="str">
            <v xml:space="preserve">REF PAY RENE ENE FOR RURAL ECO DEV PROLOAN                                    </v>
          </cell>
          <cell r="D1461">
            <v>0</v>
          </cell>
          <cell r="F1461">
            <v>0</v>
          </cell>
          <cell r="L1461">
            <v>452390</v>
          </cell>
          <cell r="M1461" t="str">
            <v xml:space="preserve">REF PAY RENE ENE FOR RURAL ECO DEV PROLOAN                                    </v>
          </cell>
          <cell r="N1461">
            <v>0</v>
          </cell>
        </row>
        <row r="1462">
          <cell r="B1462">
            <v>452400</v>
          </cell>
          <cell r="C1462" t="str">
            <v xml:space="preserve">RE FIN KAPRUKA PURAWARA                                        </v>
          </cell>
          <cell r="D1462">
            <v>-7745386.4199999999</v>
          </cell>
          <cell r="F1462">
            <v>-7745386.4199999999</v>
          </cell>
          <cell r="L1462">
            <v>452400</v>
          </cell>
          <cell r="M1462" t="str">
            <v xml:space="preserve">RE FIN KAPRUKA PURAWARA                                        </v>
          </cell>
          <cell r="N1462">
            <v>-15765797.279999999</v>
          </cell>
        </row>
        <row r="1463">
          <cell r="B1463">
            <v>451000</v>
          </cell>
          <cell r="C1463" t="str">
            <v xml:space="preserve">RE FINANCE BORROWINGS                                        </v>
          </cell>
          <cell r="D1463">
            <v>0</v>
          </cell>
          <cell r="F1463">
            <v>0</v>
          </cell>
          <cell r="L1463">
            <v>451000</v>
          </cell>
          <cell r="M1463" t="str">
            <v xml:space="preserve">RE FINANCE BORROWINGS                                        </v>
          </cell>
          <cell r="N1463">
            <v>0</v>
          </cell>
        </row>
        <row r="1464">
          <cell r="B1464">
            <v>456100</v>
          </cell>
          <cell r="C1464" t="str">
            <v xml:space="preserve">OTHER BORR FROM OTHERS FC                                        </v>
          </cell>
          <cell r="D1464">
            <v>0</v>
          </cell>
          <cell r="F1464">
            <v>0</v>
          </cell>
          <cell r="L1464">
            <v>456100</v>
          </cell>
          <cell r="M1464" t="str">
            <v xml:space="preserve">OTHER BORR FROM OTHERS FC                                        </v>
          </cell>
          <cell r="N1464">
            <v>0</v>
          </cell>
        </row>
        <row r="1465">
          <cell r="D1465">
            <v>-995438061.03999996</v>
          </cell>
          <cell r="E1465">
            <v>0</v>
          </cell>
          <cell r="F1465">
            <v>-995438061.03999996</v>
          </cell>
          <cell r="G1465">
            <v>0</v>
          </cell>
          <cell r="N1465">
            <v>-1279708907.3699999</v>
          </cell>
        </row>
        <row r="1466">
          <cell r="B1466" t="str">
            <v>Securities sold under Re Purchase Agreement</v>
          </cell>
          <cell r="F1466">
            <v>0</v>
          </cell>
          <cell r="L1466" t="str">
            <v>Securities sold under Re Purchase Agreement</v>
          </cell>
        </row>
        <row r="1467">
          <cell r="B1467">
            <v>454000</v>
          </cell>
          <cell r="C1467" t="str">
            <v xml:space="preserve">BORR.UNDER  REPO AGREEMENT                                        </v>
          </cell>
          <cell r="D1467">
            <v>0</v>
          </cell>
          <cell r="F1467">
            <v>0</v>
          </cell>
          <cell r="L1467">
            <v>454000</v>
          </cell>
          <cell r="M1467" t="str">
            <v xml:space="preserve">BORR.UNDER  REPO AGREEMENT                                        </v>
          </cell>
          <cell r="N1467">
            <v>0</v>
          </cell>
        </row>
        <row r="1468">
          <cell r="B1468">
            <v>454020</v>
          </cell>
          <cell r="C1468" t="str">
            <v xml:space="preserve">BORR. REPO LKR OTHERS                                        </v>
          </cell>
          <cell r="D1468">
            <v>-10048185984.16</v>
          </cell>
          <cell r="F1468">
            <v>-10048185984.16</v>
          </cell>
          <cell r="L1468">
            <v>454020</v>
          </cell>
          <cell r="M1468" t="str">
            <v xml:space="preserve">BORR. REPO LKR OTHERS                                        </v>
          </cell>
          <cell r="N1468">
            <v>-21177224288.27</v>
          </cell>
        </row>
        <row r="1469">
          <cell r="B1469">
            <v>454030</v>
          </cell>
          <cell r="C1469" t="str">
            <v xml:space="preserve">BORR. REPO LKR BANK                                        </v>
          </cell>
          <cell r="D1469">
            <v>0</v>
          </cell>
          <cell r="F1469">
            <v>0</v>
          </cell>
          <cell r="L1469">
            <v>454030</v>
          </cell>
          <cell r="M1469" t="str">
            <v xml:space="preserve">BORR. REPO LKR BANK                                        </v>
          </cell>
          <cell r="N1469">
            <v>0</v>
          </cell>
        </row>
        <row r="1470">
          <cell r="B1470">
            <v>454130</v>
          </cell>
          <cell r="C1470" t="str">
            <v>CBSL STANDING DEPOSIT FACILITY</v>
          </cell>
          <cell r="D1470">
            <v>-22000000000</v>
          </cell>
          <cell r="F1470">
            <v>-22000000000</v>
          </cell>
          <cell r="L1470">
            <v>454130</v>
          </cell>
          <cell r="M1470" t="str">
            <v>CBSL STANDING DEPOSIT FACILITY</v>
          </cell>
          <cell r="N1470">
            <v>0</v>
          </cell>
        </row>
        <row r="1471">
          <cell r="B1471">
            <v>490130</v>
          </cell>
          <cell r="C1471" t="str">
            <v xml:space="preserve">INTEREST ACCR -REPO BORROWINGES-LKR-BANK                                        </v>
          </cell>
          <cell r="D1471">
            <v>0</v>
          </cell>
          <cell r="F1471">
            <v>0</v>
          </cell>
          <cell r="L1471">
            <v>490130</v>
          </cell>
          <cell r="M1471" t="str">
            <v xml:space="preserve">INTEREST ACCR -REPO BORROWINGES-LKR-BANK                                        </v>
          </cell>
          <cell r="N1471">
            <v>0</v>
          </cell>
        </row>
        <row r="1472">
          <cell r="B1472">
            <v>490140</v>
          </cell>
          <cell r="C1472" t="str">
            <v xml:space="preserve">INTEREST ACCR-REPO BORROWINGS-LKR-OTHERS                                        </v>
          </cell>
          <cell r="D1472">
            <v>-67234378.689999998</v>
          </cell>
          <cell r="F1472">
            <v>-67234378.689999998</v>
          </cell>
          <cell r="L1472">
            <v>490140</v>
          </cell>
          <cell r="M1472" t="str">
            <v xml:space="preserve">INTEREST ACCR-REPO BORROWINGS-LKR-OTHERS                                        </v>
          </cell>
          <cell r="N1472">
            <v>-113810610.31</v>
          </cell>
        </row>
        <row r="1473">
          <cell r="B1473">
            <v>456010</v>
          </cell>
          <cell r="C1473" t="str">
            <v xml:space="preserve">BORR. REPO - OTHER SECURITIES                                        </v>
          </cell>
          <cell r="D1473">
            <v>0</v>
          </cell>
          <cell r="F1473">
            <v>0</v>
          </cell>
          <cell r="L1473">
            <v>456010</v>
          </cell>
          <cell r="M1473" t="str">
            <v xml:space="preserve">BORR. REPO - OTHER SECURITIES                                        </v>
          </cell>
          <cell r="N1473">
            <v>0</v>
          </cell>
        </row>
        <row r="1474">
          <cell r="D1474">
            <v>-32115420362.849998</v>
          </cell>
          <cell r="E1474">
            <v>0</v>
          </cell>
          <cell r="F1474">
            <v>-32115420362.849998</v>
          </cell>
          <cell r="G1474">
            <v>0</v>
          </cell>
          <cell r="N1474">
            <v>-21291034898.580002</v>
          </cell>
        </row>
        <row r="1475">
          <cell r="B1475" t="str">
            <v>Current Tax Liabilities</v>
          </cell>
          <cell r="F1475">
            <v>0</v>
          </cell>
          <cell r="L1475" t="str">
            <v>Current Tax Liabilities</v>
          </cell>
        </row>
        <row r="1476">
          <cell r="B1476">
            <v>465120</v>
          </cell>
          <cell r="C1476" t="str">
            <v xml:space="preserve">PROVISION FOR TAX A/C                                        </v>
          </cell>
          <cell r="D1476">
            <v>-3997965357.84618</v>
          </cell>
          <cell r="E1476">
            <v>0</v>
          </cell>
          <cell r="F1476">
            <v>-3997965357.84618</v>
          </cell>
          <cell r="L1476">
            <v>465120</v>
          </cell>
          <cell r="M1476" t="str">
            <v xml:space="preserve">PROVISION FOR TAX A/C                                        </v>
          </cell>
          <cell r="N1476">
            <v>-6684818627.310112</v>
          </cell>
        </row>
        <row r="1477">
          <cell r="B1477">
            <v>395230</v>
          </cell>
          <cell r="C1477" t="str">
            <v xml:space="preserve">NOTIONAL TAX RECEIVABLE                                        </v>
          </cell>
          <cell r="D1477">
            <v>543635944.11000001</v>
          </cell>
          <cell r="F1477">
            <v>543635944.11000001</v>
          </cell>
          <cell r="L1477">
            <v>395230</v>
          </cell>
          <cell r="M1477" t="str">
            <v xml:space="preserve">NOTIONAL TAX RECEIVABLE                                        </v>
          </cell>
          <cell r="N1477">
            <v>2302025716.0799999</v>
          </cell>
        </row>
        <row r="1478">
          <cell r="B1478">
            <v>474800</v>
          </cell>
          <cell r="C1478" t="str">
            <v xml:space="preserve">INCOME TAX PAYABLES                                        </v>
          </cell>
          <cell r="D1478">
            <v>-1368597330.9075</v>
          </cell>
          <cell r="F1478">
            <v>-1368597330.9075</v>
          </cell>
          <cell r="L1478">
            <v>474800</v>
          </cell>
          <cell r="M1478" t="str">
            <v xml:space="preserve">INCOME TAX PAYABLES                                        </v>
          </cell>
          <cell r="N1478">
            <v>-389029257.37950003</v>
          </cell>
        </row>
        <row r="1479">
          <cell r="B1479">
            <v>395250</v>
          </cell>
          <cell r="C1479" t="str">
            <v xml:space="preserve">S/A ECONOMICS SERVICE CHARGES                                        </v>
          </cell>
          <cell r="D1479">
            <v>851094017.11000001</v>
          </cell>
          <cell r="F1479">
            <v>851094017.11000001</v>
          </cell>
          <cell r="L1479">
            <v>395250</v>
          </cell>
          <cell r="M1479" t="str">
            <v xml:space="preserve">S/A ECONOMICS SERVICE CHARGES                                        </v>
          </cell>
          <cell r="N1479">
            <v>706915307.86000001</v>
          </cell>
        </row>
        <row r="1480">
          <cell r="D1480">
            <v>-3971832727.5336795</v>
          </cell>
          <cell r="E1480">
            <v>0</v>
          </cell>
          <cell r="F1480">
            <v>-3971832727.5336795</v>
          </cell>
          <cell r="G1480">
            <v>0</v>
          </cell>
          <cell r="N1480">
            <v>-4064906860.7496123</v>
          </cell>
        </row>
        <row r="1482">
          <cell r="B1482" t="str">
            <v>Net  Deferred Tax Assets/Liability</v>
          </cell>
          <cell r="L1482" t="str">
            <v xml:space="preserve"> Deferred Tax Assets/Liability</v>
          </cell>
        </row>
        <row r="1483">
          <cell r="B1483" t="str">
            <v>Deferred tax assets</v>
          </cell>
          <cell r="L1483" t="str">
            <v>Deferred tax assets</v>
          </cell>
        </row>
        <row r="1484">
          <cell r="B1484">
            <v>395260</v>
          </cell>
          <cell r="C1484" t="str">
            <v>Defferred tax Asset</v>
          </cell>
          <cell r="D1484">
            <v>115936704.3</v>
          </cell>
          <cell r="E1484">
            <v>1613730508</v>
          </cell>
          <cell r="F1484">
            <v>1729667212.3</v>
          </cell>
          <cell r="L1484">
            <v>395260</v>
          </cell>
          <cell r="M1484" t="str">
            <v>Defferred tax Asset</v>
          </cell>
          <cell r="N1484">
            <v>115936704.29999995</v>
          </cell>
        </row>
        <row r="1486">
          <cell r="B1486" t="str">
            <v>Deferred tax liabilities</v>
          </cell>
          <cell r="L1486" t="str">
            <v>Deferred tax liabilities</v>
          </cell>
        </row>
        <row r="1487">
          <cell r="B1487">
            <v>474600</v>
          </cell>
          <cell r="C1487" t="str">
            <v>DEFERRED TAXATION  - Liability</v>
          </cell>
          <cell r="D1487">
            <v>-4465974465</v>
          </cell>
          <cell r="E1487">
            <v>-630894051</v>
          </cell>
          <cell r="F1487">
            <v>-5096868516</v>
          </cell>
          <cell r="L1487">
            <v>474600</v>
          </cell>
          <cell r="M1487" t="str">
            <v>DEFERRED TAXATION  - Liability</v>
          </cell>
          <cell r="N1487">
            <v>-4571554041</v>
          </cell>
        </row>
        <row r="1488">
          <cell r="D1488">
            <v>-4350037760.6999998</v>
          </cell>
          <cell r="E1488">
            <v>982836457</v>
          </cell>
          <cell r="F1488">
            <v>-3367201303.6999998</v>
          </cell>
          <cell r="G1488">
            <v>0</v>
          </cell>
          <cell r="N1488">
            <v>-4455617336.6999998</v>
          </cell>
        </row>
        <row r="1489">
          <cell r="B1489" t="str">
            <v>Other Liabilities</v>
          </cell>
          <cell r="F1489">
            <v>0</v>
          </cell>
          <cell r="L1489" t="str">
            <v>Other Liabilities</v>
          </cell>
        </row>
        <row r="1490">
          <cell r="F1490">
            <v>0</v>
          </cell>
          <cell r="L1490" t="str">
            <v>Deferred income in respect of off-balance sheet items</v>
          </cell>
        </row>
        <row r="1491">
          <cell r="B1491" t="str">
            <v>Deferred income in respect of off-balance sheet items</v>
          </cell>
          <cell r="D1491">
            <v>0</v>
          </cell>
          <cell r="E1491">
            <v>-567774863.10887241</v>
          </cell>
          <cell r="F1491">
            <v>-567774863.10887241</v>
          </cell>
          <cell r="N1491">
            <v>-562325954.82000005</v>
          </cell>
        </row>
        <row r="1493">
          <cell r="B1493" t="str">
            <v>Expected Credit Loss inrespect of  Off Balance Sheet Items</v>
          </cell>
          <cell r="E1493">
            <v>-546236378.05121303</v>
          </cell>
          <cell r="F1493">
            <v>-546236378.05121303</v>
          </cell>
        </row>
        <row r="1495">
          <cell r="B1495" t="str">
            <v>Sundry creditors</v>
          </cell>
          <cell r="F1495">
            <v>0</v>
          </cell>
          <cell r="L1495" t="str">
            <v>Sundry creditors</v>
          </cell>
        </row>
        <row r="1496">
          <cell r="B1496">
            <v>467030</v>
          </cell>
          <cell r="C1496" t="str">
            <v xml:space="preserve">DRAFT PAYABLE                                        </v>
          </cell>
          <cell r="D1496">
            <v>128595.6875</v>
          </cell>
          <cell r="F1496">
            <v>128595.6875</v>
          </cell>
          <cell r="L1496">
            <v>467030</v>
          </cell>
          <cell r="M1496" t="str">
            <v xml:space="preserve">DRAFT PAYABLE                                        </v>
          </cell>
          <cell r="N1496">
            <v>131440.33549999999</v>
          </cell>
        </row>
        <row r="1497">
          <cell r="B1497">
            <v>467040</v>
          </cell>
          <cell r="C1497" t="str">
            <v xml:space="preserve">PAY ORDER                                        </v>
          </cell>
          <cell r="D1497">
            <v>-587745182.42999995</v>
          </cell>
          <cell r="F1497">
            <v>-587745182.42999995</v>
          </cell>
          <cell r="L1497">
            <v>467040</v>
          </cell>
          <cell r="M1497" t="str">
            <v xml:space="preserve">PAY ORDER                                        </v>
          </cell>
          <cell r="N1497">
            <v>-954558551.93999994</v>
          </cell>
        </row>
        <row r="1498">
          <cell r="B1498">
            <v>467050</v>
          </cell>
          <cell r="C1498" t="str">
            <v xml:space="preserve">RTGS PAYABLE                                        </v>
          </cell>
          <cell r="D1498">
            <v>0</v>
          </cell>
          <cell r="F1498">
            <v>0</v>
          </cell>
          <cell r="L1498">
            <v>467050</v>
          </cell>
          <cell r="M1498" t="str">
            <v xml:space="preserve">RTGS PAYABLE                                        </v>
          </cell>
          <cell r="N1498">
            <v>0</v>
          </cell>
        </row>
        <row r="1499">
          <cell r="B1499">
            <v>467060</v>
          </cell>
          <cell r="C1499" t="str">
            <v xml:space="preserve">PAY ORDER R.H.O.                                        </v>
          </cell>
          <cell r="D1499">
            <v>-6244</v>
          </cell>
          <cell r="F1499">
            <v>-6244</v>
          </cell>
          <cell r="L1499">
            <v>467060</v>
          </cell>
          <cell r="M1499" t="str">
            <v xml:space="preserve">PAY ORDER R.H.O.                                        </v>
          </cell>
          <cell r="N1499">
            <v>-6244</v>
          </cell>
        </row>
        <row r="1500">
          <cell r="B1500">
            <v>467070</v>
          </cell>
          <cell r="C1500" t="str">
            <v xml:space="preserve">UNCLAIMED BALANCE                                        </v>
          </cell>
          <cell r="D1500">
            <v>-1315458552.9903002</v>
          </cell>
          <cell r="F1500">
            <v>-1315458552.9903002</v>
          </cell>
          <cell r="L1500">
            <v>467070</v>
          </cell>
          <cell r="M1500" t="str">
            <v xml:space="preserve">UNCLAIMED BALANCE                                        </v>
          </cell>
          <cell r="N1500">
            <v>-1252459999.2902236</v>
          </cell>
        </row>
        <row r="1501">
          <cell r="B1501">
            <v>467080</v>
          </cell>
          <cell r="C1501" t="str">
            <v xml:space="preserve">DIVIDEND PAYABLE                                        </v>
          </cell>
          <cell r="D1501">
            <v>0</v>
          </cell>
          <cell r="F1501">
            <v>0</v>
          </cell>
          <cell r="L1501">
            <v>467080</v>
          </cell>
          <cell r="M1501" t="str">
            <v xml:space="preserve">DIVIDEND PAYABLE                                        </v>
          </cell>
          <cell r="N1501">
            <v>0</v>
          </cell>
        </row>
        <row r="1502">
          <cell r="B1502">
            <v>467090</v>
          </cell>
          <cell r="C1502" t="str">
            <v xml:space="preserve">UNCLAIMED DIVIDENDS                                        </v>
          </cell>
          <cell r="D1502">
            <v>0</v>
          </cell>
          <cell r="F1502">
            <v>0</v>
          </cell>
          <cell r="L1502">
            <v>467090</v>
          </cell>
          <cell r="M1502" t="str">
            <v xml:space="preserve">UNCLAIMED DIVIDENDS                                        </v>
          </cell>
          <cell r="N1502">
            <v>0</v>
          </cell>
        </row>
        <row r="1503">
          <cell r="B1503">
            <v>467120</v>
          </cell>
          <cell r="C1503" t="str">
            <v xml:space="preserve">SUSPENSE A/C - CREDITORS                                        </v>
          </cell>
          <cell r="D1503">
            <v>-93575005.587136492</v>
          </cell>
          <cell r="F1503">
            <v>-93575005.587136492</v>
          </cell>
          <cell r="L1503">
            <v>467120</v>
          </cell>
          <cell r="M1503" t="str">
            <v xml:space="preserve">SUSPENSE A/C - CREDITORS                                        </v>
          </cell>
          <cell r="N1503">
            <v>-104112548.8533005</v>
          </cell>
        </row>
        <row r="1504">
          <cell r="B1504">
            <v>467130</v>
          </cell>
          <cell r="C1504" t="str">
            <v xml:space="preserve">SUSPENSE A/C - CREDITORS PAWNING                                        </v>
          </cell>
          <cell r="D1504">
            <v>-225829643.83000001</v>
          </cell>
          <cell r="F1504">
            <v>-225829643.83000001</v>
          </cell>
          <cell r="L1504">
            <v>467130</v>
          </cell>
          <cell r="M1504" t="str">
            <v xml:space="preserve">SUSPENSE A/C - CREDITORS PAWNING                                        </v>
          </cell>
          <cell r="N1504">
            <v>-153934797.56999999</v>
          </cell>
        </row>
        <row r="1505">
          <cell r="B1505">
            <v>467140</v>
          </cell>
          <cell r="C1505" t="str">
            <v xml:space="preserve">SUSPENSE A/C - CREDITORS (2)                                        </v>
          </cell>
          <cell r="D1505">
            <v>-40521121.609999999</v>
          </cell>
          <cell r="F1505">
            <v>-40521121.609999999</v>
          </cell>
          <cell r="L1505">
            <v>467140</v>
          </cell>
          <cell r="M1505" t="str">
            <v xml:space="preserve">SUSPENSE A/C - CREDITORS (2)                                        </v>
          </cell>
          <cell r="N1505">
            <v>-38741162.669999994</v>
          </cell>
        </row>
        <row r="1506">
          <cell r="B1506">
            <v>467160</v>
          </cell>
          <cell r="C1506" t="str">
            <v xml:space="preserve">SUSPENSE A/C - CREDITORS (R.H.O.)                                        </v>
          </cell>
          <cell r="D1506">
            <v>-1950558.94</v>
          </cell>
          <cell r="F1506">
            <v>-1950558.94</v>
          </cell>
          <cell r="L1506">
            <v>467160</v>
          </cell>
          <cell r="M1506" t="str">
            <v xml:space="preserve">SUSPENSE A/C - CREDITORS (R.H.O.)                                        </v>
          </cell>
          <cell r="N1506">
            <v>-3710848.63</v>
          </cell>
        </row>
        <row r="1507">
          <cell r="B1507">
            <v>467270</v>
          </cell>
          <cell r="C1507" t="str">
            <v xml:space="preserve">PAY ORDER OLD                                        </v>
          </cell>
          <cell r="D1507">
            <v>0</v>
          </cell>
          <cell r="F1507">
            <v>0</v>
          </cell>
          <cell r="L1507">
            <v>467270</v>
          </cell>
          <cell r="M1507" t="str">
            <v xml:space="preserve">PAY ORDER OLD                                        </v>
          </cell>
          <cell r="N1507">
            <v>0</v>
          </cell>
        </row>
        <row r="1508">
          <cell r="B1508">
            <v>467320</v>
          </cell>
          <cell r="C1508" t="str">
            <v xml:space="preserve">SUSPENSE A/C CREDITORS (CENTRAL CASH)                                        </v>
          </cell>
          <cell r="D1508">
            <v>0</v>
          </cell>
          <cell r="F1508">
            <v>0</v>
          </cell>
          <cell r="L1508">
            <v>467320</v>
          </cell>
          <cell r="M1508" t="str">
            <v xml:space="preserve">SUSPENSE A/C CREDITORS (CENTRAL CASH)                                        </v>
          </cell>
          <cell r="N1508">
            <v>-160240</v>
          </cell>
        </row>
        <row r="1509">
          <cell r="B1509">
            <v>467330</v>
          </cell>
          <cell r="C1509" t="str">
            <v xml:space="preserve">S/A FEES INCOME ON  OPTIONS  COLLAR                                        </v>
          </cell>
          <cell r="D1509">
            <v>0</v>
          </cell>
          <cell r="F1509">
            <v>0</v>
          </cell>
          <cell r="L1509">
            <v>467330</v>
          </cell>
          <cell r="M1509" t="str">
            <v xml:space="preserve">S/A FEES INCOME ON  OPTIONS  COLLAR                                        </v>
          </cell>
          <cell r="N1509">
            <v>0</v>
          </cell>
        </row>
        <row r="1510">
          <cell r="B1510">
            <v>467340</v>
          </cell>
          <cell r="C1510" t="str">
            <v xml:space="preserve">SUSPENSE A/C CREDITORS PAWNING 1                                        </v>
          </cell>
          <cell r="D1510">
            <v>-17919006.989999998</v>
          </cell>
          <cell r="F1510">
            <v>-17919006.989999998</v>
          </cell>
          <cell r="L1510">
            <v>467340</v>
          </cell>
          <cell r="M1510" t="str">
            <v xml:space="preserve">SUSPENSE A/C CREDITORS PAWNING 1                                        </v>
          </cell>
          <cell r="N1510">
            <v>-7901908.04</v>
          </cell>
        </row>
        <row r="1511">
          <cell r="B1511">
            <v>467350</v>
          </cell>
          <cell r="C1511" t="str">
            <v xml:space="preserve">SUSPENSE A/C CREDITORS PAWNING 2                                        </v>
          </cell>
          <cell r="D1511">
            <v>-9960147.9600000009</v>
          </cell>
          <cell r="F1511">
            <v>-9960147.9600000009</v>
          </cell>
          <cell r="L1511">
            <v>467350</v>
          </cell>
          <cell r="M1511" t="str">
            <v xml:space="preserve">SUSPENSE A/C CREDITORS PAWNING 2                                        </v>
          </cell>
          <cell r="N1511">
            <v>-5786512.1699999999</v>
          </cell>
        </row>
        <row r="1512">
          <cell r="B1512">
            <v>467360</v>
          </cell>
          <cell r="C1512" t="str">
            <v xml:space="preserve">SUSPENSE A/C CREDITORS PAWNING 3                                        </v>
          </cell>
          <cell r="D1512">
            <v>-3481188.78</v>
          </cell>
          <cell r="F1512">
            <v>-3481188.78</v>
          </cell>
          <cell r="L1512">
            <v>467360</v>
          </cell>
          <cell r="M1512" t="str">
            <v xml:space="preserve">SUSPENSE A/C CREDITORS PAWNING 3                                        </v>
          </cell>
          <cell r="N1512">
            <v>-1611033.17</v>
          </cell>
        </row>
        <row r="1513">
          <cell r="B1513">
            <v>467370</v>
          </cell>
          <cell r="C1513" t="str">
            <v xml:space="preserve">SUSPENSE A/C CREDITORS PAWNING 4                                        </v>
          </cell>
          <cell r="D1513">
            <v>-160874.28</v>
          </cell>
          <cell r="F1513">
            <v>-160874.28</v>
          </cell>
          <cell r="L1513">
            <v>467370</v>
          </cell>
          <cell r="M1513" t="str">
            <v xml:space="preserve">SUSPENSE A/C CREDITORS PAWNING 4                                        </v>
          </cell>
          <cell r="N1513">
            <v>-333610.57</v>
          </cell>
        </row>
        <row r="1514">
          <cell r="B1514">
            <v>467380</v>
          </cell>
          <cell r="C1514" t="str">
            <v xml:space="preserve">SUSPENSE A/C CREDITORS PAWNING 5                                        </v>
          </cell>
          <cell r="D1514">
            <v>-60329.2</v>
          </cell>
          <cell r="F1514">
            <v>-60329.2</v>
          </cell>
          <cell r="L1514">
            <v>467380</v>
          </cell>
          <cell r="M1514" t="str">
            <v xml:space="preserve">SUSPENSE A/C CREDITORS PAWNING 5                                        </v>
          </cell>
          <cell r="N1514">
            <v>-391400</v>
          </cell>
        </row>
        <row r="1515">
          <cell r="B1515">
            <v>467420</v>
          </cell>
          <cell r="C1515" t="str">
            <v>UNCLAIM BALANCE OF DECESED TRY CUSTOMERS</v>
          </cell>
          <cell r="D1515">
            <v>-4631379.82</v>
          </cell>
          <cell r="F1515">
            <v>-4631379.82</v>
          </cell>
          <cell r="L1515">
            <v>467420</v>
          </cell>
          <cell r="M1515" t="str">
            <v>UNCLAIM BALANCE OF DECESED TRY CUSTOMERS</v>
          </cell>
          <cell r="N1515">
            <v>-4631379.82</v>
          </cell>
        </row>
        <row r="1516">
          <cell r="B1516">
            <v>470040</v>
          </cell>
          <cell r="C1516" t="str">
            <v xml:space="preserve">SUSPENSE A/C - BINDING CHARGES RECOVERED                                       </v>
          </cell>
          <cell r="D1516">
            <v>-839097</v>
          </cell>
          <cell r="F1516">
            <v>-839097</v>
          </cell>
          <cell r="L1516">
            <v>470040</v>
          </cell>
          <cell r="M1516" t="str">
            <v xml:space="preserve">SUSPENSE A/C - BINDING CHARGES RECOVERED                                       </v>
          </cell>
          <cell r="N1516">
            <v>-903709.4</v>
          </cell>
        </row>
        <row r="1517">
          <cell r="B1517">
            <v>474810</v>
          </cell>
          <cell r="C1517" t="str">
            <v xml:space="preserve">SUSPENSE A/C - WITHHOLDING TAX PAYABLE                                        </v>
          </cell>
          <cell r="D1517">
            <v>-40938112.055</v>
          </cell>
          <cell r="F1517">
            <v>-40938112.055</v>
          </cell>
          <cell r="L1517">
            <v>474810</v>
          </cell>
          <cell r="M1517" t="str">
            <v xml:space="preserve">SUSPENSE A/C - WITHHOLDING TAX PAYABLE                                        </v>
          </cell>
          <cell r="N1517">
            <v>-61875431.475500003</v>
          </cell>
        </row>
        <row r="1518">
          <cell r="B1518">
            <v>475100</v>
          </cell>
          <cell r="C1518" t="str">
            <v xml:space="preserve">DIVIDEND PAYABLE TO GOSL BONDS                                        </v>
          </cell>
          <cell r="D1518">
            <v>-91537500</v>
          </cell>
          <cell r="F1518">
            <v>-91537500</v>
          </cell>
          <cell r="L1518">
            <v>475100</v>
          </cell>
          <cell r="M1518" t="str">
            <v xml:space="preserve">DIVIDEND PAYABLE TO GOSL BONDS                                        </v>
          </cell>
          <cell r="N1518">
            <v>-91537500</v>
          </cell>
        </row>
        <row r="1519">
          <cell r="B1519">
            <v>475110</v>
          </cell>
          <cell r="C1519" t="str">
            <v xml:space="preserve">SPECIAL LEVY PAYABLE TO GOSL                                        </v>
          </cell>
          <cell r="D1519">
            <v>0</v>
          </cell>
          <cell r="F1519">
            <v>0</v>
          </cell>
          <cell r="L1519">
            <v>475110</v>
          </cell>
          <cell r="M1519" t="str">
            <v xml:space="preserve">SPECIAL LEVY PAYABLE TO GOSL                                        </v>
          </cell>
          <cell r="N1519">
            <v>0</v>
          </cell>
        </row>
        <row r="1520">
          <cell r="B1520">
            <v>475160</v>
          </cell>
          <cell r="C1520" t="str">
            <v>S/A WHT PAYABLE FROM CBSL OPEN MARKET</v>
          </cell>
          <cell r="D1520">
            <v>0</v>
          </cell>
          <cell r="F1520">
            <v>0</v>
          </cell>
          <cell r="L1520">
            <v>475160</v>
          </cell>
          <cell r="M1520" t="str">
            <v>S/A WHT PAYABLE FROM CBSL OPEN MARKET</v>
          </cell>
          <cell r="N1520">
            <v>0</v>
          </cell>
        </row>
        <row r="1521">
          <cell r="B1521">
            <v>475170</v>
          </cell>
          <cell r="C1521" t="str">
            <v>S/A VEHICLE ENTITLEMENT LEVY</v>
          </cell>
          <cell r="D1521">
            <v>-13209000</v>
          </cell>
          <cell r="F1521">
            <v>-13209000</v>
          </cell>
          <cell r="L1521">
            <v>475170</v>
          </cell>
          <cell r="M1521" t="str">
            <v>S/A VEHICLE ENTITLEMENT LEVY</v>
          </cell>
          <cell r="N1521">
            <v>-7215000</v>
          </cell>
        </row>
        <row r="1522">
          <cell r="B1522">
            <v>478060</v>
          </cell>
          <cell r="C1522" t="str">
            <v xml:space="preserve">AMOUNT PAYABLE O/A INTER BRANCH TRANSACTIONS                                   </v>
          </cell>
          <cell r="D1522">
            <v>-1994769.41</v>
          </cell>
          <cell r="F1522">
            <v>-1994769.41</v>
          </cell>
          <cell r="L1522">
            <v>478060</v>
          </cell>
          <cell r="M1522" t="str">
            <v xml:space="preserve">AMOUNT PAYABLE O/A INTER BRANCH TRANSACTIONS                                   </v>
          </cell>
          <cell r="N1522">
            <v>-1994769.41</v>
          </cell>
        </row>
        <row r="1523">
          <cell r="B1523">
            <v>489080</v>
          </cell>
          <cell r="C1523" t="str">
            <v xml:space="preserve">SUSP A/C - AMOUNT PAYABLE TO SUPPLIERS                                        </v>
          </cell>
          <cell r="D1523">
            <v>-36059401</v>
          </cell>
          <cell r="F1523">
            <v>-36059401</v>
          </cell>
          <cell r="L1523">
            <v>489080</v>
          </cell>
          <cell r="M1523" t="str">
            <v xml:space="preserve">SUSP A/C - AMOUNT PAYABLE TO SUPPLIERS                                        </v>
          </cell>
          <cell r="N1523">
            <v>-88112238.150000006</v>
          </cell>
        </row>
        <row r="1524">
          <cell r="B1524">
            <v>489100</v>
          </cell>
          <cell r="C1524" t="str">
            <v xml:space="preserve">BROKERAGE PAYABLE                                        </v>
          </cell>
          <cell r="D1524">
            <v>-6957761.1100000003</v>
          </cell>
          <cell r="F1524">
            <v>-6957761.1100000003</v>
          </cell>
          <cell r="L1524">
            <v>489100</v>
          </cell>
          <cell r="M1524" t="str">
            <v xml:space="preserve">BROKERAGE PAYABLE                                        </v>
          </cell>
          <cell r="N1524">
            <v>-2167138.5099999998</v>
          </cell>
        </row>
        <row r="1525">
          <cell r="B1525">
            <v>489110</v>
          </cell>
          <cell r="C1525" t="str">
            <v xml:space="preserve">LOAN PAYABLE OF LAND REDEMPTION                                        </v>
          </cell>
          <cell r="D1525">
            <v>0</v>
          </cell>
          <cell r="F1525">
            <v>0</v>
          </cell>
          <cell r="L1525">
            <v>489110</v>
          </cell>
          <cell r="M1525" t="str">
            <v xml:space="preserve">LOAN PAYABLE OF LAND REDEMPTION                                        </v>
          </cell>
          <cell r="N1525">
            <v>0</v>
          </cell>
        </row>
        <row r="1526">
          <cell r="B1526">
            <v>489130</v>
          </cell>
          <cell r="C1526" t="str">
            <v xml:space="preserve">SALE OF PROMISSORY NOTES-AMOUNT PAYBLE                                        </v>
          </cell>
          <cell r="D1526">
            <v>0</v>
          </cell>
          <cell r="F1526">
            <v>0</v>
          </cell>
          <cell r="L1526">
            <v>489130</v>
          </cell>
          <cell r="M1526" t="str">
            <v xml:space="preserve">SALE OF PROMISSORY NOTES-AMOUNT PAYBLE                                        </v>
          </cell>
          <cell r="N1526">
            <v>0</v>
          </cell>
        </row>
        <row r="1527">
          <cell r="B1527">
            <v>489140</v>
          </cell>
          <cell r="C1527" t="str">
            <v xml:space="preserve">SUSPENSE A/C - PRINTING OF MICR CHERQUES                                       </v>
          </cell>
          <cell r="D1527">
            <v>0</v>
          </cell>
          <cell r="F1527">
            <v>0</v>
          </cell>
          <cell r="L1527">
            <v>489140</v>
          </cell>
          <cell r="M1527" t="str">
            <v xml:space="preserve">SUSPENSE A/C - PRINTING OF MICR CHERQUES                                       </v>
          </cell>
          <cell r="N1527">
            <v>0</v>
          </cell>
        </row>
        <row r="1528">
          <cell r="B1528">
            <v>489160</v>
          </cell>
          <cell r="C1528" t="str">
            <v xml:space="preserve">SUSPENSE A\C DEATH GRATIVITY PAYABLE                                        </v>
          </cell>
          <cell r="D1528">
            <v>0</v>
          </cell>
          <cell r="F1528">
            <v>0</v>
          </cell>
          <cell r="L1528">
            <v>489160</v>
          </cell>
          <cell r="M1528" t="str">
            <v xml:space="preserve">SUSPENSE A\C DEATH GRATIVITY PAYABLE                                        </v>
          </cell>
          <cell r="N1528">
            <v>0</v>
          </cell>
        </row>
        <row r="1529">
          <cell r="B1529">
            <v>489170</v>
          </cell>
          <cell r="C1529" t="str">
            <v xml:space="preserve">POST TSUNAMI INWARD REMITTANCES AC                                        </v>
          </cell>
          <cell r="D1529">
            <v>0</v>
          </cell>
          <cell r="F1529">
            <v>0</v>
          </cell>
          <cell r="L1529">
            <v>489170</v>
          </cell>
          <cell r="M1529" t="str">
            <v xml:space="preserve">POST TSUNAMI INWARD REMITTANCES AC                                        </v>
          </cell>
          <cell r="N1529">
            <v>0</v>
          </cell>
        </row>
        <row r="1530">
          <cell r="B1530">
            <v>491780</v>
          </cell>
          <cell r="C1530" t="str">
            <v xml:space="preserve">SUSPENSE A/CCORES. BANKERS CHGS RECD                                        </v>
          </cell>
          <cell r="D1530">
            <v>-5029473.4574999996</v>
          </cell>
          <cell r="F1530">
            <v>-5029473.4574999996</v>
          </cell>
          <cell r="L1530">
            <v>491780</v>
          </cell>
          <cell r="M1530" t="str">
            <v xml:space="preserve">SUSPENSE A/CCORES. BANKERS CHGS RECD                                        </v>
          </cell>
          <cell r="N1530">
            <v>-2637371.04</v>
          </cell>
        </row>
        <row r="1531">
          <cell r="B1531">
            <v>492010</v>
          </cell>
          <cell r="C1531" t="str">
            <v xml:space="preserve">SUSP A/C - AMT RECO- UNDER MICR CHQ BKS                                        </v>
          </cell>
          <cell r="D1531">
            <v>-2458.31</v>
          </cell>
          <cell r="F1531">
            <v>-2458.31</v>
          </cell>
          <cell r="L1531">
            <v>492010</v>
          </cell>
          <cell r="M1531" t="str">
            <v xml:space="preserve">SUSP A/C - AMT RECO- UNDER MICR CHQ BKS                                        </v>
          </cell>
          <cell r="N1531">
            <v>-2458.31</v>
          </cell>
        </row>
        <row r="1532">
          <cell r="B1532">
            <v>492190</v>
          </cell>
          <cell r="C1532" t="str">
            <v xml:space="preserve">E- CHANNELING PAYABLE                                        </v>
          </cell>
          <cell r="D1532">
            <v>-50348</v>
          </cell>
          <cell r="F1532">
            <v>-50348</v>
          </cell>
          <cell r="L1532">
            <v>492150</v>
          </cell>
          <cell r="M1532" t="str">
            <v xml:space="preserve">SUSPENSE A/C - AMOUNT PAYBLE TO CRIBS                                        </v>
          </cell>
          <cell r="N1532">
            <v>4713863.4415000007</v>
          </cell>
        </row>
        <row r="1533">
          <cell r="B1533">
            <v>492200</v>
          </cell>
          <cell r="C1533" t="str">
            <v xml:space="preserve">SUSPENSE A/C - CEYLON ELECTRICITY BOARD                                        </v>
          </cell>
          <cell r="D1533">
            <v>-20000</v>
          </cell>
          <cell r="F1533">
            <v>-20000</v>
          </cell>
          <cell r="L1533">
            <v>492190</v>
          </cell>
          <cell r="M1533" t="str">
            <v xml:space="preserve">E- CHANNELING PAYABLE                                        </v>
          </cell>
          <cell r="N1533">
            <v>-5652.5</v>
          </cell>
        </row>
        <row r="1534">
          <cell r="B1534">
            <v>492210</v>
          </cell>
          <cell r="C1534" t="str">
            <v xml:space="preserve">SUSPENSE A/C - APPRENTICE BOARD                                        </v>
          </cell>
          <cell r="D1534">
            <v>0</v>
          </cell>
          <cell r="F1534">
            <v>0</v>
          </cell>
          <cell r="L1534">
            <v>492200</v>
          </cell>
          <cell r="M1534" t="str">
            <v xml:space="preserve">SUSPENSE A/C - CEYLON ELECTRICITY BOARD                                        </v>
          </cell>
          <cell r="N1534">
            <v>-20000</v>
          </cell>
        </row>
        <row r="1535">
          <cell r="B1535">
            <v>492220</v>
          </cell>
          <cell r="C1535" t="str">
            <v xml:space="preserve">SUSP A/C - NATIONAL HOUSING COMMISIONER                                        </v>
          </cell>
          <cell r="D1535">
            <v>0</v>
          </cell>
          <cell r="F1535">
            <v>0</v>
          </cell>
          <cell r="L1535">
            <v>492210</v>
          </cell>
          <cell r="M1535" t="str">
            <v xml:space="preserve">SUSPENSE A/C - APPRENTICE BOARD                                        </v>
          </cell>
          <cell r="N1535">
            <v>0</v>
          </cell>
        </row>
        <row r="1536">
          <cell r="B1536">
            <v>492240</v>
          </cell>
          <cell r="C1536" t="str">
            <v xml:space="preserve">SUSPENSE A/C - MAHAPOLA                                        </v>
          </cell>
          <cell r="D1536">
            <v>0</v>
          </cell>
          <cell r="F1536">
            <v>0</v>
          </cell>
          <cell r="L1536">
            <v>492220</v>
          </cell>
          <cell r="M1536" t="str">
            <v xml:space="preserve">SUSP A/C - NATIONAL HOUSING COMMISIONER                                        </v>
          </cell>
          <cell r="N1536">
            <v>0</v>
          </cell>
        </row>
        <row r="1537">
          <cell r="B1537">
            <v>492400</v>
          </cell>
          <cell r="C1537" t="str">
            <v xml:space="preserve">FOREIGN DRAFTS ISSUED LOCAL CLEARING                                        </v>
          </cell>
          <cell r="D1537">
            <v>0</v>
          </cell>
          <cell r="F1537">
            <v>0</v>
          </cell>
          <cell r="L1537">
            <v>492240</v>
          </cell>
          <cell r="M1537" t="str">
            <v xml:space="preserve">SUSPENSE A/C - MAHAPOLA                                        </v>
          </cell>
          <cell r="N1537">
            <v>0</v>
          </cell>
        </row>
        <row r="1538">
          <cell r="B1538">
            <v>492460</v>
          </cell>
          <cell r="C1538" t="str">
            <v xml:space="preserve">SUSP A/C - BILLS SENT FOR COLLEC OUTS                                        </v>
          </cell>
          <cell r="D1538">
            <v>0</v>
          </cell>
          <cell r="F1538">
            <v>0</v>
          </cell>
          <cell r="L1538">
            <v>492390</v>
          </cell>
          <cell r="M1538" t="str">
            <v xml:space="preserve">TRAVELLERS CHEQUES ISSUED                                        </v>
          </cell>
          <cell r="N1538">
            <v>860762.99250000005</v>
          </cell>
        </row>
        <row r="1539">
          <cell r="B1539">
            <v>492470</v>
          </cell>
          <cell r="C1539" t="str">
            <v xml:space="preserve">SUSP A/C - BILLS HELD IN FLOAT                                        </v>
          </cell>
          <cell r="D1539">
            <v>0</v>
          </cell>
          <cell r="F1539">
            <v>0</v>
          </cell>
          <cell r="L1539">
            <v>492400</v>
          </cell>
          <cell r="M1539" t="str">
            <v xml:space="preserve">FOREIGN DRAFTS ISSUED LOCAL CLEARING                                        </v>
          </cell>
          <cell r="N1539">
            <v>0</v>
          </cell>
        </row>
        <row r="1540">
          <cell r="B1540">
            <v>492480</v>
          </cell>
          <cell r="C1540" t="str">
            <v xml:space="preserve">SUSP A/C - PROCEEDS OF LC BILLS PAID                                        </v>
          </cell>
          <cell r="D1540">
            <v>-1200</v>
          </cell>
          <cell r="F1540">
            <v>-1200</v>
          </cell>
          <cell r="L1540">
            <v>492450</v>
          </cell>
          <cell r="M1540" t="str">
            <v xml:space="preserve">SUSP A/C -  BILLS SENT FOR COLLECTION                                        </v>
          </cell>
          <cell r="N1540">
            <v>35712342.940000005</v>
          </cell>
        </row>
        <row r="1541">
          <cell r="B1541">
            <v>492490</v>
          </cell>
          <cell r="C1541" t="str">
            <v>SUSP A/C - PROCEED OF COLLEC BILLS PAID</v>
          </cell>
          <cell r="D1541">
            <v>0</v>
          </cell>
          <cell r="F1541">
            <v>0</v>
          </cell>
          <cell r="L1541">
            <v>492460</v>
          </cell>
          <cell r="M1541" t="str">
            <v xml:space="preserve">SUSP A/C - BILLS SENT FOR COLLEC OUTS                                        </v>
          </cell>
          <cell r="N1541">
            <v>0</v>
          </cell>
        </row>
        <row r="1542">
          <cell r="B1542">
            <v>492680</v>
          </cell>
          <cell r="C1542" t="str">
            <v xml:space="preserve">SUSP A/C - PLC O/A LEASING OF COMPUTER.                                        </v>
          </cell>
          <cell r="D1542">
            <v>0</v>
          </cell>
          <cell r="F1542">
            <v>0</v>
          </cell>
          <cell r="L1542">
            <v>492470</v>
          </cell>
          <cell r="M1542" t="str">
            <v xml:space="preserve">SUSP A/C - BILLS HELD IN FLOAT                                        </v>
          </cell>
          <cell r="N1542">
            <v>-25</v>
          </cell>
        </row>
        <row r="1543">
          <cell r="B1543">
            <v>492710</v>
          </cell>
          <cell r="C1543" t="str">
            <v xml:space="preserve">SUSP A/C-MONEY RETAI O/A CONTR PERFORM                                        </v>
          </cell>
          <cell r="D1543">
            <v>-70647015.950000003</v>
          </cell>
          <cell r="F1543">
            <v>-70647015.950000003</v>
          </cell>
          <cell r="L1543">
            <v>492480</v>
          </cell>
          <cell r="M1543" t="str">
            <v xml:space="preserve">SUSP A/C - PROCEEDS OF LC BILLS PAID                                        </v>
          </cell>
          <cell r="N1543">
            <v>-1200</v>
          </cell>
        </row>
        <row r="1544">
          <cell r="B1544">
            <v>492780</v>
          </cell>
          <cell r="C1544" t="str">
            <v xml:space="preserve">AMT REC FR TREA TO SS PAD MIL PURCH RELI                                        </v>
          </cell>
          <cell r="D1544">
            <v>0</v>
          </cell>
          <cell r="F1544">
            <v>0</v>
          </cell>
          <cell r="L1544">
            <v>492490</v>
          </cell>
          <cell r="M1544" t="str">
            <v>SUSP A/C - PROCEED OF COLLEC BILLS PAID</v>
          </cell>
          <cell r="N1544">
            <v>0</v>
          </cell>
        </row>
        <row r="1545">
          <cell r="B1545">
            <v>492790</v>
          </cell>
          <cell r="C1545" t="str">
            <v xml:space="preserve">S/A-AMT RECD O/A TWHEEL OWNER FUEL SUBSI                                        </v>
          </cell>
          <cell r="D1545">
            <v>0</v>
          </cell>
          <cell r="F1545">
            <v>0</v>
          </cell>
          <cell r="L1545">
            <v>492680</v>
          </cell>
          <cell r="M1545" t="str">
            <v xml:space="preserve">SUSP A/C - PLC O/A LEASING OF COMPUTER.                                        </v>
          </cell>
          <cell r="N1545">
            <v>0</v>
          </cell>
        </row>
        <row r="1546">
          <cell r="B1546">
            <v>492800</v>
          </cell>
          <cell r="C1546" t="str">
            <v xml:space="preserve">GOVT STAMP DUTY AC SALARY RECEIPTS                                        </v>
          </cell>
          <cell r="D1546">
            <v>-1091775.75</v>
          </cell>
          <cell r="F1546">
            <v>-1091775.75</v>
          </cell>
          <cell r="L1546">
            <v>492710</v>
          </cell>
          <cell r="M1546" t="str">
            <v xml:space="preserve">SUSP A/C-MONEY RETAI O/A CONTR PERFORM                                        </v>
          </cell>
          <cell r="N1546">
            <v>-67795641.659999996</v>
          </cell>
        </row>
        <row r="1547">
          <cell r="B1547">
            <v>492810</v>
          </cell>
          <cell r="C1547" t="str">
            <v xml:space="preserve">GOVT STAMP DUTY A/C TRUST RECEIPTS                                        </v>
          </cell>
          <cell r="D1547">
            <v>0</v>
          </cell>
          <cell r="F1547">
            <v>0</v>
          </cell>
          <cell r="L1547">
            <v>492780</v>
          </cell>
          <cell r="M1547" t="str">
            <v xml:space="preserve">AMT REC FR TREA TO SS PAD MIL PURCH RELI                                        </v>
          </cell>
          <cell r="N1547">
            <v>0</v>
          </cell>
        </row>
        <row r="1548">
          <cell r="B1548">
            <v>492820</v>
          </cell>
          <cell r="C1548" t="str">
            <v xml:space="preserve">GOVT STAMP DUTY A/C PROMISSORY NOTES                                        </v>
          </cell>
          <cell r="D1548">
            <v>-33742542.879999995</v>
          </cell>
          <cell r="F1548">
            <v>-33742542.879999995</v>
          </cell>
          <cell r="L1548">
            <v>492790</v>
          </cell>
          <cell r="M1548" t="str">
            <v xml:space="preserve">S/A-AMT RECD O/A TWHEEL OWNER FUEL SUBSI                                        </v>
          </cell>
          <cell r="N1548">
            <v>0</v>
          </cell>
        </row>
        <row r="1549">
          <cell r="B1549">
            <v>492830</v>
          </cell>
          <cell r="C1549" t="str">
            <v xml:space="preserve">GOVT STAMP DUTY A/C CHEQUES                                        </v>
          </cell>
          <cell r="D1549">
            <v>0</v>
          </cell>
          <cell r="F1549">
            <v>0</v>
          </cell>
          <cell r="L1549">
            <v>492800</v>
          </cell>
          <cell r="M1549" t="str">
            <v xml:space="preserve">GOVT STAMP DUTY AC SALARY RECEIPTS                                        </v>
          </cell>
          <cell r="N1549">
            <v>-889417.25</v>
          </cell>
        </row>
        <row r="1550">
          <cell r="B1550">
            <v>492840</v>
          </cell>
          <cell r="C1550" t="str">
            <v xml:space="preserve">GOVT STAMP DUTY A/C - CERTIFICATE OF DEP                                        </v>
          </cell>
          <cell r="D1550">
            <v>0</v>
          </cell>
          <cell r="F1550">
            <v>0</v>
          </cell>
          <cell r="L1550">
            <v>492810</v>
          </cell>
          <cell r="M1550" t="str">
            <v xml:space="preserve">GOVT STAMP DUTY A/C TRUST RECEIPTS                                        </v>
          </cell>
          <cell r="N1550">
            <v>0</v>
          </cell>
        </row>
        <row r="1551">
          <cell r="B1551">
            <v>492850</v>
          </cell>
          <cell r="C1551" t="str">
            <v xml:space="preserve">GOVT STAMP DUTY A/C LEASING                                        </v>
          </cell>
          <cell r="D1551">
            <v>0</v>
          </cell>
          <cell r="F1551">
            <v>0</v>
          </cell>
          <cell r="L1551">
            <v>492820</v>
          </cell>
          <cell r="M1551" t="str">
            <v xml:space="preserve">GOVT STAMP DUTY A/C PROMISSORY NOTES                                        </v>
          </cell>
          <cell r="N1551">
            <v>-48970249.653000005</v>
          </cell>
        </row>
        <row r="1552">
          <cell r="B1552">
            <v>492860</v>
          </cell>
          <cell r="C1552" t="str">
            <v xml:space="preserve">GOVT.STAMP DUTY A/C -CREDIT CARD                                        </v>
          </cell>
          <cell r="D1552">
            <v>-12346217.25</v>
          </cell>
          <cell r="F1552">
            <v>-12346217.25</v>
          </cell>
          <cell r="L1552">
            <v>492830</v>
          </cell>
          <cell r="M1552" t="str">
            <v xml:space="preserve">GOVT STAMP DUTY A/C CHEQUES                                        </v>
          </cell>
          <cell r="N1552">
            <v>0</v>
          </cell>
        </row>
        <row r="1553">
          <cell r="B1553">
            <v>495320</v>
          </cell>
          <cell r="C1553" t="str">
            <v xml:space="preserve">RETAIL SLIPS                                        </v>
          </cell>
          <cell r="D1553">
            <v>-3038912</v>
          </cell>
          <cell r="F1553">
            <v>-3038912</v>
          </cell>
          <cell r="L1553">
            <v>492840</v>
          </cell>
          <cell r="M1553" t="str">
            <v xml:space="preserve">GOVT STAMP DUTY A/C - CERTIFICATE OF DEP                                        </v>
          </cell>
          <cell r="N1553">
            <v>0</v>
          </cell>
        </row>
        <row r="1554">
          <cell r="B1554">
            <v>495360</v>
          </cell>
          <cell r="C1554" t="str">
            <v xml:space="preserve">OUR VISA DEBIT CARD IN OTHER BANKS ATM                                        </v>
          </cell>
          <cell r="D1554">
            <v>-2375003.88</v>
          </cell>
          <cell r="F1554">
            <v>-2375003.88</v>
          </cell>
          <cell r="L1554">
            <v>492850</v>
          </cell>
          <cell r="M1554" t="str">
            <v xml:space="preserve">GOVT STAMP DUTY A/C LEASING                                        </v>
          </cell>
          <cell r="N1554">
            <v>0</v>
          </cell>
        </row>
        <row r="1555">
          <cell r="B1555">
            <v>495361</v>
          </cell>
          <cell r="C1555" t="str">
            <v xml:space="preserve">OUR VISA DR CARD IN OTHER BANK ATM OLD                                        </v>
          </cell>
          <cell r="D1555">
            <v>0</v>
          </cell>
          <cell r="F1555">
            <v>0</v>
          </cell>
          <cell r="L1555">
            <v>492860</v>
          </cell>
          <cell r="M1555" t="str">
            <v xml:space="preserve">GOVT.STAMP DUTY A/C -CREDIT CARD                                        </v>
          </cell>
          <cell r="N1555">
            <v>-31317617.379999999</v>
          </cell>
        </row>
        <row r="1556">
          <cell r="B1556">
            <v>495371</v>
          </cell>
          <cell r="C1556" t="str">
            <v xml:space="preserve">OUR VISA DR CARD IN OUR POS OLD                                        </v>
          </cell>
          <cell r="D1556">
            <v>0</v>
          </cell>
          <cell r="F1556">
            <v>0</v>
          </cell>
          <cell r="L1556">
            <v>495320</v>
          </cell>
          <cell r="M1556" t="str">
            <v xml:space="preserve">RETAIL SLIPS                                        </v>
          </cell>
          <cell r="N1556">
            <v>-550222</v>
          </cell>
        </row>
        <row r="1557">
          <cell r="B1557">
            <v>495372</v>
          </cell>
          <cell r="C1557" t="str">
            <v xml:space="preserve">OUR VISA DR CARD IN OUR POS MISMATCHES                                        </v>
          </cell>
          <cell r="D1557">
            <v>-26348.34</v>
          </cell>
          <cell r="F1557">
            <v>-26348.34</v>
          </cell>
          <cell r="L1557">
            <v>495360</v>
          </cell>
          <cell r="M1557" t="str">
            <v xml:space="preserve">OUR VISA DEBIT CARD IN OTHER BANKS ATM                                        </v>
          </cell>
          <cell r="N1557">
            <v>60078051.100000001</v>
          </cell>
        </row>
        <row r="1558">
          <cell r="B1558">
            <v>495642</v>
          </cell>
          <cell r="C1558" t="str">
            <v xml:space="preserve">OUR MASTER DARD IN OUR POS MISMATCHES                                        </v>
          </cell>
          <cell r="D1558">
            <v>-1387</v>
          </cell>
          <cell r="F1558">
            <v>-1387</v>
          </cell>
          <cell r="L1558">
            <v>495361</v>
          </cell>
          <cell r="M1558" t="str">
            <v xml:space="preserve">OUR VISA DR CARD IN OTHER BANK ATM OLD                                        </v>
          </cell>
          <cell r="N1558">
            <v>0</v>
          </cell>
        </row>
        <row r="1559">
          <cell r="B1559">
            <v>495370</v>
          </cell>
          <cell r="C1559" t="str">
            <v xml:space="preserve">OUR VISA DEBIT CARD IN OUR POS                                        </v>
          </cell>
          <cell r="D1559">
            <v>-4128649.33</v>
          </cell>
          <cell r="F1559">
            <v>-4128649.33</v>
          </cell>
          <cell r="L1559">
            <v>495371</v>
          </cell>
          <cell r="M1559" t="str">
            <v xml:space="preserve">OUR VISA DR CARD IN OUR POS OLD                                        </v>
          </cell>
          <cell r="N1559">
            <v>0</v>
          </cell>
        </row>
        <row r="1560">
          <cell r="B1560">
            <v>495380</v>
          </cell>
          <cell r="C1560" t="str">
            <v xml:space="preserve">OUR VISA DEBIT CARD IN OTHER BANKS POS                                        </v>
          </cell>
          <cell r="D1560">
            <v>-330848826.86000001</v>
          </cell>
          <cell r="F1560">
            <v>-330848826.86000001</v>
          </cell>
          <cell r="L1560">
            <v>495372</v>
          </cell>
          <cell r="M1560" t="str">
            <v xml:space="preserve">OUR VISA DR CARD IN OUR POS MISMATCHES                                        </v>
          </cell>
          <cell r="N1560">
            <v>0</v>
          </cell>
        </row>
        <row r="1561">
          <cell r="B1561">
            <v>495390</v>
          </cell>
          <cell r="C1561" t="str">
            <v xml:space="preserve">ONUS VISA DEBIT                                        </v>
          </cell>
          <cell r="D1561">
            <v>0</v>
          </cell>
          <cell r="F1561">
            <v>0</v>
          </cell>
          <cell r="L1561">
            <v>495641</v>
          </cell>
          <cell r="M1561" t="str">
            <v xml:space="preserve">OUR MASTER CARD IN OUR POS OLD                                        </v>
          </cell>
          <cell r="N1561">
            <v>0</v>
          </cell>
        </row>
        <row r="1562">
          <cell r="B1562">
            <v>495630</v>
          </cell>
          <cell r="C1562" t="str">
            <v>OUR MASTER DEBIT CARD IN OTHER ATM</v>
          </cell>
          <cell r="D1562">
            <v>0</v>
          </cell>
          <cell r="F1562">
            <v>0</v>
          </cell>
          <cell r="L1562">
            <v>495642</v>
          </cell>
          <cell r="M1562" t="str">
            <v xml:space="preserve">OUR MASTER DARD IN OUR POS MISMATCHES                                        </v>
          </cell>
          <cell r="N1562">
            <v>0</v>
          </cell>
        </row>
        <row r="1563">
          <cell r="B1563">
            <v>495640</v>
          </cell>
          <cell r="C1563" t="str">
            <v>OUR MASTER DEBIT CARD IN OUR POS</v>
          </cell>
          <cell r="D1563">
            <v>-210130.64</v>
          </cell>
          <cell r="F1563">
            <v>-210130.64</v>
          </cell>
          <cell r="L1563">
            <v>495370</v>
          </cell>
          <cell r="M1563" t="str">
            <v xml:space="preserve">OUR VISA DEBIT CARD IN OUR POS                                        </v>
          </cell>
          <cell r="N1563">
            <v>-2369938.7400000002</v>
          </cell>
        </row>
        <row r="1564">
          <cell r="B1564">
            <v>495650</v>
          </cell>
          <cell r="C1564" t="str">
            <v>OUR MASTER DEBIT CARD IN OTHER POS</v>
          </cell>
          <cell r="D1564">
            <v>0</v>
          </cell>
          <cell r="F1564">
            <v>0</v>
          </cell>
          <cell r="L1564">
            <v>495380</v>
          </cell>
          <cell r="M1564" t="str">
            <v xml:space="preserve">OUR VISA DEBIT CARD IN OTHER BANKS POS                                        </v>
          </cell>
          <cell r="N1564">
            <v>-305394614.67000002</v>
          </cell>
        </row>
        <row r="1565">
          <cell r="B1565">
            <v>495450</v>
          </cell>
          <cell r="C1565" t="str">
            <v xml:space="preserve">SLIPS REJECTED ITEMS CENTRALY                                        </v>
          </cell>
          <cell r="D1565">
            <v>-51857773.960000001</v>
          </cell>
          <cell r="F1565">
            <v>-51857773.960000001</v>
          </cell>
          <cell r="L1565">
            <v>495390</v>
          </cell>
          <cell r="M1565" t="str">
            <v xml:space="preserve">ONUS VISA DEBIT                                        </v>
          </cell>
          <cell r="N1565">
            <v>0</v>
          </cell>
        </row>
        <row r="1566">
          <cell r="B1566">
            <v>495460</v>
          </cell>
          <cell r="C1566" t="str">
            <v xml:space="preserve">TRAVEL CARD WITHDRAWAL FROM OUR ATM                                        </v>
          </cell>
          <cell r="D1566">
            <v>0</v>
          </cell>
          <cell r="F1566">
            <v>0</v>
          </cell>
          <cell r="L1566">
            <v>495630</v>
          </cell>
          <cell r="M1566" t="str">
            <v>OUR MASTER DEBIT CARD IN OTHER ATM</v>
          </cell>
          <cell r="N1566">
            <v>0</v>
          </cell>
        </row>
        <row r="1567">
          <cell r="B1567">
            <v>495470</v>
          </cell>
          <cell r="C1567" t="str">
            <v xml:space="preserve">TRAVEL CARD WITHDRAWALS OTHER BANK ATM                                        </v>
          </cell>
          <cell r="D1567">
            <v>0</v>
          </cell>
          <cell r="F1567">
            <v>0</v>
          </cell>
          <cell r="L1567">
            <v>495640</v>
          </cell>
          <cell r="M1567" t="str">
            <v>OUR MASTER DEBIT CARD IN OUR POS</v>
          </cell>
          <cell r="N1567">
            <v>0</v>
          </cell>
        </row>
        <row r="1568">
          <cell r="B1568">
            <v>495480</v>
          </cell>
          <cell r="C1568" t="str">
            <v xml:space="preserve">TRAVEL CARD WITHDRAWAL FROM OUR POS                                        </v>
          </cell>
          <cell r="D1568">
            <v>0</v>
          </cell>
          <cell r="F1568">
            <v>0</v>
          </cell>
          <cell r="L1568">
            <v>495650</v>
          </cell>
          <cell r="M1568" t="str">
            <v>OUR MASTER DEBIT CARD IN OTHER POS</v>
          </cell>
          <cell r="N1568">
            <v>0</v>
          </cell>
        </row>
        <row r="1569">
          <cell r="B1569">
            <v>495490</v>
          </cell>
          <cell r="C1569" t="str">
            <v xml:space="preserve">TRAVEL CARD WITHDRAW OTHER POS/INTERNET                                        </v>
          </cell>
          <cell r="D1569">
            <v>0</v>
          </cell>
          <cell r="F1569">
            <v>0</v>
          </cell>
          <cell r="L1569">
            <v>495450</v>
          </cell>
          <cell r="M1569" t="str">
            <v xml:space="preserve">SLIPS REJECTED ITEMS CENTRALY                                        </v>
          </cell>
          <cell r="N1569">
            <v>-31129913.169999998</v>
          </cell>
        </row>
        <row r="1570">
          <cell r="B1570">
            <v>496600</v>
          </cell>
          <cell r="C1570" t="str">
            <v xml:space="preserve">USD .CHEQUES &amp; DRAFTS LOCAL CLG.A/C                                        </v>
          </cell>
          <cell r="D1570">
            <v>-86879272.129999995</v>
          </cell>
          <cell r="F1570">
            <v>-86879272.129999995</v>
          </cell>
          <cell r="L1570">
            <v>495460</v>
          </cell>
          <cell r="M1570" t="str">
            <v xml:space="preserve">TRAVEL CARD WITHDRAWAL FROM OUR ATM                                        </v>
          </cell>
          <cell r="N1570">
            <v>0</v>
          </cell>
        </row>
        <row r="1571">
          <cell r="B1571">
            <v>496660</v>
          </cell>
          <cell r="C1571" t="str">
            <v xml:space="preserve">SUNDRY CREDITORS - IMPERSONAL NATURE                                        </v>
          </cell>
          <cell r="D1571">
            <v>0</v>
          </cell>
          <cell r="F1571">
            <v>0</v>
          </cell>
          <cell r="L1571">
            <v>495470</v>
          </cell>
          <cell r="M1571" t="str">
            <v xml:space="preserve">TRAVEL CARD WITHDRAWALS OTHER BANK ATM                                        </v>
          </cell>
          <cell r="N1571">
            <v>0</v>
          </cell>
        </row>
        <row r="1572">
          <cell r="B1572">
            <v>496870</v>
          </cell>
          <cell r="C1572" t="str">
            <v xml:space="preserve">S/A ISURU UDANA GIFT VOUCHER SOLD                                        </v>
          </cell>
          <cell r="D1572">
            <v>-10610611</v>
          </cell>
          <cell r="F1572">
            <v>-10610611</v>
          </cell>
          <cell r="L1572">
            <v>495480</v>
          </cell>
          <cell r="M1572" t="str">
            <v xml:space="preserve">TRAVEL CARD WITHDRAWAL FROM OUR POS                                        </v>
          </cell>
          <cell r="N1572">
            <v>0</v>
          </cell>
        </row>
        <row r="1573">
          <cell r="B1573">
            <v>496920</v>
          </cell>
          <cell r="C1573" t="str">
            <v xml:space="preserve">PEOPLES GIFT VOUCHERS SOLD                                        </v>
          </cell>
          <cell r="D1573">
            <v>-78650</v>
          </cell>
          <cell r="F1573">
            <v>-78650</v>
          </cell>
          <cell r="L1573">
            <v>495490</v>
          </cell>
          <cell r="M1573" t="str">
            <v xml:space="preserve">TRAVEL CARD WITHDRAW OTHER POS/INTERNET                                        </v>
          </cell>
          <cell r="N1573">
            <v>0</v>
          </cell>
        </row>
        <row r="1574">
          <cell r="B1574">
            <v>496930</v>
          </cell>
          <cell r="C1574" t="str">
            <v xml:space="preserve">ABANDONED PROPERT CONTROL  WITH CBSL 10%                                        </v>
          </cell>
          <cell r="D1574">
            <v>-329384424.95302498</v>
          </cell>
          <cell r="F1574">
            <v>-329384424.95302498</v>
          </cell>
          <cell r="L1574">
            <v>496600</v>
          </cell>
          <cell r="M1574" t="str">
            <v xml:space="preserve">USD .CHEQUES &amp; DRAFTS LOCAL CLG.A/C                                        </v>
          </cell>
          <cell r="N1574">
            <v>-28629394.428999998</v>
          </cell>
        </row>
        <row r="1575">
          <cell r="B1575">
            <v>498020</v>
          </cell>
          <cell r="C1575" t="str">
            <v xml:space="preserve">SUSPENSE ACCOUNT SWIFT CHARGE                                        </v>
          </cell>
          <cell r="D1575">
            <v>-544900</v>
          </cell>
          <cell r="F1575">
            <v>-544900</v>
          </cell>
          <cell r="L1575">
            <v>496660</v>
          </cell>
          <cell r="M1575" t="str">
            <v xml:space="preserve">SUNDRY CREDITORS - IMPERSONAL NATURE                                        </v>
          </cell>
          <cell r="N1575">
            <v>0</v>
          </cell>
        </row>
        <row r="1576">
          <cell r="B1576">
            <v>498030</v>
          </cell>
          <cell r="C1576" t="str">
            <v xml:space="preserve">S/A TRAVEL CARD                                        </v>
          </cell>
          <cell r="D1576">
            <v>0</v>
          </cell>
          <cell r="F1576">
            <v>0</v>
          </cell>
          <cell r="L1576">
            <v>496870</v>
          </cell>
          <cell r="M1576" t="str">
            <v xml:space="preserve">S/A ISURU UDANA GIFT VOUCHER SOLD                                        </v>
          </cell>
          <cell r="N1576">
            <v>-11138306</v>
          </cell>
        </row>
        <row r="1577">
          <cell r="B1577">
            <v>498040</v>
          </cell>
          <cell r="C1577" t="str">
            <v>S/A LOAN DEFAULT INVESTIGATION PAYMENT</v>
          </cell>
          <cell r="D1577">
            <v>0</v>
          </cell>
          <cell r="F1577">
            <v>0</v>
          </cell>
          <cell r="L1577">
            <v>496920</v>
          </cell>
          <cell r="M1577" t="str">
            <v xml:space="preserve">PEOPLES GIFT VOUCHERS SOLD                                        </v>
          </cell>
          <cell r="N1577">
            <v>1750750</v>
          </cell>
        </row>
        <row r="1578">
          <cell r="B1578">
            <v>498050</v>
          </cell>
          <cell r="C1578" t="str">
            <v>AT &amp; T GLOBAL INFORMATION SOLU(LANKA)LTD</v>
          </cell>
          <cell r="D1578">
            <v>0</v>
          </cell>
          <cell r="F1578">
            <v>0</v>
          </cell>
          <cell r="L1578">
            <v>496930</v>
          </cell>
          <cell r="M1578" t="str">
            <v xml:space="preserve">ABANDONED PROPERT CONTROL  WITH CBSL 10%                                        </v>
          </cell>
          <cell r="N1578">
            <v>-81878309.051335096</v>
          </cell>
        </row>
        <row r="1579">
          <cell r="B1579">
            <v>498060</v>
          </cell>
          <cell r="C1579" t="str">
            <v>BC COMPUTERS (PVT) LIMITED</v>
          </cell>
          <cell r="D1579">
            <v>0</v>
          </cell>
          <cell r="F1579">
            <v>0</v>
          </cell>
          <cell r="L1579">
            <v>498020</v>
          </cell>
          <cell r="M1579" t="str">
            <v xml:space="preserve">SUSPENSE ACCOUNT SWIFT CHARGE                                        </v>
          </cell>
          <cell r="N1579">
            <v>-484200</v>
          </cell>
        </row>
        <row r="1580">
          <cell r="B1580">
            <v>498070</v>
          </cell>
          <cell r="C1580" t="str">
            <v>BARTLEET ELECTRONIC (PVT) LTD.</v>
          </cell>
          <cell r="D1580">
            <v>0</v>
          </cell>
          <cell r="F1580">
            <v>0</v>
          </cell>
          <cell r="L1580">
            <v>498030</v>
          </cell>
          <cell r="M1580" t="str">
            <v xml:space="preserve">S/A TRAVEL CARD                                        </v>
          </cell>
          <cell r="N1580">
            <v>0</v>
          </cell>
        </row>
        <row r="1581">
          <cell r="B1581">
            <v>498080</v>
          </cell>
          <cell r="C1581" t="str">
            <v>BARTLEET TECHNOLOGIES (PVT) LTD.</v>
          </cell>
          <cell r="D1581">
            <v>0</v>
          </cell>
          <cell r="F1581">
            <v>0</v>
          </cell>
          <cell r="L1581">
            <v>498040</v>
          </cell>
          <cell r="M1581" t="str">
            <v>S/A LOAN DEFAULT INVESTIGATION PAYMENT</v>
          </cell>
          <cell r="N1581">
            <v>0</v>
          </cell>
        </row>
        <row r="1582">
          <cell r="B1582">
            <v>498090</v>
          </cell>
          <cell r="C1582" t="str">
            <v>BUSINESS MACHINES COMPANY (PVT) LTD.</v>
          </cell>
          <cell r="D1582">
            <v>0</v>
          </cell>
          <cell r="F1582">
            <v>0</v>
          </cell>
          <cell r="L1582">
            <v>498050</v>
          </cell>
          <cell r="M1582" t="str">
            <v>AT &amp; T GLOBAL INFORMATION SOLU(LANKA)LTD</v>
          </cell>
          <cell r="N1582">
            <v>0</v>
          </cell>
        </row>
        <row r="1583">
          <cell r="B1583">
            <v>498100</v>
          </cell>
          <cell r="C1583" t="str">
            <v>CONSOLE ELECTRONICS (PVT) LTD</v>
          </cell>
          <cell r="D1583">
            <v>0</v>
          </cell>
          <cell r="F1583">
            <v>0</v>
          </cell>
          <cell r="L1583">
            <v>498060</v>
          </cell>
          <cell r="M1583" t="str">
            <v>BC COMPUTERS (PVT) LIMITED</v>
          </cell>
          <cell r="N1583">
            <v>0</v>
          </cell>
        </row>
        <row r="1584">
          <cell r="B1584">
            <v>498110</v>
          </cell>
          <cell r="C1584" t="str">
            <v>DATA MANAGEMENT SYSTEM (PVT)LTD.</v>
          </cell>
          <cell r="D1584">
            <v>0</v>
          </cell>
          <cell r="F1584">
            <v>0</v>
          </cell>
          <cell r="L1584">
            <v>498070</v>
          </cell>
          <cell r="M1584" t="str">
            <v>BARTLEET ELECTRONIC (PVT) LTD.</v>
          </cell>
          <cell r="N1584">
            <v>0</v>
          </cell>
        </row>
        <row r="1585">
          <cell r="B1585">
            <v>498120</v>
          </cell>
          <cell r="C1585" t="str">
            <v>DEBUG COMPUTER PERIPHERALS (PVT) LTD.</v>
          </cell>
          <cell r="D1585">
            <v>0</v>
          </cell>
          <cell r="F1585">
            <v>0</v>
          </cell>
          <cell r="L1585">
            <v>498080</v>
          </cell>
          <cell r="M1585" t="str">
            <v>BARTLEET TECHNOLOGIES (PVT) LTD.</v>
          </cell>
          <cell r="N1585">
            <v>0</v>
          </cell>
        </row>
        <row r="1586">
          <cell r="B1586">
            <v>498130</v>
          </cell>
          <cell r="C1586" t="str">
            <v>INFORMATICS (PVT) LTD.</v>
          </cell>
          <cell r="D1586">
            <v>0</v>
          </cell>
          <cell r="F1586">
            <v>0</v>
          </cell>
          <cell r="L1586">
            <v>498090</v>
          </cell>
          <cell r="M1586" t="str">
            <v>BUSINESS MACHINES COMPANY (PVT) LTD.</v>
          </cell>
          <cell r="N1586">
            <v>0</v>
          </cell>
        </row>
        <row r="1587">
          <cell r="B1587">
            <v>498140</v>
          </cell>
          <cell r="C1587" t="str">
            <v>JOHN KEELS OFFICE AUTOMATION (PVT)LTD.</v>
          </cell>
          <cell r="D1587">
            <v>0</v>
          </cell>
          <cell r="F1587">
            <v>0</v>
          </cell>
          <cell r="L1587">
            <v>498100</v>
          </cell>
          <cell r="M1587" t="str">
            <v>CONSOLE ELECTRONICS (PVT) LTD</v>
          </cell>
          <cell r="N1587">
            <v>0</v>
          </cell>
        </row>
        <row r="1588">
          <cell r="B1588">
            <v>498150</v>
          </cell>
          <cell r="C1588" t="str">
            <v>METROPOLITAN COMPUTER (PVT) LTD.</v>
          </cell>
          <cell r="D1588">
            <v>0</v>
          </cell>
          <cell r="F1588">
            <v>0</v>
          </cell>
          <cell r="L1588">
            <v>498110</v>
          </cell>
          <cell r="M1588" t="str">
            <v>DATA MANAGEMENT SYSTEM (PVT)LTD.</v>
          </cell>
          <cell r="N1588">
            <v>0</v>
          </cell>
        </row>
        <row r="1589">
          <cell r="B1589">
            <v>498160</v>
          </cell>
          <cell r="C1589" t="str">
            <v>MILLENNIUM INFORMATION TECHNOLOGIES LTD.</v>
          </cell>
          <cell r="D1589">
            <v>0</v>
          </cell>
          <cell r="F1589">
            <v>0</v>
          </cell>
          <cell r="L1589">
            <v>498120</v>
          </cell>
          <cell r="M1589" t="str">
            <v>DEBUG COMPUTER PERIPHERALS (PVT) LTD.</v>
          </cell>
          <cell r="N1589">
            <v>0</v>
          </cell>
        </row>
        <row r="1590">
          <cell r="B1590">
            <v>498170</v>
          </cell>
          <cell r="C1590" t="str">
            <v>SOFTLOGIC INFORMATION TECHNO (PVT) LTD.</v>
          </cell>
          <cell r="D1590">
            <v>0</v>
          </cell>
          <cell r="F1590">
            <v>0</v>
          </cell>
          <cell r="L1590">
            <v>498130</v>
          </cell>
          <cell r="M1590" t="str">
            <v>INFORMATICS (PVT) LTD.</v>
          </cell>
          <cell r="N1590">
            <v>0</v>
          </cell>
        </row>
        <row r="1591">
          <cell r="B1591">
            <v>498180</v>
          </cell>
          <cell r="C1591" t="str">
            <v>SUMATHI INFORMATION TECHNO (PVT) LTD.</v>
          </cell>
          <cell r="D1591">
            <v>0</v>
          </cell>
          <cell r="F1591">
            <v>0</v>
          </cell>
          <cell r="L1591">
            <v>498140</v>
          </cell>
          <cell r="M1591" t="str">
            <v>JOHN KEELS OFFICE AUTOMATION (PVT)LTD.</v>
          </cell>
          <cell r="N1591">
            <v>0</v>
          </cell>
        </row>
        <row r="1592">
          <cell r="B1592">
            <v>498190</v>
          </cell>
          <cell r="C1592" t="str">
            <v>SOFTLOGIC COMPUTER (PVT)  LTD.</v>
          </cell>
          <cell r="D1592">
            <v>0</v>
          </cell>
          <cell r="F1592">
            <v>0</v>
          </cell>
          <cell r="L1592">
            <v>498150</v>
          </cell>
          <cell r="M1592" t="str">
            <v>METROPOLITAN COMPUTER (PVT) LTD.</v>
          </cell>
          <cell r="N1592">
            <v>0</v>
          </cell>
        </row>
        <row r="1593">
          <cell r="B1593">
            <v>498200</v>
          </cell>
          <cell r="C1593" t="str">
            <v>UNI WAIKERS (PVT) LTD.</v>
          </cell>
          <cell r="D1593">
            <v>0</v>
          </cell>
          <cell r="F1593">
            <v>0</v>
          </cell>
          <cell r="L1593">
            <v>498160</v>
          </cell>
          <cell r="M1593" t="str">
            <v>MILLENNIUM INFORMATION TECHNOLOGIES LTD.</v>
          </cell>
          <cell r="N1593">
            <v>0</v>
          </cell>
        </row>
        <row r="1594">
          <cell r="B1594">
            <v>498210</v>
          </cell>
          <cell r="C1594" t="str">
            <v>V S INFORMATION SYSTEM (PVT) LTD.</v>
          </cell>
          <cell r="D1594">
            <v>0</v>
          </cell>
          <cell r="F1594">
            <v>0</v>
          </cell>
          <cell r="L1594">
            <v>498170</v>
          </cell>
          <cell r="M1594" t="str">
            <v>SOFTLOGIC INFORMATION TECHNO (PVT) LTD.</v>
          </cell>
          <cell r="N1594">
            <v>0</v>
          </cell>
        </row>
        <row r="1595">
          <cell r="B1595">
            <v>498220</v>
          </cell>
          <cell r="C1595" t="str">
            <v>SRI LANKA TELECOM</v>
          </cell>
          <cell r="D1595">
            <v>-170658501.25999999</v>
          </cell>
          <cell r="F1595">
            <v>-170658501.25999999</v>
          </cell>
          <cell r="L1595">
            <v>498180</v>
          </cell>
          <cell r="M1595" t="str">
            <v>SUMATHI INFORMATION TECHNO (PVT) LTD.</v>
          </cell>
          <cell r="N1595">
            <v>0</v>
          </cell>
        </row>
        <row r="1596">
          <cell r="B1596">
            <v>498230</v>
          </cell>
          <cell r="C1596" t="str">
            <v>LANKA BELL</v>
          </cell>
          <cell r="D1596">
            <v>-827463.65</v>
          </cell>
          <cell r="F1596">
            <v>-827463.65</v>
          </cell>
          <cell r="L1596">
            <v>498190</v>
          </cell>
          <cell r="M1596" t="str">
            <v>SOFTLOGIC COMPUTER (PVT)  LTD.</v>
          </cell>
          <cell r="N1596">
            <v>0</v>
          </cell>
        </row>
        <row r="1597">
          <cell r="B1597">
            <v>498240</v>
          </cell>
          <cell r="C1597" t="str">
            <v>LANKA COMMIUNICATION SERVICES (PVT) LTD.</v>
          </cell>
          <cell r="D1597">
            <v>-1651135.29</v>
          </cell>
          <cell r="F1597">
            <v>-1651135.29</v>
          </cell>
          <cell r="L1597">
            <v>498200</v>
          </cell>
          <cell r="M1597" t="str">
            <v>UNI WAIKERS (PVT) LTD.</v>
          </cell>
          <cell r="N1597">
            <v>0</v>
          </cell>
        </row>
        <row r="1598">
          <cell r="B1598">
            <v>498250</v>
          </cell>
          <cell r="C1598" t="str">
            <v>SUNTEL LTD.</v>
          </cell>
          <cell r="D1598">
            <v>-54491619.189999998</v>
          </cell>
          <cell r="F1598">
            <v>-54491619.189999998</v>
          </cell>
          <cell r="L1598">
            <v>498210</v>
          </cell>
          <cell r="M1598" t="str">
            <v>V S INFORMATION SYSTEM (PVT) LTD.</v>
          </cell>
          <cell r="N1598">
            <v>0</v>
          </cell>
        </row>
        <row r="1599">
          <cell r="B1599">
            <v>498260</v>
          </cell>
          <cell r="C1599" t="str">
            <v>DIALOG BROADBAND NETWORK (PVT) LTD</v>
          </cell>
          <cell r="D1599">
            <v>6430550.2299999967</v>
          </cell>
          <cell r="F1599">
            <v>6430550.2299999967</v>
          </cell>
          <cell r="L1599">
            <v>498220</v>
          </cell>
          <cell r="M1599" t="str">
            <v>SRI LANKA TELECOM</v>
          </cell>
          <cell r="N1599">
            <v>-220613570.87</v>
          </cell>
        </row>
        <row r="1600">
          <cell r="D1600">
            <v>-3656820372.1554618</v>
          </cell>
          <cell r="E1600">
            <v>0</v>
          </cell>
          <cell r="F1600">
            <v>-3656820372.1554618</v>
          </cell>
          <cell r="L1600">
            <v>498230</v>
          </cell>
          <cell r="M1600" t="str">
            <v>LANKA BELL</v>
          </cell>
          <cell r="N1600">
            <v>94927.13</v>
          </cell>
        </row>
        <row r="1601">
          <cell r="L1601">
            <v>498240</v>
          </cell>
          <cell r="M1601" t="str">
            <v>LANKA COMMIUNICATION SERVICES (PVT) LTD.</v>
          </cell>
          <cell r="N1601">
            <v>1292463.76</v>
          </cell>
        </row>
        <row r="1602">
          <cell r="L1602">
            <v>498250</v>
          </cell>
          <cell r="M1602" t="str">
            <v>SUNTEL LTD.</v>
          </cell>
          <cell r="N1602">
            <v>14459960.939999999</v>
          </cell>
        </row>
        <row r="1603">
          <cell r="B1603" t="str">
            <v>Net  Defined benefit  obligation - Post 1996 Pension Plan</v>
          </cell>
          <cell r="L1603">
            <v>498260</v>
          </cell>
          <cell r="M1603" t="str">
            <v>DIALOG BROADBAND NETWORK (PVT) LTD</v>
          </cell>
          <cell r="N1603">
            <v>17701646.91</v>
          </cell>
        </row>
        <row r="1604">
          <cell r="G1604">
            <v>0</v>
          </cell>
          <cell r="N1604">
            <v>-3479177915.8428597</v>
          </cell>
        </row>
        <row r="1605">
          <cell r="B1605" t="str">
            <v>Net  Defined benefit  obligation - Pre 1996 Pension Plan</v>
          </cell>
          <cell r="E1605">
            <v>-5124861667</v>
          </cell>
          <cell r="F1605">
            <v>-5124861667</v>
          </cell>
        </row>
        <row r="1607">
          <cell r="B1607" t="str">
            <v>Provision For Gratuity</v>
          </cell>
          <cell r="L1607" t="str">
            <v>Net  Defined benefit  obligation - Post 1996 Pension Plan</v>
          </cell>
        </row>
        <row r="1608">
          <cell r="B1608">
            <v>440220</v>
          </cell>
          <cell r="C1608" t="str">
            <v xml:space="preserve">PROVISION FOR GRATUITY                                        </v>
          </cell>
          <cell r="D1608">
            <v>-281930526.64999998</v>
          </cell>
          <cell r="E1608">
            <v>-35754929.870000005</v>
          </cell>
          <cell r="F1608">
            <v>-317685456.51999998</v>
          </cell>
        </row>
        <row r="1609">
          <cell r="D1609">
            <v>-281930526.64999998</v>
          </cell>
          <cell r="E1609">
            <v>-35754929.870000005</v>
          </cell>
          <cell r="F1609">
            <v>-317685456.51999998</v>
          </cell>
          <cell r="L1609" t="str">
            <v>Net  Defined benefit  obligation - Pre 1996 Pension Plan</v>
          </cell>
          <cell r="N1609">
            <v>-5124861667</v>
          </cell>
        </row>
        <row r="1610">
          <cell r="B1610" t="str">
            <v>Other payables</v>
          </cell>
        </row>
        <row r="1611">
          <cell r="B1611">
            <v>440600</v>
          </cell>
          <cell r="C1611" t="str">
            <v xml:space="preserve">INSURANCE FUND ACCOUNT                                        </v>
          </cell>
          <cell r="D1611">
            <v>0</v>
          </cell>
          <cell r="F1611">
            <v>0</v>
          </cell>
          <cell r="L1611" t="str">
            <v>Provision For Gratuity</v>
          </cell>
        </row>
        <row r="1612">
          <cell r="B1612">
            <v>465020</v>
          </cell>
          <cell r="C1612" t="str">
            <v xml:space="preserve">CONTINGENCY FUND - I.D.B. LOANS                                        </v>
          </cell>
          <cell r="D1612">
            <v>0</v>
          </cell>
          <cell r="F1612">
            <v>0</v>
          </cell>
          <cell r="L1612">
            <v>440220</v>
          </cell>
          <cell r="M1612" t="str">
            <v xml:space="preserve">PROVISION FOR GRATUITY                                        </v>
          </cell>
          <cell r="N1612">
            <v>-314828856.64000005</v>
          </cell>
        </row>
        <row r="1613">
          <cell r="B1613">
            <v>465030</v>
          </cell>
          <cell r="C1613" t="str">
            <v xml:space="preserve">CONTINGENCY FUND - CO-OP. RURAL BANK                                        </v>
          </cell>
          <cell r="D1613">
            <v>-99571261.109999999</v>
          </cell>
          <cell r="F1613">
            <v>-99571261.109999999</v>
          </cell>
          <cell r="G1613">
            <v>0</v>
          </cell>
          <cell r="N1613">
            <v>-314828856.64000005</v>
          </cell>
        </row>
        <row r="1614">
          <cell r="B1614">
            <v>465040</v>
          </cell>
          <cell r="C1614" t="str">
            <v xml:space="preserve">CONTINGENCY FUND - CO-OP RURAL BANK ( INT)                                     </v>
          </cell>
          <cell r="D1614">
            <v>-160244849.02000001</v>
          </cell>
          <cell r="F1614">
            <v>-160244849.02000001</v>
          </cell>
          <cell r="L1614" t="str">
            <v>Other payables</v>
          </cell>
        </row>
        <row r="1615">
          <cell r="B1615">
            <v>465050</v>
          </cell>
          <cell r="C1615" t="str">
            <v xml:space="preserve">CONTINGENCY FUND - DEVELOPMENT SCHEME                                        </v>
          </cell>
          <cell r="D1615">
            <v>0</v>
          </cell>
          <cell r="F1615">
            <v>0</v>
          </cell>
          <cell r="L1615">
            <v>440600</v>
          </cell>
          <cell r="M1615" t="str">
            <v xml:space="preserve">INSURANCE FUND ACCOUNT                                        </v>
          </cell>
          <cell r="N1615">
            <v>0</v>
          </cell>
        </row>
        <row r="1616">
          <cell r="B1616">
            <v>465060</v>
          </cell>
          <cell r="C1616" t="str">
            <v xml:space="preserve">CONTINGENCY FUND - ATAMARU LOANS                                        </v>
          </cell>
          <cell r="D1616">
            <v>-405055.47</v>
          </cell>
          <cell r="F1616">
            <v>-405055.47</v>
          </cell>
          <cell r="L1616">
            <v>465020</v>
          </cell>
          <cell r="M1616" t="str">
            <v xml:space="preserve">CONTINGENCY FUND - I.D.B. LOANS                                        </v>
          </cell>
          <cell r="N1616">
            <v>0</v>
          </cell>
        </row>
        <row r="1617">
          <cell r="B1617">
            <v>465070</v>
          </cell>
          <cell r="C1617" t="str">
            <v xml:space="preserve">CONTINGENCY FUND - O/A C.R.B. BLOCK A/C.                                       </v>
          </cell>
          <cell r="D1617">
            <v>-38500000</v>
          </cell>
          <cell r="F1617">
            <v>-38500000</v>
          </cell>
          <cell r="L1617">
            <v>465030</v>
          </cell>
          <cell r="M1617" t="str">
            <v xml:space="preserve">CONTINGENCY FUND - CO-OP. RURAL BANK                                        </v>
          </cell>
          <cell r="N1617">
            <v>-99571261.109999999</v>
          </cell>
        </row>
        <row r="1618">
          <cell r="B1618">
            <v>465080</v>
          </cell>
          <cell r="C1618" t="str">
            <v xml:space="preserve">CONTINGENCY FUND - O/A C.R.B. PAWNING                                        </v>
          </cell>
          <cell r="D1618">
            <v>-2500</v>
          </cell>
          <cell r="F1618">
            <v>-2500</v>
          </cell>
          <cell r="L1618">
            <v>465040</v>
          </cell>
          <cell r="M1618" t="str">
            <v xml:space="preserve">CONTINGENCY FUND - CO-OP RURAL BANK ( INT)                                     </v>
          </cell>
          <cell r="N1618">
            <v>-152123144.47</v>
          </cell>
        </row>
        <row r="1619">
          <cell r="B1619">
            <v>465090</v>
          </cell>
          <cell r="C1619" t="str">
            <v xml:space="preserve">CONTINGENCY FUND - SPEC LOANS TO S LANKAN RETURN                               </v>
          </cell>
          <cell r="D1619">
            <v>-19440.62</v>
          </cell>
          <cell r="F1619">
            <v>-19440.62</v>
          </cell>
          <cell r="L1619">
            <v>465050</v>
          </cell>
          <cell r="M1619" t="str">
            <v xml:space="preserve">CONTINGENCY FUND - DEVELOPMENT SCHEME                                        </v>
          </cell>
          <cell r="N1619">
            <v>0</v>
          </cell>
        </row>
        <row r="1620">
          <cell r="B1620">
            <v>465100</v>
          </cell>
          <cell r="C1620" t="str">
            <v xml:space="preserve">CONTINGENCY FUND - KANDY DIS SMA &amp; MEDSCALE EN                                </v>
          </cell>
          <cell r="D1620">
            <v>-27914.74</v>
          </cell>
          <cell r="F1620">
            <v>-27914.74</v>
          </cell>
          <cell r="L1620">
            <v>465060</v>
          </cell>
          <cell r="M1620" t="str">
            <v xml:space="preserve">CONTINGENCY FUND - ATAMARU LOANS                                        </v>
          </cell>
          <cell r="N1620">
            <v>-405055.47</v>
          </cell>
        </row>
        <row r="1621">
          <cell r="B1621">
            <v>465110</v>
          </cell>
          <cell r="C1621" t="str">
            <v xml:space="preserve">RURAL BANK DEPOSIT GUARANTEE FUND                                        </v>
          </cell>
          <cell r="D1621">
            <v>0</v>
          </cell>
          <cell r="F1621">
            <v>0</v>
          </cell>
          <cell r="L1621">
            <v>465070</v>
          </cell>
          <cell r="M1621" t="str">
            <v xml:space="preserve">CONTINGENCY FUND - O/A C.R.B. BLOCK A/C.                                       </v>
          </cell>
          <cell r="N1621">
            <v>-38500000</v>
          </cell>
        </row>
        <row r="1622">
          <cell r="B1622">
            <v>465250</v>
          </cell>
          <cell r="C1622" t="str">
            <v xml:space="preserve">CONTINGENCY FUND FOR VANITHA NAVODYA -1%                                        </v>
          </cell>
          <cell r="D1622">
            <v>-230498.63</v>
          </cell>
          <cell r="F1622">
            <v>-230498.63</v>
          </cell>
          <cell r="L1622">
            <v>465080</v>
          </cell>
          <cell r="M1622" t="str">
            <v xml:space="preserve">CONTINGENCY FUND - O/A C.R.B. PAWNING                                        </v>
          </cell>
          <cell r="N1622">
            <v>0</v>
          </cell>
        </row>
        <row r="1623">
          <cell r="B1623">
            <v>465260</v>
          </cell>
          <cell r="C1623" t="str">
            <v xml:space="preserve">CONTINGENCY FUND O/A FOREIGN REMITTANC L                                        </v>
          </cell>
          <cell r="D1623">
            <v>0</v>
          </cell>
          <cell r="F1623">
            <v>0</v>
          </cell>
          <cell r="L1623">
            <v>465090</v>
          </cell>
          <cell r="M1623" t="str">
            <v xml:space="preserve">CONTINGENCY FUND - SPEC LOANS TO S LANKAN RETURN                               </v>
          </cell>
          <cell r="N1623">
            <v>-19440.62</v>
          </cell>
        </row>
        <row r="1624">
          <cell r="B1624">
            <v>465340</v>
          </cell>
          <cell r="C1624" t="str">
            <v xml:space="preserve">PROVISION FOR TSUNAMI LOSSES                                        </v>
          </cell>
          <cell r="D1624">
            <v>-24500</v>
          </cell>
          <cell r="F1624">
            <v>-24500</v>
          </cell>
          <cell r="L1624">
            <v>465100</v>
          </cell>
          <cell r="M1624" t="str">
            <v xml:space="preserve">CONTINGENCY FUND - KANDY DIS SMA &amp; MEDSCALE EN                                </v>
          </cell>
          <cell r="N1624">
            <v>-27914.74</v>
          </cell>
        </row>
        <row r="1625">
          <cell r="B1625">
            <v>465430</v>
          </cell>
          <cell r="C1625" t="str">
            <v xml:space="preserve">PROVISION FOR REV LOSS COMMERCIAL PAPER                                        </v>
          </cell>
          <cell r="D1625">
            <v>0</v>
          </cell>
          <cell r="F1625">
            <v>0</v>
          </cell>
          <cell r="L1625">
            <v>465110</v>
          </cell>
          <cell r="M1625" t="str">
            <v xml:space="preserve">RURAL BANK DEPOSIT GUARANTEE FUND                                        </v>
          </cell>
          <cell r="N1625">
            <v>0</v>
          </cell>
        </row>
        <row r="1626">
          <cell r="B1626">
            <v>467010</v>
          </cell>
          <cell r="C1626" t="str">
            <v xml:space="preserve">CASHIERS EXCESS AND  SHORTAGES                                        </v>
          </cell>
          <cell r="D1626">
            <v>-117809178.07897501</v>
          </cell>
          <cell r="F1626">
            <v>-117809178.07897501</v>
          </cell>
          <cell r="L1626">
            <v>465250</v>
          </cell>
          <cell r="M1626" t="str">
            <v xml:space="preserve">CONTINGENCY FUND FOR VANITHA NAVODYA -1%                                        </v>
          </cell>
          <cell r="N1626">
            <v>-230498.63</v>
          </cell>
        </row>
        <row r="1627">
          <cell r="B1627">
            <v>467020</v>
          </cell>
          <cell r="C1627" t="str">
            <v xml:space="preserve">TELEGRAPHIC TRANSFER PAYABLE (INLAND)                                        </v>
          </cell>
          <cell r="D1627">
            <v>0</v>
          </cell>
          <cell r="F1627">
            <v>0</v>
          </cell>
          <cell r="L1627">
            <v>465260</v>
          </cell>
          <cell r="M1627" t="str">
            <v xml:space="preserve">CONTINGENCY FUND O/A FOREIGN REMITTANC L                                        </v>
          </cell>
          <cell r="N1627">
            <v>0</v>
          </cell>
        </row>
        <row r="1628">
          <cell r="B1628">
            <v>467100</v>
          </cell>
          <cell r="C1628" t="str">
            <v xml:space="preserve">UNCLAIMED DIVIDENDS - CO-OP. TAKEN OVER                                        </v>
          </cell>
          <cell r="D1628">
            <v>0</v>
          </cell>
          <cell r="F1628">
            <v>0</v>
          </cell>
          <cell r="L1628">
            <v>465340</v>
          </cell>
          <cell r="M1628" t="str">
            <v xml:space="preserve">PROVISION FOR TSUNAMI LOSSES                                        </v>
          </cell>
          <cell r="N1628">
            <v>-24500</v>
          </cell>
        </row>
        <row r="1629">
          <cell r="B1629">
            <v>467150</v>
          </cell>
          <cell r="C1629" t="str">
            <v xml:space="preserve">SUSPENCE A/C - AMOUNT HELD O/A TBILLS MATURED                                  </v>
          </cell>
          <cell r="D1629">
            <v>0</v>
          </cell>
          <cell r="F1629">
            <v>0</v>
          </cell>
          <cell r="L1629">
            <v>465430</v>
          </cell>
          <cell r="M1629" t="str">
            <v xml:space="preserve">PROVISION FOR REV LOSS COMMERCIAL PAPER                                        </v>
          </cell>
          <cell r="N1629">
            <v>0</v>
          </cell>
        </row>
        <row r="1630">
          <cell r="B1630">
            <v>467170</v>
          </cell>
          <cell r="C1630" t="str">
            <v xml:space="preserve">SUSPENSE A/C - PENSIONS - GOVT.                                        </v>
          </cell>
          <cell r="D1630">
            <v>0</v>
          </cell>
          <cell r="F1630">
            <v>0</v>
          </cell>
          <cell r="L1630">
            <v>467010</v>
          </cell>
          <cell r="M1630" t="str">
            <v xml:space="preserve">CASHIERS EXCESS AND  SHORTAGES                                        </v>
          </cell>
          <cell r="N1630">
            <v>-108544917.72269499</v>
          </cell>
        </row>
        <row r="1631">
          <cell r="B1631">
            <v>467180</v>
          </cell>
          <cell r="C1631" t="str">
            <v xml:space="preserve">SUSPENSE A/C - PENSION LOCAL GOVT.                                        </v>
          </cell>
          <cell r="D1631">
            <v>0</v>
          </cell>
          <cell r="F1631">
            <v>0</v>
          </cell>
          <cell r="L1631">
            <v>467020</v>
          </cell>
          <cell r="M1631" t="str">
            <v xml:space="preserve">TELEGRAPHIC TRANSFER PAYABLE (INLAND)                                        </v>
          </cell>
          <cell r="N1631">
            <v>0</v>
          </cell>
        </row>
        <row r="1632">
          <cell r="B1632">
            <v>467190</v>
          </cell>
          <cell r="C1632" t="str">
            <v xml:space="preserve">SUSPENSE A/C - W. &amp; O. P.                                        </v>
          </cell>
          <cell r="D1632">
            <v>0</v>
          </cell>
          <cell r="F1632">
            <v>0</v>
          </cell>
          <cell r="L1632">
            <v>467100</v>
          </cell>
          <cell r="M1632" t="str">
            <v xml:space="preserve">UNCLAIMED DIVIDENDS - CO-OP. TAKEN OVER                                        </v>
          </cell>
          <cell r="N1632">
            <v>0</v>
          </cell>
        </row>
        <row r="1633">
          <cell r="B1633">
            <v>467200</v>
          </cell>
          <cell r="C1633" t="str">
            <v xml:space="preserve">SUSP A/C - PENSION PAYABLE (PB )                                        </v>
          </cell>
          <cell r="D1633">
            <v>0</v>
          </cell>
          <cell r="F1633">
            <v>0</v>
          </cell>
          <cell r="L1633">
            <v>467150</v>
          </cell>
          <cell r="M1633" t="str">
            <v xml:space="preserve">SUSPENCE A/C - AMOUNT HELD O/A TBILLS MATURED                                  </v>
          </cell>
          <cell r="N1633">
            <v>0</v>
          </cell>
        </row>
        <row r="1634">
          <cell r="B1634">
            <v>467210</v>
          </cell>
          <cell r="C1634" t="str">
            <v xml:space="preserve">SUSPENCE A/C - W &amp; OP PAYABLE (PB)                                        </v>
          </cell>
          <cell r="D1634">
            <v>-4706238.2300000004</v>
          </cell>
          <cell r="F1634">
            <v>-4706238.2300000004</v>
          </cell>
          <cell r="L1634">
            <v>467170</v>
          </cell>
          <cell r="M1634" t="str">
            <v xml:space="preserve">SUSPENSE A/C - PENSIONS - GOVT.                                        </v>
          </cell>
          <cell r="N1634">
            <v>-274475.92</v>
          </cell>
        </row>
        <row r="1635">
          <cell r="B1635">
            <v>467220</v>
          </cell>
          <cell r="C1635" t="str">
            <v xml:space="preserve">PEOPLE'S SMART CASH                                        </v>
          </cell>
          <cell r="D1635">
            <v>-14782</v>
          </cell>
          <cell r="F1635">
            <v>-14782</v>
          </cell>
          <cell r="L1635">
            <v>467180</v>
          </cell>
          <cell r="M1635" t="str">
            <v xml:space="preserve">SUSPENSE A/C - PENSION LOCAL GOVT.                                        </v>
          </cell>
          <cell r="N1635">
            <v>0</v>
          </cell>
        </row>
        <row r="1636">
          <cell r="B1636">
            <v>467230</v>
          </cell>
          <cell r="C1636" t="str">
            <v xml:space="preserve">PEOPLE'S SMART CASH (2)                                        </v>
          </cell>
          <cell r="D1636">
            <v>-762784.41</v>
          </cell>
          <cell r="F1636">
            <v>-762784.41</v>
          </cell>
          <cell r="L1636">
            <v>467190</v>
          </cell>
          <cell r="M1636" t="str">
            <v xml:space="preserve">SUSPENSE A/C - W. &amp; O. P.                                        </v>
          </cell>
          <cell r="N1636">
            <v>0</v>
          </cell>
        </row>
        <row r="1637">
          <cell r="B1637">
            <v>467240</v>
          </cell>
          <cell r="C1637" t="str">
            <v xml:space="preserve">BRANCH TO BRANCH TRANSFER                                        </v>
          </cell>
          <cell r="D1637">
            <v>-5991951.8899999997</v>
          </cell>
          <cell r="F1637">
            <v>-5991951.8899999997</v>
          </cell>
          <cell r="L1637">
            <v>467200</v>
          </cell>
          <cell r="M1637" t="str">
            <v xml:space="preserve">SUSP A/C - PENSION PAYABLE (PB )                                        </v>
          </cell>
          <cell r="N1637">
            <v>0</v>
          </cell>
        </row>
        <row r="1638">
          <cell r="B1638">
            <v>467250</v>
          </cell>
          <cell r="C1638" t="str">
            <v xml:space="preserve">BRANCH TO BRANCH PAYABLE                                        </v>
          </cell>
          <cell r="D1638">
            <v>0</v>
          </cell>
          <cell r="F1638">
            <v>0</v>
          </cell>
          <cell r="L1638">
            <v>467210</v>
          </cell>
          <cell r="M1638" t="str">
            <v xml:space="preserve">SUSPENCE A/C - W &amp; OP PAYABLE (PB)                                        </v>
          </cell>
          <cell r="N1638">
            <v>-4143565.13</v>
          </cell>
        </row>
        <row r="1639">
          <cell r="B1639">
            <v>467260</v>
          </cell>
          <cell r="C1639" t="str">
            <v xml:space="preserve">SLIPS PAYMENT A/C WELFARE DEPT.                                        </v>
          </cell>
          <cell r="D1639">
            <v>0</v>
          </cell>
          <cell r="F1639">
            <v>0</v>
          </cell>
          <cell r="L1639">
            <v>467220</v>
          </cell>
          <cell r="M1639" t="str">
            <v xml:space="preserve">PEOPLE'S SMART CASH                                        </v>
          </cell>
          <cell r="N1639">
            <v>0</v>
          </cell>
        </row>
        <row r="1640">
          <cell r="B1640">
            <v>467280</v>
          </cell>
          <cell r="C1640" t="str">
            <v xml:space="preserve">SUSP A/C PENSION CENTRAL BANK                                        </v>
          </cell>
          <cell r="D1640">
            <v>0</v>
          </cell>
          <cell r="F1640">
            <v>0</v>
          </cell>
          <cell r="L1640">
            <v>467230</v>
          </cell>
          <cell r="M1640" t="str">
            <v xml:space="preserve">PEOPLE'S SMART CASH (2)                                        </v>
          </cell>
          <cell r="N1640">
            <v>-762784.41</v>
          </cell>
        </row>
        <row r="1641">
          <cell r="B1641">
            <v>467290</v>
          </cell>
          <cell r="C1641" t="str">
            <v xml:space="preserve">WESTERN UNION-BUSINESS PROMOTION                                        </v>
          </cell>
          <cell r="D1641">
            <v>-22589985.420000002</v>
          </cell>
          <cell r="F1641">
            <v>-22589985.420000002</v>
          </cell>
          <cell r="L1641">
            <v>467240</v>
          </cell>
          <cell r="M1641" t="str">
            <v xml:space="preserve">BRANCH TO BRANCH TRANSFER                                        </v>
          </cell>
          <cell r="N1641">
            <v>-2843409.27</v>
          </cell>
        </row>
        <row r="1642">
          <cell r="B1642">
            <v>467300</v>
          </cell>
          <cell r="C1642" t="str">
            <v xml:space="preserve">S/A MERCHANTS                                        </v>
          </cell>
          <cell r="D1642">
            <v>0</v>
          </cell>
          <cell r="F1642">
            <v>0</v>
          </cell>
          <cell r="L1642">
            <v>467250</v>
          </cell>
          <cell r="M1642" t="str">
            <v xml:space="preserve">BRANCH TO BRANCH PAYABLE                                        </v>
          </cell>
          <cell r="N1642">
            <v>0</v>
          </cell>
        </row>
        <row r="1643">
          <cell r="B1643">
            <v>467310</v>
          </cell>
          <cell r="C1643" t="str">
            <v xml:space="preserve">S/A SISU UDANA-FIRST DAY FIRST LESSION                                        </v>
          </cell>
          <cell r="D1643">
            <v>0</v>
          </cell>
          <cell r="F1643">
            <v>0</v>
          </cell>
          <cell r="L1643">
            <v>467260</v>
          </cell>
          <cell r="M1643" t="str">
            <v xml:space="preserve">SLIPS PAYMENT A/C WELFARE DEPT.                                        </v>
          </cell>
          <cell r="N1643">
            <v>0</v>
          </cell>
        </row>
        <row r="1644">
          <cell r="B1644">
            <v>467390</v>
          </cell>
          <cell r="C1644" t="str">
            <v xml:space="preserve">UNCLAIMED BALANCE SPECIAL NOSTRO DRAFTS                                        </v>
          </cell>
          <cell r="D1644">
            <v>-27825935.670849301</v>
          </cell>
          <cell r="F1644">
            <v>-27825935.670849301</v>
          </cell>
          <cell r="L1644">
            <v>467280</v>
          </cell>
          <cell r="M1644" t="str">
            <v xml:space="preserve">SUSP A/C PENSION CENTRAL BANK                                        </v>
          </cell>
          <cell r="N1644">
            <v>0</v>
          </cell>
        </row>
        <row r="1645">
          <cell r="B1645">
            <v>470000</v>
          </cell>
          <cell r="C1645" t="str">
            <v xml:space="preserve">TENDER DEPOSITS (NON-REFUNDABLE)                                        </v>
          </cell>
          <cell r="D1645">
            <v>-216045.23</v>
          </cell>
          <cell r="F1645">
            <v>-216045.23</v>
          </cell>
          <cell r="L1645">
            <v>467290</v>
          </cell>
          <cell r="M1645" t="str">
            <v xml:space="preserve">WESTERN UNION-BUSINESS PROMOTION                                        </v>
          </cell>
          <cell r="N1645">
            <v>-26568914.529999997</v>
          </cell>
        </row>
        <row r="1646">
          <cell r="B1646">
            <v>470010</v>
          </cell>
          <cell r="C1646" t="str">
            <v xml:space="preserve">SUSP A/C - STORES RENT &amp; INSURANCE CHARGES REC                                 </v>
          </cell>
          <cell r="D1646">
            <v>0</v>
          </cell>
          <cell r="F1646">
            <v>0</v>
          </cell>
          <cell r="L1646">
            <v>467300</v>
          </cell>
          <cell r="M1646" t="str">
            <v xml:space="preserve">S/A MERCHANTS                                        </v>
          </cell>
          <cell r="N1646">
            <v>0</v>
          </cell>
        </row>
        <row r="1647">
          <cell r="B1647">
            <v>470020</v>
          </cell>
          <cell r="C1647" t="str">
            <v xml:space="preserve">SUSPENSE A/C - LEGAL CHARGES RECOVERED                                        </v>
          </cell>
          <cell r="D1647">
            <v>0</v>
          </cell>
          <cell r="F1647">
            <v>0</v>
          </cell>
          <cell r="L1647">
            <v>467310</v>
          </cell>
          <cell r="M1647" t="str">
            <v xml:space="preserve">S/A SISU UDANA-FIRST DAY FIRST LESSION                                        </v>
          </cell>
          <cell r="N1647">
            <v>0</v>
          </cell>
        </row>
        <row r="1648">
          <cell r="B1648">
            <v>470030</v>
          </cell>
          <cell r="C1648" t="str">
            <v xml:space="preserve">SUSP A/C - LEGAL CHARGES RECOVERED - RHO                                       </v>
          </cell>
          <cell r="D1648">
            <v>0</v>
          </cell>
          <cell r="F1648">
            <v>0</v>
          </cell>
          <cell r="L1648">
            <v>467390</v>
          </cell>
          <cell r="M1648" t="str">
            <v xml:space="preserve">UNCLAIMED BALANCE SPECIAL NOSTRO DRAFTS                                        </v>
          </cell>
          <cell r="N1648">
            <v>-23138338.210724499</v>
          </cell>
        </row>
        <row r="1649">
          <cell r="B1649">
            <v>474780</v>
          </cell>
          <cell r="C1649" t="str">
            <v xml:space="preserve">SUSPENSE ACCOUNT VAT ON SWIFT CHARGES                                        </v>
          </cell>
          <cell r="D1649">
            <v>0</v>
          </cell>
          <cell r="F1649">
            <v>0</v>
          </cell>
          <cell r="L1649">
            <v>470000</v>
          </cell>
          <cell r="M1649" t="str">
            <v xml:space="preserve">TENDER DEPOSITS (NON-REFUNDABLE)                                        </v>
          </cell>
          <cell r="N1649">
            <v>-312310.23</v>
          </cell>
        </row>
        <row r="1650">
          <cell r="B1650">
            <v>474790</v>
          </cell>
          <cell r="C1650" t="str">
            <v xml:space="preserve">NBT CONTROL A/C                                        </v>
          </cell>
          <cell r="D1650">
            <v>0</v>
          </cell>
          <cell r="F1650">
            <v>0</v>
          </cell>
          <cell r="L1650">
            <v>470010</v>
          </cell>
          <cell r="M1650" t="str">
            <v xml:space="preserve">SUSP A/C - STORES RENT &amp; INSURANCE CHARGES REC                                 </v>
          </cell>
          <cell r="N1650">
            <v>0</v>
          </cell>
        </row>
        <row r="1651">
          <cell r="B1651">
            <v>474820</v>
          </cell>
          <cell r="C1651" t="str">
            <v xml:space="preserve">SUSP A/C - EPF TAX LIA - PENSIONERS                                        </v>
          </cell>
          <cell r="D1651">
            <v>-300</v>
          </cell>
          <cell r="F1651">
            <v>-300</v>
          </cell>
          <cell r="L1651">
            <v>470020</v>
          </cell>
          <cell r="M1651" t="str">
            <v xml:space="preserve">SUSPENSE A/C - LEGAL CHARGES RECOVERED                                        </v>
          </cell>
          <cell r="N1651">
            <v>0</v>
          </cell>
        </row>
        <row r="1652">
          <cell r="B1652">
            <v>474830</v>
          </cell>
          <cell r="C1652" t="str">
            <v xml:space="preserve">SUSP A/C - WITHHOLDING TAX PAYBLE O/A SPECIFIED FEES                           </v>
          </cell>
          <cell r="D1652">
            <v>0</v>
          </cell>
          <cell r="F1652">
            <v>0</v>
          </cell>
          <cell r="L1652">
            <v>470030</v>
          </cell>
          <cell r="M1652" t="str">
            <v xml:space="preserve">SUSP A/C - LEGAL CHARGES RECOVERED - RHO                                       </v>
          </cell>
          <cell r="N1652">
            <v>0</v>
          </cell>
        </row>
        <row r="1653">
          <cell r="B1653">
            <v>474840</v>
          </cell>
          <cell r="C1653" t="str">
            <v xml:space="preserve">DEBIT TAX PAYABLE                                        </v>
          </cell>
          <cell r="D1653">
            <v>-7880021.2999999998</v>
          </cell>
          <cell r="F1653">
            <v>-7880021.2999999998</v>
          </cell>
          <cell r="L1653">
            <v>474780</v>
          </cell>
          <cell r="M1653" t="str">
            <v xml:space="preserve">SUSPENSE ACCOUNT VAT ON SWIFT CHARGES                                        </v>
          </cell>
          <cell r="N1653">
            <v>-826.56</v>
          </cell>
        </row>
        <row r="1654">
          <cell r="B1654">
            <v>474850</v>
          </cell>
          <cell r="C1654" t="str">
            <v xml:space="preserve">VAT PAYBLE ON LEASE RENTAL RECEIVED                                        </v>
          </cell>
          <cell r="D1654">
            <v>0</v>
          </cell>
          <cell r="F1654">
            <v>0</v>
          </cell>
          <cell r="L1654">
            <v>474790</v>
          </cell>
          <cell r="M1654" t="str">
            <v xml:space="preserve">NBT CONTROL A/C                                        </v>
          </cell>
          <cell r="N1654">
            <v>0</v>
          </cell>
        </row>
        <row r="1655">
          <cell r="B1655">
            <v>474860</v>
          </cell>
          <cell r="C1655" t="str">
            <v xml:space="preserve">VAT PAYBLE ON PAWNING AUCTION SALE                                        </v>
          </cell>
          <cell r="D1655">
            <v>-18864.009999999998</v>
          </cell>
          <cell r="F1655">
            <v>-18864.009999999998</v>
          </cell>
          <cell r="L1655">
            <v>474820</v>
          </cell>
          <cell r="M1655" t="str">
            <v xml:space="preserve">SUSP A/C - EPF TAX LIA - PENSIONERS                                        </v>
          </cell>
          <cell r="N1655">
            <v>0</v>
          </cell>
        </row>
        <row r="1656">
          <cell r="B1656">
            <v>474870</v>
          </cell>
          <cell r="C1656" t="str">
            <v xml:space="preserve">VAT PAYBLE ON COLLECTION COMMISSION                                        </v>
          </cell>
          <cell r="D1656">
            <v>-6626542.04</v>
          </cell>
          <cell r="F1656">
            <v>-6626542.04</v>
          </cell>
          <cell r="L1656">
            <v>474830</v>
          </cell>
          <cell r="M1656" t="str">
            <v xml:space="preserve">SUSP A/C - WITHHOLDING TAX PAYBLE O/A SPECIFIED FEES                           </v>
          </cell>
          <cell r="N1656">
            <v>0</v>
          </cell>
        </row>
        <row r="1657">
          <cell r="B1657">
            <v>474880</v>
          </cell>
          <cell r="C1657" t="str">
            <v xml:space="preserve">VAT PAYBLE ON CHARG RECO CURIAR SERVICES                                        </v>
          </cell>
          <cell r="D1657">
            <v>-517446.81</v>
          </cell>
          <cell r="F1657">
            <v>-517446.81</v>
          </cell>
          <cell r="L1657">
            <v>474840</v>
          </cell>
          <cell r="M1657" t="str">
            <v xml:space="preserve">DEBIT TAX PAYABLE                                        </v>
          </cell>
          <cell r="N1657">
            <v>-7906505.0800000001</v>
          </cell>
        </row>
        <row r="1658">
          <cell r="B1658">
            <v>474890</v>
          </cell>
          <cell r="C1658" t="str">
            <v xml:space="preserve">VAT PAYBLE ON CHA COMMI ESTATE LABOU PAY                                        </v>
          </cell>
          <cell r="D1658">
            <v>-705774.93</v>
          </cell>
          <cell r="F1658">
            <v>-705774.93</v>
          </cell>
          <cell r="L1658">
            <v>474850</v>
          </cell>
          <cell r="M1658" t="str">
            <v xml:space="preserve">VAT PAYBLE ON LEASE RENTAL RECEIVED                                        </v>
          </cell>
          <cell r="N1658">
            <v>0</v>
          </cell>
        </row>
        <row r="1659">
          <cell r="B1659">
            <v>474900</v>
          </cell>
          <cell r="C1659" t="str">
            <v xml:space="preserve">VAT PAYBLE ON CHARGES GURANTEES GRANTED                                        </v>
          </cell>
          <cell r="D1659">
            <v>-94495425.319999993</v>
          </cell>
          <cell r="F1659">
            <v>-94495425.319999993</v>
          </cell>
          <cell r="L1659">
            <v>474860</v>
          </cell>
          <cell r="M1659" t="str">
            <v xml:space="preserve">VAT PAYBLE ON PAWNING AUCTION SALE                                        </v>
          </cell>
          <cell r="N1659">
            <v>-166438.21</v>
          </cell>
        </row>
        <row r="1660">
          <cell r="B1660">
            <v>474910</v>
          </cell>
          <cell r="C1660" t="str">
            <v xml:space="preserve">VAT PAYBLE ON CHARG RECO INSURANCE SERVI                                        </v>
          </cell>
          <cell r="D1660">
            <v>-5240702.5999999996</v>
          </cell>
          <cell r="F1660">
            <v>-5240702.5999999996</v>
          </cell>
          <cell r="L1660">
            <v>474870</v>
          </cell>
          <cell r="M1660" t="str">
            <v xml:space="preserve">VAT PAYBLE ON COLLECTION COMMISSION                                        </v>
          </cell>
          <cell r="N1660">
            <v>-4679492.79</v>
          </cell>
        </row>
        <row r="1661">
          <cell r="B1661">
            <v>474920</v>
          </cell>
          <cell r="C1661" t="str">
            <v xml:space="preserve">VAT PAYBLE ON CHARGES RECOVERED LEGAL                                        </v>
          </cell>
          <cell r="D1661">
            <v>-22273559.987500001</v>
          </cell>
          <cell r="F1661">
            <v>-22273559.987500001</v>
          </cell>
          <cell r="L1661">
            <v>474880</v>
          </cell>
          <cell r="M1661" t="str">
            <v xml:space="preserve">VAT PAYBLE ON CHARG RECO CURIAR SERVICES                                        </v>
          </cell>
          <cell r="N1661">
            <v>-297269.74</v>
          </cell>
        </row>
        <row r="1662">
          <cell r="B1662">
            <v>474930</v>
          </cell>
          <cell r="C1662" t="str">
            <v xml:space="preserve">VAT PAYBLE ON COMMISSION A/C REMITTANCE                                        </v>
          </cell>
          <cell r="D1662">
            <v>-8857475.5299999993</v>
          </cell>
          <cell r="F1662">
            <v>-8857475.5299999993</v>
          </cell>
          <cell r="L1662">
            <v>474890</v>
          </cell>
          <cell r="M1662" t="str">
            <v xml:space="preserve">VAT PAYBLE ON CHA COMMI ESTATE LABOU PAY                                        </v>
          </cell>
          <cell r="N1662">
            <v>-825207.78</v>
          </cell>
        </row>
        <row r="1663">
          <cell r="B1663">
            <v>474940</v>
          </cell>
          <cell r="C1663" t="str">
            <v xml:space="preserve">VAT PAYBLE ON CHARGES RECO STATIONARY                                        </v>
          </cell>
          <cell r="D1663">
            <v>-60877568.509999998</v>
          </cell>
          <cell r="F1663">
            <v>-60877568.509999998</v>
          </cell>
          <cell r="L1663">
            <v>474900</v>
          </cell>
          <cell r="M1663" t="str">
            <v xml:space="preserve">VAT PAYBLE ON CHARGES GURANTEES GRANTED                                        </v>
          </cell>
          <cell r="N1663">
            <v>-89560595.899999991</v>
          </cell>
        </row>
        <row r="1664">
          <cell r="B1664">
            <v>474950</v>
          </cell>
          <cell r="C1664" t="str">
            <v xml:space="preserve">VAT PAYBLE ON COMMISSION A/C SUNDRIES                                        </v>
          </cell>
          <cell r="D1664">
            <v>-7431313.4474999998</v>
          </cell>
          <cell r="F1664">
            <v>-7431313.4474999998</v>
          </cell>
          <cell r="L1664">
            <v>474910</v>
          </cell>
          <cell r="M1664" t="str">
            <v xml:space="preserve">VAT PAYBLE ON CHARG RECO INSURANCE SERVI                                        </v>
          </cell>
          <cell r="N1664">
            <v>-5300334.82</v>
          </cell>
        </row>
        <row r="1665">
          <cell r="B1665">
            <v>474960</v>
          </cell>
          <cell r="C1665" t="str">
            <v xml:space="preserve">VAT PAYBLE ON CHARGES RECO TELEGRAMS                                        </v>
          </cell>
          <cell r="D1665">
            <v>-2284.1</v>
          </cell>
          <cell r="F1665">
            <v>-2284.1</v>
          </cell>
          <cell r="L1665">
            <v>474920</v>
          </cell>
          <cell r="M1665" t="str">
            <v xml:space="preserve">VAT PAYBLE ON CHARGES RECOVERED LEGAL                                        </v>
          </cell>
          <cell r="N1665">
            <v>-18258285.949999999</v>
          </cell>
        </row>
        <row r="1666">
          <cell r="B1666">
            <v>474970</v>
          </cell>
          <cell r="C1666" t="str">
            <v xml:space="preserve">VAT PAYBLE ON CHARGES RECO TELEPHONE                                        </v>
          </cell>
          <cell r="D1666">
            <v>-5728.04</v>
          </cell>
          <cell r="F1666">
            <v>-5728.04</v>
          </cell>
          <cell r="L1666">
            <v>474930</v>
          </cell>
          <cell r="M1666" t="str">
            <v xml:space="preserve">VAT PAYBLE ON COMMISSION A/C REMITTANCE                                        </v>
          </cell>
          <cell r="N1666">
            <v>-8250221.0599999996</v>
          </cell>
        </row>
        <row r="1667">
          <cell r="B1667">
            <v>474980</v>
          </cell>
          <cell r="C1667" t="str">
            <v xml:space="preserve">VAT PAYBLE ON CHARG RECOVERED TELEX                                        </v>
          </cell>
          <cell r="D1667">
            <v>-11702534.0625</v>
          </cell>
          <cell r="F1667">
            <v>-11702534.0625</v>
          </cell>
          <cell r="L1667">
            <v>474940</v>
          </cell>
          <cell r="M1667" t="str">
            <v xml:space="preserve">VAT PAYBLE ON CHARGES RECO STATIONARY                                        </v>
          </cell>
          <cell r="N1667">
            <v>-76286264.600000009</v>
          </cell>
        </row>
        <row r="1668">
          <cell r="B1668">
            <v>474990</v>
          </cell>
          <cell r="C1668" t="str">
            <v xml:space="preserve">VAT PAYBLE ON INC RECE ON HOLDING RESORT                                        </v>
          </cell>
          <cell r="D1668">
            <v>-758140.42</v>
          </cell>
          <cell r="F1668">
            <v>-758140.42</v>
          </cell>
          <cell r="L1668">
            <v>474950</v>
          </cell>
          <cell r="M1668" t="str">
            <v xml:space="preserve">VAT PAYBLE ON COMMISSION A/C SUNDRIES                                        </v>
          </cell>
          <cell r="N1668">
            <v>-6773397.9900000002</v>
          </cell>
        </row>
        <row r="1669">
          <cell r="B1669">
            <v>475000</v>
          </cell>
          <cell r="C1669" t="str">
            <v xml:space="preserve">VAT PAYBLE ON RENT RECOVERED                                        </v>
          </cell>
          <cell r="D1669">
            <v>-9070941.1099999994</v>
          </cell>
          <cell r="F1669">
            <v>-9070941.1099999994</v>
          </cell>
          <cell r="L1669">
            <v>474960</v>
          </cell>
          <cell r="M1669" t="str">
            <v xml:space="preserve">VAT PAYBLE ON CHARGES RECO TELEGRAMS                                        </v>
          </cell>
          <cell r="N1669">
            <v>-3833.47</v>
          </cell>
        </row>
        <row r="1670">
          <cell r="B1670">
            <v>475010</v>
          </cell>
          <cell r="C1670" t="str">
            <v xml:space="preserve">VAT PAYBLE ON RENT RECEI  SAFE DEP LOCK                                        </v>
          </cell>
          <cell r="D1670">
            <v>-3123113.91</v>
          </cell>
          <cell r="F1670">
            <v>-3123113.91</v>
          </cell>
          <cell r="L1670">
            <v>474970</v>
          </cell>
          <cell r="M1670" t="str">
            <v xml:space="preserve">VAT PAYBLE ON CHARGES RECO TELEPHONE                                        </v>
          </cell>
          <cell r="N1670">
            <v>-3128.63</v>
          </cell>
        </row>
        <row r="1671">
          <cell r="B1671">
            <v>475020</v>
          </cell>
          <cell r="C1671" t="str">
            <v xml:space="preserve">VAT PAYBLE ON SALE OF IMMOVABLE PROPERT                                        </v>
          </cell>
          <cell r="D1671">
            <v>0</v>
          </cell>
          <cell r="F1671">
            <v>0</v>
          </cell>
          <cell r="L1671">
            <v>474980</v>
          </cell>
          <cell r="M1671" t="str">
            <v xml:space="preserve">VAT PAYBLE ON CHARG RECOVERED TELEX                                        </v>
          </cell>
          <cell r="N1671">
            <v>-10161007.26</v>
          </cell>
        </row>
        <row r="1672">
          <cell r="B1672">
            <v>475030</v>
          </cell>
          <cell r="C1672" t="str">
            <v xml:space="preserve">VAT PAYBLE ON SALE OF PLEDGE GOODS                                        </v>
          </cell>
          <cell r="D1672">
            <v>-62.21</v>
          </cell>
          <cell r="F1672">
            <v>-62.21</v>
          </cell>
          <cell r="L1672">
            <v>474990</v>
          </cell>
          <cell r="M1672" t="str">
            <v xml:space="preserve">VAT PAYBLE ON INC RECE ON HOLDING RESORT                                        </v>
          </cell>
          <cell r="N1672">
            <v>-1121316.08</v>
          </cell>
        </row>
        <row r="1673">
          <cell r="B1673">
            <v>475040</v>
          </cell>
          <cell r="C1673" t="str">
            <v xml:space="preserve">VAT PAYBLE ON POSTAGE RECOVERED                                        </v>
          </cell>
          <cell r="D1673">
            <v>-15285703.439999999</v>
          </cell>
          <cell r="F1673">
            <v>-15285703.439999999</v>
          </cell>
          <cell r="L1673">
            <v>475000</v>
          </cell>
          <cell r="M1673" t="str">
            <v xml:space="preserve">VAT PAYBLE ON RENT RECOVERED                                        </v>
          </cell>
          <cell r="N1673">
            <v>-5109601.43</v>
          </cell>
        </row>
        <row r="1674">
          <cell r="B1674">
            <v>475050</v>
          </cell>
          <cell r="C1674" t="str">
            <v xml:space="preserve">VAT PAYBLE TO D I R                                        </v>
          </cell>
          <cell r="D1674">
            <v>0</v>
          </cell>
          <cell r="F1674">
            <v>0</v>
          </cell>
          <cell r="L1674">
            <v>475010</v>
          </cell>
          <cell r="M1674" t="str">
            <v xml:space="preserve">VAT PAYBLE ON RENT RECEI  SAFE DEP LOCK                                        </v>
          </cell>
          <cell r="N1674">
            <v>-2736873.57</v>
          </cell>
        </row>
        <row r="1675">
          <cell r="B1675">
            <v>475060</v>
          </cell>
          <cell r="C1675" t="str">
            <v xml:space="preserve">VAT PAYABLE A/C MICR CHQ BOOK CHG RECOVE                                        </v>
          </cell>
          <cell r="D1675">
            <v>-28356886.82</v>
          </cell>
          <cell r="F1675">
            <v>-28356886.82</v>
          </cell>
          <cell r="L1675">
            <v>475020</v>
          </cell>
          <cell r="M1675" t="str">
            <v xml:space="preserve">VAT PAYBLE ON SALE OF IMMOVABLE PROPERT                                        </v>
          </cell>
          <cell r="N1675">
            <v>0</v>
          </cell>
        </row>
        <row r="1676">
          <cell r="B1676">
            <v>475070</v>
          </cell>
          <cell r="C1676" t="str">
            <v xml:space="preserve">VAT CONTROL A/C - HOLU                                        </v>
          </cell>
          <cell r="D1676">
            <v>0</v>
          </cell>
          <cell r="F1676">
            <v>0</v>
          </cell>
          <cell r="L1676">
            <v>475030</v>
          </cell>
          <cell r="M1676" t="str">
            <v xml:space="preserve">VAT PAYBLE ON SALE OF PLEDGE GOODS                                        </v>
          </cell>
          <cell r="N1676">
            <v>0</v>
          </cell>
        </row>
        <row r="1677">
          <cell r="B1677">
            <v>475180</v>
          </cell>
          <cell r="C1677" t="str">
            <v>VAT PAYABLE ON CHARGES RECO - BINDING</v>
          </cell>
          <cell r="D1677">
            <v>-184916.06</v>
          </cell>
          <cell r="F1677">
            <v>-184916.06</v>
          </cell>
          <cell r="L1677">
            <v>475040</v>
          </cell>
          <cell r="M1677" t="str">
            <v xml:space="preserve">VAT PAYBLE ON POSTAGE RECOVERED                                        </v>
          </cell>
          <cell r="N1677">
            <v>-14041440.270000001</v>
          </cell>
        </row>
        <row r="1678">
          <cell r="B1678">
            <v>475190</v>
          </cell>
          <cell r="C1678" t="str">
            <v>S/A WHT on RENT</v>
          </cell>
          <cell r="D1678">
            <v>-13350641.550000001</v>
          </cell>
          <cell r="F1678">
            <v>-13350641.550000001</v>
          </cell>
          <cell r="L1678">
            <v>475050</v>
          </cell>
          <cell r="M1678" t="str">
            <v xml:space="preserve">VAT PAYBLE TO D I R                                        </v>
          </cell>
          <cell r="N1678">
            <v>0</v>
          </cell>
        </row>
        <row r="1679">
          <cell r="B1679">
            <v>475200</v>
          </cell>
          <cell r="C1679" t="str">
            <v>S/A WHT on Service Fee &amp; Contract Payment</v>
          </cell>
          <cell r="D1679">
            <v>-10999391.18</v>
          </cell>
          <cell r="F1679">
            <v>-10999391.18</v>
          </cell>
          <cell r="L1679">
            <v>475060</v>
          </cell>
          <cell r="M1679" t="str">
            <v xml:space="preserve">VAT PAYABLE A/C MICR CHQ BOOK CHG RECOVE                                        </v>
          </cell>
          <cell r="N1679">
            <v>-30037901.219999999</v>
          </cell>
        </row>
        <row r="1680">
          <cell r="B1680">
            <v>475210</v>
          </cell>
          <cell r="C1680" t="str">
            <v>S/A WHT on PORIFIT SHARING MUDHARABA</v>
          </cell>
          <cell r="D1680">
            <v>-73967.95</v>
          </cell>
          <cell r="F1680">
            <v>-73967.95</v>
          </cell>
          <cell r="L1680">
            <v>475070</v>
          </cell>
          <cell r="M1680" t="str">
            <v xml:space="preserve">VAT CONTROL A/C - HOLU                                        </v>
          </cell>
          <cell r="N1680">
            <v>0</v>
          </cell>
        </row>
        <row r="1681">
          <cell r="B1681">
            <v>475230</v>
          </cell>
          <cell r="C1681" t="str">
            <v xml:space="preserve">SUSPENSES A/C - WHT ON OBU                                        </v>
          </cell>
          <cell r="D1681">
            <v>0</v>
          </cell>
          <cell r="F1681">
            <v>0</v>
          </cell>
          <cell r="L1681">
            <v>475180</v>
          </cell>
          <cell r="M1681" t="str">
            <v>VAT PAYABLE ON CHARGES RECO - BINDING</v>
          </cell>
          <cell r="N1681">
            <v>-133774.35999999999</v>
          </cell>
        </row>
        <row r="1682">
          <cell r="B1682">
            <v>475240</v>
          </cell>
          <cell r="C1682" t="str">
            <v>VAT PAYABLE - OBU</v>
          </cell>
          <cell r="D1682">
            <v>-591256.36</v>
          </cell>
          <cell r="F1682">
            <v>-591256.36</v>
          </cell>
          <cell r="L1682">
            <v>475190</v>
          </cell>
          <cell r="M1682" t="str">
            <v>S/A WHT on RENT</v>
          </cell>
          <cell r="N1682">
            <v>0</v>
          </cell>
        </row>
        <row r="1683">
          <cell r="B1683">
            <v>475250</v>
          </cell>
          <cell r="C1683" t="str">
            <v>NBT PAYABLE A/C -OBU</v>
          </cell>
          <cell r="D1683">
            <v>-322407.15999999997</v>
          </cell>
          <cell r="F1683">
            <v>-322407.15999999997</v>
          </cell>
          <cell r="L1683">
            <v>475200</v>
          </cell>
          <cell r="M1683" t="str">
            <v>S/A WHT on Service Fee &amp; Contract Payment</v>
          </cell>
        </row>
        <row r="1684">
          <cell r="B1684">
            <v>475260</v>
          </cell>
          <cell r="C1684" t="str">
            <v xml:space="preserve">PROVISION FOR DEBT REPAYMENT LEVY                                        </v>
          </cell>
          <cell r="D1684">
            <v>-358101433.23000002</v>
          </cell>
          <cell r="F1684">
            <v>-358101433.23000002</v>
          </cell>
          <cell r="L1684">
            <v>475210</v>
          </cell>
          <cell r="M1684" t="str">
            <v>S/A WHT on PORIFIT SHARING MUDHARABA</v>
          </cell>
        </row>
        <row r="1685">
          <cell r="B1685">
            <v>475080</v>
          </cell>
          <cell r="C1685" t="str">
            <v xml:space="preserve">VAT PAYABLE ON DISPOSAL OF BANK ASSETS                                        </v>
          </cell>
          <cell r="D1685">
            <v>0</v>
          </cell>
          <cell r="F1685">
            <v>0</v>
          </cell>
          <cell r="L1685">
            <v>475230</v>
          </cell>
          <cell r="M1685" t="str">
            <v xml:space="preserve">SUSPENSES A/C - WHT ON OBU                                        </v>
          </cell>
        </row>
        <row r="1686">
          <cell r="B1686">
            <v>475090</v>
          </cell>
          <cell r="C1686" t="str">
            <v xml:space="preserve">S/A - VAT  WITHHOLDING                                        </v>
          </cell>
          <cell r="D1686">
            <v>0</v>
          </cell>
          <cell r="F1686">
            <v>0</v>
          </cell>
          <cell r="L1686">
            <v>475240</v>
          </cell>
          <cell r="M1686" t="str">
            <v>VAT PAYABLE - OBU</v>
          </cell>
        </row>
        <row r="1687">
          <cell r="B1687">
            <v>489040</v>
          </cell>
          <cell r="C1687" t="str">
            <v xml:space="preserve">S/A - WESTERN UNION PAYMENT SENT                                        </v>
          </cell>
          <cell r="D1687">
            <v>0</v>
          </cell>
          <cell r="F1687">
            <v>0</v>
          </cell>
          <cell r="L1687">
            <v>475250</v>
          </cell>
          <cell r="M1687" t="str">
            <v>NBT PAYABLE A/C -OBU</v>
          </cell>
        </row>
        <row r="1688">
          <cell r="B1688">
            <v>489050</v>
          </cell>
          <cell r="C1688" t="str">
            <v xml:space="preserve">TENDER DEPOSITS (REFUNDABLE)                                       </v>
          </cell>
          <cell r="D1688">
            <v>-197936</v>
          </cell>
          <cell r="F1688">
            <v>-197936</v>
          </cell>
          <cell r="L1688">
            <v>475260</v>
          </cell>
          <cell r="M1688" t="str">
            <v xml:space="preserve">PROVISION FOR DEBT REPAYMENT LEVY                                        </v>
          </cell>
        </row>
        <row r="1689">
          <cell r="B1689">
            <v>489060</v>
          </cell>
          <cell r="C1689" t="str">
            <v xml:space="preserve">TENDER DEPOSITS                                        </v>
          </cell>
          <cell r="D1689">
            <v>-3408822.11</v>
          </cell>
          <cell r="F1689">
            <v>-3408822.11</v>
          </cell>
          <cell r="L1689">
            <v>475080</v>
          </cell>
          <cell r="M1689" t="str">
            <v xml:space="preserve">VAT PAYABLE ON DISPOSAL OF BANK ASSETS                                        </v>
          </cell>
          <cell r="N1689">
            <v>0</v>
          </cell>
        </row>
        <row r="1690">
          <cell r="B1690">
            <v>489070</v>
          </cell>
          <cell r="C1690" t="str">
            <v xml:space="preserve">RECONSTRUCTION A/C - AMOUNTS PAYABLE                                        </v>
          </cell>
          <cell r="D1690">
            <v>-7265836.8799999999</v>
          </cell>
          <cell r="F1690">
            <v>-7265836.8799999999</v>
          </cell>
          <cell r="L1690">
            <v>475090</v>
          </cell>
          <cell r="M1690" t="str">
            <v xml:space="preserve">S/A - VAT  WITHHOLDING                                        </v>
          </cell>
          <cell r="N1690">
            <v>0</v>
          </cell>
        </row>
        <row r="1691">
          <cell r="B1691">
            <v>489090</v>
          </cell>
          <cell r="C1691" t="str">
            <v xml:space="preserve">COMPENSATION PAYABLE                                        </v>
          </cell>
          <cell r="D1691">
            <v>0</v>
          </cell>
          <cell r="F1691">
            <v>0</v>
          </cell>
          <cell r="L1691">
            <v>489040</v>
          </cell>
          <cell r="M1691" t="str">
            <v xml:space="preserve">S/A - WESTERN UNION PAYMENT SENT                                        </v>
          </cell>
          <cell r="N1691">
            <v>0</v>
          </cell>
        </row>
        <row r="1692">
          <cell r="B1692">
            <v>489190</v>
          </cell>
          <cell r="C1692" t="str">
            <v xml:space="preserve">S/A WESTERN UNION SETTLEMENT                                        </v>
          </cell>
          <cell r="D1692">
            <v>0</v>
          </cell>
          <cell r="F1692">
            <v>0</v>
          </cell>
          <cell r="L1692">
            <v>489050</v>
          </cell>
          <cell r="M1692" t="str">
            <v xml:space="preserve">TENDER DEPOSITS (REFUNDABLE)                                       </v>
          </cell>
          <cell r="N1692">
            <v>-277800</v>
          </cell>
        </row>
        <row r="1693">
          <cell r="B1693">
            <v>491000</v>
          </cell>
          <cell r="C1693" t="str">
            <v xml:space="preserve">ACCRUED OTHER EXPENSES                                        </v>
          </cell>
          <cell r="D1693">
            <v>-3854169521.0299997</v>
          </cell>
          <cell r="E1693">
            <v>0</v>
          </cell>
          <cell r="F1693">
            <v>-3854169521.0299997</v>
          </cell>
          <cell r="L1693">
            <v>489060</v>
          </cell>
          <cell r="M1693" t="str">
            <v xml:space="preserve">TENDER DEPOSITS                                        </v>
          </cell>
          <cell r="N1693">
            <v>-3408822.11</v>
          </cell>
        </row>
        <row r="1694">
          <cell r="B1694">
            <v>491640</v>
          </cell>
          <cell r="C1694" t="str">
            <v xml:space="preserve">SUSPENSES A/C LOAN RECOVERIES                                        </v>
          </cell>
          <cell r="D1694">
            <v>-568283.89</v>
          </cell>
          <cell r="F1694">
            <v>-568283.89</v>
          </cell>
          <cell r="L1694">
            <v>489070</v>
          </cell>
          <cell r="M1694" t="str">
            <v xml:space="preserve">RECONSTRUCTION A/C - AMOUNTS PAYABLE                                        </v>
          </cell>
          <cell r="N1694">
            <v>-7273680.6900000004</v>
          </cell>
        </row>
        <row r="1695">
          <cell r="B1695">
            <v>491660</v>
          </cell>
          <cell r="C1695" t="str">
            <v xml:space="preserve">SUSPENSE AC STAFF LOAN RECOVERIES                                        </v>
          </cell>
          <cell r="D1695">
            <v>-877003.29</v>
          </cell>
          <cell r="F1695">
            <v>-877003.29</v>
          </cell>
          <cell r="L1695">
            <v>489090</v>
          </cell>
          <cell r="M1695" t="str">
            <v xml:space="preserve">COMPENSATION PAYABLE                                        </v>
          </cell>
          <cell r="N1695">
            <v>0</v>
          </cell>
        </row>
        <row r="1696">
          <cell r="B1696">
            <v>492020</v>
          </cell>
          <cell r="C1696" t="str">
            <v xml:space="preserve">SUSPENSE A/C - BAD DEBTS. RECOVERED PVT.                                       </v>
          </cell>
          <cell r="D1696">
            <v>0</v>
          </cell>
          <cell r="F1696">
            <v>0</v>
          </cell>
          <cell r="L1696">
            <v>489190</v>
          </cell>
          <cell r="M1696" t="str">
            <v xml:space="preserve">S/A WESTERN UNION SETTLEMENT                                        </v>
          </cell>
          <cell r="N1696">
            <v>0</v>
          </cell>
        </row>
        <row r="1697">
          <cell r="B1697">
            <v>492030</v>
          </cell>
          <cell r="C1697" t="str">
            <v xml:space="preserve">SUSPENSE A/C - RENT                                        </v>
          </cell>
          <cell r="D1697">
            <v>-3815000</v>
          </cell>
          <cell r="F1697">
            <v>-3815000</v>
          </cell>
          <cell r="L1697">
            <v>491000</v>
          </cell>
          <cell r="M1697" t="str">
            <v xml:space="preserve">ACCRUED OTHER EXPENSES                                        </v>
          </cell>
          <cell r="N1697">
            <v>-3669475151.2674994</v>
          </cell>
        </row>
        <row r="1698">
          <cell r="B1698">
            <v>492050</v>
          </cell>
          <cell r="C1698" t="str">
            <v xml:space="preserve">SUSP A/C - SETTLEMENT THRU NATIONAL NET                                        </v>
          </cell>
          <cell r="D1698">
            <v>0</v>
          </cell>
          <cell r="F1698">
            <v>0</v>
          </cell>
          <cell r="L1698">
            <v>491640</v>
          </cell>
          <cell r="M1698" t="str">
            <v xml:space="preserve">SUSPENSES A/C LOAN RECOVERIES                                        </v>
          </cell>
          <cell r="N1698">
            <v>-5471547.1699999999</v>
          </cell>
        </row>
        <row r="1699">
          <cell r="B1699">
            <v>492060</v>
          </cell>
          <cell r="C1699" t="str">
            <v xml:space="preserve">SUSPENSE A/C - SETTLEMENT THRU. CHASE                                        </v>
          </cell>
          <cell r="D1699">
            <v>0</v>
          </cell>
          <cell r="F1699">
            <v>0</v>
          </cell>
          <cell r="L1699">
            <v>491660</v>
          </cell>
          <cell r="M1699" t="str">
            <v xml:space="preserve">SUSPENSE AC STAFF LOAN RECOVERIES                                        </v>
          </cell>
          <cell r="N1699">
            <v>0</v>
          </cell>
        </row>
        <row r="1700">
          <cell r="B1700">
            <v>492070</v>
          </cell>
          <cell r="C1700" t="str">
            <v xml:space="preserve">SUSPENSE A/C - SETTLEMENT THRU. ACQUIRER                                       </v>
          </cell>
          <cell r="D1700">
            <v>0</v>
          </cell>
          <cell r="F1700">
            <v>0</v>
          </cell>
          <cell r="L1700">
            <v>492020</v>
          </cell>
          <cell r="M1700" t="str">
            <v xml:space="preserve">SUSPENSE A/C - BAD DEBTS. RECOVERED PVT.                                       </v>
          </cell>
          <cell r="N1700">
            <v>0</v>
          </cell>
        </row>
        <row r="1701">
          <cell r="B1701">
            <v>492080</v>
          </cell>
          <cell r="C1701" t="str">
            <v xml:space="preserve">SUSPENSE A/C - CLOSED CARD TRANSFER A/C                                        </v>
          </cell>
          <cell r="D1701">
            <v>-1980</v>
          </cell>
          <cell r="F1701">
            <v>-1980</v>
          </cell>
          <cell r="L1701">
            <v>492030</v>
          </cell>
          <cell r="M1701" t="str">
            <v xml:space="preserve">SUSPENSE A/C - RENT                                        </v>
          </cell>
          <cell r="N1701">
            <v>-3130000</v>
          </cell>
        </row>
        <row r="1702">
          <cell r="B1702">
            <v>492090</v>
          </cell>
          <cell r="C1702" t="str">
            <v xml:space="preserve">SUSPENSE A/C - TAX COLLECTION                                        </v>
          </cell>
          <cell r="D1702">
            <v>0</v>
          </cell>
          <cell r="F1702">
            <v>0</v>
          </cell>
          <cell r="L1702">
            <v>492050</v>
          </cell>
          <cell r="M1702" t="str">
            <v xml:space="preserve">SUSP A/C - SETTLEMENT THRU NATIONAL NET                                        </v>
          </cell>
          <cell r="N1702">
            <v>0</v>
          </cell>
        </row>
        <row r="1703">
          <cell r="B1703">
            <v>492100</v>
          </cell>
          <cell r="C1703" t="str">
            <v xml:space="preserve">SUSPENSE A/C - PAYEE TAX COLLECTION                                        </v>
          </cell>
          <cell r="D1703">
            <v>-106408742.59999999</v>
          </cell>
          <cell r="F1703">
            <v>-106408742.59999999</v>
          </cell>
          <cell r="L1703">
            <v>492060</v>
          </cell>
          <cell r="M1703" t="str">
            <v xml:space="preserve">SUSPENSE A/C - SETTLEMENT THRU. CHASE                                        </v>
          </cell>
          <cell r="N1703">
            <v>0</v>
          </cell>
        </row>
        <row r="1704">
          <cell r="B1704">
            <v>492110</v>
          </cell>
          <cell r="C1704" t="str">
            <v xml:space="preserve">SUSPENSE A/C - ETF COLLECTION                                        </v>
          </cell>
          <cell r="D1704">
            <v>-5972.28</v>
          </cell>
          <cell r="F1704">
            <v>-5972.28</v>
          </cell>
          <cell r="L1704">
            <v>492070</v>
          </cell>
          <cell r="M1704" t="str">
            <v xml:space="preserve">SUSPENSE A/C - SETTLEMENT THRU. ACQUIRER                                       </v>
          </cell>
          <cell r="N1704">
            <v>0</v>
          </cell>
        </row>
        <row r="1705">
          <cell r="B1705">
            <v>492120</v>
          </cell>
          <cell r="C1705" t="str">
            <v xml:space="preserve">SUSP A/C - LETTER DE CHARGES COLLECTED                                        </v>
          </cell>
          <cell r="D1705">
            <v>-3450</v>
          </cell>
          <cell r="F1705">
            <v>-3450</v>
          </cell>
          <cell r="L1705">
            <v>492080</v>
          </cell>
          <cell r="M1705" t="str">
            <v xml:space="preserve">SUSPENSE A/C - CLOSED CARD TRANSFER A/C                                        </v>
          </cell>
          <cell r="N1705">
            <v>0</v>
          </cell>
        </row>
        <row r="1706">
          <cell r="B1706">
            <v>492130</v>
          </cell>
          <cell r="C1706" t="str">
            <v xml:space="preserve">SUSPENSE A/C - NATIONAL DEFENCE FUND                                        </v>
          </cell>
          <cell r="D1706">
            <v>-2275</v>
          </cell>
          <cell r="F1706">
            <v>-2275</v>
          </cell>
          <cell r="L1706">
            <v>492090</v>
          </cell>
          <cell r="M1706" t="str">
            <v xml:space="preserve">SUSPENSE A/C - TAX COLLECTION                                        </v>
          </cell>
          <cell r="N1706">
            <v>0</v>
          </cell>
        </row>
        <row r="1707">
          <cell r="B1707">
            <v>492140</v>
          </cell>
          <cell r="C1707" t="str">
            <v xml:space="preserve">SUSP A/C - NATIONAL HOSPITAL FUND-MRI                                        </v>
          </cell>
          <cell r="D1707">
            <v>0</v>
          </cell>
          <cell r="F1707">
            <v>0</v>
          </cell>
          <cell r="L1707">
            <v>492100</v>
          </cell>
          <cell r="M1707" t="str">
            <v xml:space="preserve">SUSPENSE A/C - PAYEE TAX COLLECTION                                        </v>
          </cell>
          <cell r="N1707">
            <v>-277219084.22999996</v>
          </cell>
        </row>
        <row r="1708">
          <cell r="B1708">
            <v>492160</v>
          </cell>
          <cell r="C1708" t="str">
            <v xml:space="preserve">COLLECTION A/C - SRI LANKA LAW COLLEGE                                        </v>
          </cell>
          <cell r="D1708">
            <v>-2205</v>
          </cell>
          <cell r="F1708">
            <v>-2205</v>
          </cell>
          <cell r="L1708">
            <v>492110</v>
          </cell>
          <cell r="M1708" t="str">
            <v xml:space="preserve">SUSPENSE A/C - ETF COLLECTION                                        </v>
          </cell>
          <cell r="N1708">
            <v>0</v>
          </cell>
        </row>
        <row r="1709">
          <cell r="B1709">
            <v>492170</v>
          </cell>
          <cell r="C1709" t="str">
            <v xml:space="preserve">COLLECTION A/C - BUDDHIST WELFARE FUND                                        </v>
          </cell>
          <cell r="D1709">
            <v>0</v>
          </cell>
          <cell r="F1709">
            <v>0</v>
          </cell>
          <cell r="L1709">
            <v>492120</v>
          </cell>
          <cell r="M1709" t="str">
            <v xml:space="preserve">SUSP A/C - LETTER DE CHARGES COLLECTED                                        </v>
          </cell>
          <cell r="N1709">
            <v>-2340</v>
          </cell>
        </row>
        <row r="1710">
          <cell r="B1710">
            <v>492180</v>
          </cell>
          <cell r="C1710" t="str">
            <v xml:space="preserve">COLLECTION A/C - MISCELLANEOUS                                        </v>
          </cell>
          <cell r="D1710">
            <v>-1116731.3</v>
          </cell>
          <cell r="F1710">
            <v>-1116731.3</v>
          </cell>
          <cell r="L1710">
            <v>492130</v>
          </cell>
          <cell r="M1710" t="str">
            <v xml:space="preserve">SUSPENSE A/C - NATIONAL DEFENCE FUND                                        </v>
          </cell>
          <cell r="N1710">
            <v>-2275</v>
          </cell>
        </row>
        <row r="1711">
          <cell r="B1711">
            <v>492250</v>
          </cell>
          <cell r="C1711" t="str">
            <v>COLLECTION A/C - NATIONAL LOTTERIES BOA</v>
          </cell>
          <cell r="D1711">
            <v>0</v>
          </cell>
          <cell r="F1711">
            <v>0</v>
          </cell>
          <cell r="L1711">
            <v>492140</v>
          </cell>
          <cell r="M1711" t="str">
            <v xml:space="preserve">SUSP A/C - NATIONAL HOSPITAL FUND-MRI                                        </v>
          </cell>
          <cell r="N1711">
            <v>0</v>
          </cell>
        </row>
        <row r="1712">
          <cell r="B1712">
            <v>492260</v>
          </cell>
          <cell r="C1712" t="str">
            <v xml:space="preserve">COLLECTION A/C - SRI LANKA INSURANCE CORPORATION LTD                           </v>
          </cell>
          <cell r="D1712">
            <v>0</v>
          </cell>
          <cell r="F1712">
            <v>0</v>
          </cell>
          <cell r="L1712">
            <v>492160</v>
          </cell>
          <cell r="M1712" t="str">
            <v xml:space="preserve">COLLECTION A/C - SRI LANKA LAW COLLEGE                                        </v>
          </cell>
          <cell r="N1712">
            <v>-1140</v>
          </cell>
        </row>
        <row r="1713">
          <cell r="B1713">
            <v>492270</v>
          </cell>
          <cell r="C1713" t="str">
            <v xml:space="preserve">COLLECTION A/C - NATIONAL INSURANCE CORPORATION LTD                            </v>
          </cell>
          <cell r="D1713">
            <v>-400</v>
          </cell>
          <cell r="F1713">
            <v>-400</v>
          </cell>
          <cell r="L1713">
            <v>492170</v>
          </cell>
          <cell r="M1713" t="str">
            <v xml:space="preserve">COLLECTION A/C - BUDDHIST WELFARE FUND                                        </v>
          </cell>
          <cell r="N1713">
            <v>0</v>
          </cell>
        </row>
        <row r="1714">
          <cell r="B1714">
            <v>492280</v>
          </cell>
          <cell r="C1714" t="str">
            <v xml:space="preserve">SUSP A/C - AMOUNT RECEIVED FROM NDB-SMI SEMINARS                               </v>
          </cell>
          <cell r="D1714">
            <v>-74.75</v>
          </cell>
          <cell r="F1714">
            <v>-74.75</v>
          </cell>
          <cell r="L1714">
            <v>492180</v>
          </cell>
          <cell r="M1714" t="str">
            <v xml:space="preserve">COLLECTION A/C - MISCELLANEOUS                                        </v>
          </cell>
          <cell r="N1714">
            <v>-1297201.6000000001</v>
          </cell>
        </row>
        <row r="1715">
          <cell r="B1715">
            <v>492290</v>
          </cell>
          <cell r="C1715" t="str">
            <v xml:space="preserve">SUSP A/C - PROJECT CONTRCT RESEARCH DEPT                                       </v>
          </cell>
          <cell r="D1715">
            <v>0</v>
          </cell>
          <cell r="F1715">
            <v>0</v>
          </cell>
          <cell r="L1715">
            <v>492250</v>
          </cell>
          <cell r="M1715" t="str">
            <v>COLLECTION A/C - NATIONAL LOTTERIES BOA</v>
          </cell>
          <cell r="N1715">
            <v>0</v>
          </cell>
        </row>
        <row r="1716">
          <cell r="B1716">
            <v>492300</v>
          </cell>
          <cell r="C1716" t="str">
            <v xml:space="preserve">SUSPENSE A/C - SPECIAL LEAVY TO TREA.                                        </v>
          </cell>
          <cell r="D1716">
            <v>0</v>
          </cell>
          <cell r="F1716">
            <v>0</v>
          </cell>
          <cell r="L1716">
            <v>492260</v>
          </cell>
          <cell r="M1716" t="str">
            <v xml:space="preserve">COLLECTION A/C - SRI LANKA INSURANCE CORPORATION LTD                           </v>
          </cell>
          <cell r="N1716">
            <v>0</v>
          </cell>
        </row>
        <row r="1717">
          <cell r="B1717">
            <v>492310</v>
          </cell>
          <cell r="C1717" t="str">
            <v xml:space="preserve">SUSP A/C-AMO RECD FROM INSURERS - O/A L                                        </v>
          </cell>
          <cell r="D1717">
            <v>-3623067.38</v>
          </cell>
          <cell r="F1717">
            <v>-3623067.38</v>
          </cell>
          <cell r="L1717">
            <v>492270</v>
          </cell>
          <cell r="M1717" t="str">
            <v xml:space="preserve">COLLECTION A/C - NATIONAL INSURANCE CORPORATION LTD                            </v>
          </cell>
          <cell r="N1717">
            <v>-400</v>
          </cell>
        </row>
        <row r="1718">
          <cell r="B1718">
            <v>492330</v>
          </cell>
          <cell r="C1718" t="str">
            <v xml:space="preserve">SUSPA/C- AMO. PAYABLE TO PAWNS O/A LOSSE                                       </v>
          </cell>
          <cell r="D1718">
            <v>0</v>
          </cell>
          <cell r="F1718">
            <v>0</v>
          </cell>
          <cell r="L1718">
            <v>492280</v>
          </cell>
          <cell r="M1718" t="str">
            <v xml:space="preserve">SUSP A/C - AMOUNT RECEIVED FROM NDB-SMI SEMINARS                               </v>
          </cell>
          <cell r="N1718">
            <v>-74.75</v>
          </cell>
        </row>
        <row r="1719">
          <cell r="B1719">
            <v>492350</v>
          </cell>
          <cell r="C1719" t="str">
            <v>SUSPENSE A/C - LOAN RECOVERIES</v>
          </cell>
          <cell r="D1719">
            <v>0</v>
          </cell>
          <cell r="F1719">
            <v>0</v>
          </cell>
          <cell r="L1719">
            <v>492290</v>
          </cell>
          <cell r="M1719" t="str">
            <v xml:space="preserve">SUSP A/C - PROJECT CONTRCT RESEARCH DEPT                                       </v>
          </cell>
          <cell r="N1719">
            <v>0</v>
          </cell>
        </row>
        <row r="1720">
          <cell r="B1720">
            <v>492370</v>
          </cell>
          <cell r="C1720" t="str">
            <v xml:space="preserve">SUSPENSE A/C - MICR STATIONERY SUPPLIERS                                       </v>
          </cell>
          <cell r="D1720">
            <v>0</v>
          </cell>
          <cell r="F1720">
            <v>0</v>
          </cell>
          <cell r="L1720">
            <v>492300</v>
          </cell>
          <cell r="M1720" t="str">
            <v xml:space="preserve">SUSPENSE A/C - SPECIAL LEAVY TO TREA.                                        </v>
          </cell>
          <cell r="N1720">
            <v>0</v>
          </cell>
        </row>
        <row r="1721">
          <cell r="B1721">
            <v>492380</v>
          </cell>
          <cell r="C1721" t="str">
            <v xml:space="preserve">DEFAULT-REAL                                        </v>
          </cell>
          <cell r="D1721">
            <v>0</v>
          </cell>
          <cell r="F1721">
            <v>0</v>
          </cell>
          <cell r="L1721">
            <v>492310</v>
          </cell>
          <cell r="M1721" t="str">
            <v xml:space="preserve">SUSP A/C-AMO RECD FROM INSURERS - O/A L                                        </v>
          </cell>
          <cell r="N1721">
            <v>-619561.9</v>
          </cell>
        </row>
        <row r="1722">
          <cell r="B1722">
            <v>492420</v>
          </cell>
          <cell r="C1722" t="str">
            <v xml:space="preserve">SUSPA/C - CONVERS SIFFERENCE OF BALANCES                                       </v>
          </cell>
          <cell r="D1722">
            <v>-75</v>
          </cell>
          <cell r="F1722">
            <v>-75</v>
          </cell>
          <cell r="L1722">
            <v>492330</v>
          </cell>
          <cell r="M1722" t="str">
            <v xml:space="preserve">SUSPA/C- AMO. PAYABLE TO PAWNS O/A LOSSE                                       </v>
          </cell>
          <cell r="N1722">
            <v>0</v>
          </cell>
        </row>
        <row r="1723">
          <cell r="B1723">
            <v>492440</v>
          </cell>
          <cell r="C1723" t="str">
            <v xml:space="preserve">SUSP A/C -  PROCE OF COLLECBILLS CARD C                                        </v>
          </cell>
          <cell r="D1723">
            <v>0</v>
          </cell>
          <cell r="F1723">
            <v>0</v>
          </cell>
          <cell r="L1723">
            <v>492350</v>
          </cell>
          <cell r="M1723" t="str">
            <v>SUSPENSE A/C - LOAN RECOVERIES</v>
          </cell>
        </row>
        <row r="1724">
          <cell r="B1724">
            <v>492500</v>
          </cell>
          <cell r="C1724" t="str">
            <v xml:space="preserve">SUSP A/C-COURIER SERVICE CHARG RECOVERED                                       </v>
          </cell>
          <cell r="D1724">
            <v>-750</v>
          </cell>
          <cell r="F1724">
            <v>-750</v>
          </cell>
          <cell r="L1724">
            <v>492370</v>
          </cell>
          <cell r="M1724" t="str">
            <v xml:space="preserve">SUSPENSE A/C - MICR STATIONERY SUPPLIERS                                       </v>
          </cell>
          <cell r="N1724">
            <v>0</v>
          </cell>
        </row>
        <row r="1725">
          <cell r="B1725">
            <v>492510</v>
          </cell>
          <cell r="C1725" t="str">
            <v xml:space="preserve">SUSP A/C - CHARGES AWAITING REALISATION                                        </v>
          </cell>
          <cell r="D1725">
            <v>0</v>
          </cell>
          <cell r="F1725">
            <v>0</v>
          </cell>
          <cell r="L1725">
            <v>492380</v>
          </cell>
          <cell r="M1725" t="str">
            <v xml:space="preserve">DEFAULT-REAL                                        </v>
          </cell>
          <cell r="N1725">
            <v>0</v>
          </cell>
        </row>
        <row r="1726">
          <cell r="B1726">
            <v>492520</v>
          </cell>
          <cell r="C1726" t="str">
            <v xml:space="preserve">SUSPENSE A/C - LETTER OF CREDIT                                        </v>
          </cell>
          <cell r="D1726">
            <v>-300</v>
          </cell>
          <cell r="F1726">
            <v>-300</v>
          </cell>
          <cell r="L1726">
            <v>492420</v>
          </cell>
          <cell r="M1726" t="str">
            <v xml:space="preserve">SUSPA/C - CONVERS SIFFERENCE OF BALANCES                                       </v>
          </cell>
          <cell r="N1726">
            <v>-75</v>
          </cell>
        </row>
        <row r="1727">
          <cell r="B1727">
            <v>492530</v>
          </cell>
          <cell r="C1727" t="str">
            <v xml:space="preserve">SUSP A/C-LAND REDEM. COMPEN PAID TO CLA                                        </v>
          </cell>
          <cell r="D1727">
            <v>0</v>
          </cell>
          <cell r="F1727">
            <v>0</v>
          </cell>
          <cell r="L1727">
            <v>492440</v>
          </cell>
          <cell r="M1727" t="str">
            <v xml:space="preserve">SUSP A/C -  PROCE OF COLLECBILLS CARD C                                        </v>
          </cell>
          <cell r="N1727">
            <v>0</v>
          </cell>
        </row>
        <row r="1728">
          <cell r="B1728">
            <v>492540</v>
          </cell>
          <cell r="C1728" t="str">
            <v xml:space="preserve">SUSPENSE A/C - APRACA                                        </v>
          </cell>
          <cell r="D1728">
            <v>0</v>
          </cell>
          <cell r="F1728">
            <v>0</v>
          </cell>
          <cell r="L1728">
            <v>492500</v>
          </cell>
          <cell r="M1728" t="str">
            <v xml:space="preserve">SUSP A/C-COURIER SERVICE CHARG RECOVERED                                       </v>
          </cell>
          <cell r="N1728">
            <v>0</v>
          </cell>
        </row>
        <row r="1729">
          <cell r="B1729">
            <v>492550</v>
          </cell>
          <cell r="C1729" t="str">
            <v xml:space="preserve">SUSP A/C - AWAIFUNDS FOR FC LOANS RECOV                                        </v>
          </cell>
          <cell r="D1729">
            <v>0</v>
          </cell>
          <cell r="F1729">
            <v>0</v>
          </cell>
          <cell r="L1729">
            <v>492510</v>
          </cell>
          <cell r="M1729" t="str">
            <v xml:space="preserve">SUSP A/C - CHARGES AWAITING REALISATION                                        </v>
          </cell>
          <cell r="N1729">
            <v>0</v>
          </cell>
        </row>
        <row r="1730">
          <cell r="B1730">
            <v>492560</v>
          </cell>
          <cell r="C1730" t="str">
            <v xml:space="preserve">SUSP A/C - LOANS WRITE OFF - PADDY MB                                        </v>
          </cell>
          <cell r="D1730">
            <v>-56.63</v>
          </cell>
          <cell r="F1730">
            <v>-56.63</v>
          </cell>
          <cell r="L1730">
            <v>492520</v>
          </cell>
          <cell r="M1730" t="str">
            <v xml:space="preserve">SUSPENSE A/C - LETTER OF CREDIT                                        </v>
          </cell>
          <cell r="N1730">
            <v>-300</v>
          </cell>
        </row>
        <row r="1731">
          <cell r="B1731">
            <v>492570</v>
          </cell>
          <cell r="C1731" t="str">
            <v xml:space="preserve">SUSP A/C - LOANS TRANSFERABLE TO RACA                                        </v>
          </cell>
          <cell r="D1731">
            <v>0</v>
          </cell>
          <cell r="F1731">
            <v>0</v>
          </cell>
          <cell r="L1731">
            <v>492530</v>
          </cell>
          <cell r="M1731" t="str">
            <v xml:space="preserve">SUSP A/C-LAND REDEM. COMPEN PAID TO CLA                                        </v>
          </cell>
          <cell r="N1731">
            <v>0</v>
          </cell>
        </row>
        <row r="1732">
          <cell r="B1732">
            <v>492620</v>
          </cell>
          <cell r="C1732" t="str">
            <v xml:space="preserve">SUSP A/C - GOVT REHABILITATION PAYMENTS                                        </v>
          </cell>
          <cell r="D1732">
            <v>-2100</v>
          </cell>
          <cell r="F1732">
            <v>-2100</v>
          </cell>
          <cell r="L1732">
            <v>492540</v>
          </cell>
          <cell r="M1732" t="str">
            <v xml:space="preserve">SUSPENSE A/C - APRACA                                        </v>
          </cell>
          <cell r="N1732">
            <v>0</v>
          </cell>
        </row>
        <row r="1733">
          <cell r="B1733">
            <v>492630</v>
          </cell>
          <cell r="C1733" t="str">
            <v xml:space="preserve">SUSP A/C - RESCHEDULE CULTIVATION LOANS                                        </v>
          </cell>
          <cell r="D1733">
            <v>0</v>
          </cell>
          <cell r="F1733">
            <v>0</v>
          </cell>
          <cell r="L1733">
            <v>492550</v>
          </cell>
          <cell r="M1733" t="str">
            <v xml:space="preserve">SUSP A/C - AWAIFUNDS FOR FC LOANS RECOV                                        </v>
          </cell>
          <cell r="N1733">
            <v>0</v>
          </cell>
        </row>
        <row r="1734">
          <cell r="B1734">
            <v>492640</v>
          </cell>
          <cell r="C1734" t="str">
            <v xml:space="preserve">SUSP A/C - PMB O/A LEASE OF COMP                                        </v>
          </cell>
          <cell r="D1734">
            <v>0</v>
          </cell>
          <cell r="F1734">
            <v>0</v>
          </cell>
          <cell r="L1734">
            <v>492560</v>
          </cell>
          <cell r="M1734" t="str">
            <v xml:space="preserve">SUSP A/C - LOANS WRITE OFF - PADDY MB                                        </v>
          </cell>
          <cell r="N1734">
            <v>-56.63</v>
          </cell>
        </row>
        <row r="1735">
          <cell r="B1735">
            <v>492650</v>
          </cell>
          <cell r="C1735" t="str">
            <v xml:space="preserve">SUSPENSE A/C - ATHAMARU LOANS                                        </v>
          </cell>
          <cell r="D1735">
            <v>0</v>
          </cell>
          <cell r="F1735">
            <v>0</v>
          </cell>
          <cell r="L1735">
            <v>492570</v>
          </cell>
          <cell r="M1735" t="str">
            <v xml:space="preserve">SUSP A/C - LOANS TRANSFERABLE TO RACA                                        </v>
          </cell>
          <cell r="N1735">
            <v>0</v>
          </cell>
        </row>
        <row r="1736">
          <cell r="B1736">
            <v>492670</v>
          </cell>
          <cell r="C1736" t="str">
            <v xml:space="preserve">SUSPENSE A/C - STUDENT STAMPS                                        </v>
          </cell>
          <cell r="D1736">
            <v>0</v>
          </cell>
          <cell r="F1736">
            <v>0</v>
          </cell>
          <cell r="L1736">
            <v>492620</v>
          </cell>
          <cell r="M1736" t="str">
            <v xml:space="preserve">SUSP A/C - GOVT REHABILITATION PAYMENTS                                        </v>
          </cell>
          <cell r="N1736">
            <v>-600</v>
          </cell>
        </row>
        <row r="1737">
          <cell r="B1737">
            <v>492690</v>
          </cell>
          <cell r="C1737" t="str">
            <v xml:space="preserve">SUSP A/C-ROTATING FUND O/A SM TEA HOL PR                                       </v>
          </cell>
          <cell r="D1737">
            <v>0</v>
          </cell>
          <cell r="F1737">
            <v>0</v>
          </cell>
          <cell r="L1737">
            <v>492630</v>
          </cell>
          <cell r="M1737" t="str">
            <v xml:space="preserve">SUSP A/C - RESCHEDULE CULTIVATION LOANS                                        </v>
          </cell>
          <cell r="N1737">
            <v>0</v>
          </cell>
        </row>
        <row r="1738">
          <cell r="B1738">
            <v>492700</v>
          </cell>
          <cell r="C1738" t="str">
            <v xml:space="preserve">SUSP A/C - MID COUNT. PERENNICROPS DEVE.                                       </v>
          </cell>
          <cell r="D1738">
            <v>-375</v>
          </cell>
          <cell r="F1738">
            <v>-375</v>
          </cell>
          <cell r="L1738">
            <v>492640</v>
          </cell>
          <cell r="M1738" t="str">
            <v xml:space="preserve">SUSP A/C - PMB O/A LEASE OF COMP                                        </v>
          </cell>
          <cell r="N1738">
            <v>0</v>
          </cell>
        </row>
        <row r="1739">
          <cell r="B1739">
            <v>492720</v>
          </cell>
          <cell r="C1739" t="str">
            <v xml:space="preserve">SUSPENSE A/C - ADVANCE PAYMENT (LOANS)                                        </v>
          </cell>
          <cell r="D1739">
            <v>-865066.02</v>
          </cell>
          <cell r="F1739">
            <v>-865066.02</v>
          </cell>
          <cell r="L1739">
            <v>492650</v>
          </cell>
          <cell r="M1739" t="str">
            <v xml:space="preserve">SUSPENSE A/C - ATHAMARU LOANS                                        </v>
          </cell>
          <cell r="N1739">
            <v>0</v>
          </cell>
        </row>
        <row r="1740">
          <cell r="B1740">
            <v>492730</v>
          </cell>
          <cell r="C1740" t="str">
            <v xml:space="preserve">SUSPENSE A/C - MISCELLANEOUS1                                        </v>
          </cell>
          <cell r="D1740">
            <v>0</v>
          </cell>
          <cell r="F1740">
            <v>0</v>
          </cell>
          <cell r="L1740">
            <v>492670</v>
          </cell>
          <cell r="M1740" t="str">
            <v xml:space="preserve">SUSPENSE A/C - STUDENT STAMPS                                        </v>
          </cell>
          <cell r="N1740">
            <v>0</v>
          </cell>
        </row>
        <row r="1741">
          <cell r="B1741">
            <v>492740</v>
          </cell>
          <cell r="C1741" t="str">
            <v xml:space="preserve">SUSP A/C - STAMP DUTY PAYABLE                                        </v>
          </cell>
          <cell r="D1741">
            <v>-12466215.069039101</v>
          </cell>
          <cell r="F1741">
            <v>-12466215.069039101</v>
          </cell>
          <cell r="L1741">
            <v>492690</v>
          </cell>
          <cell r="M1741" t="str">
            <v xml:space="preserve">SUSP A/C-ROTATING FUND O/A SM TEA HOL PR                                       </v>
          </cell>
          <cell r="N1741">
            <v>-70</v>
          </cell>
        </row>
        <row r="1742">
          <cell r="B1742">
            <v>492750</v>
          </cell>
          <cell r="C1742" t="str">
            <v xml:space="preserve">SUSP A/C - OUTWARD   RTGS                                        </v>
          </cell>
          <cell r="D1742">
            <v>-975</v>
          </cell>
          <cell r="F1742">
            <v>-975</v>
          </cell>
          <cell r="L1742">
            <v>492700</v>
          </cell>
          <cell r="M1742" t="str">
            <v xml:space="preserve">SUSP A/C - MID COUNT. PERENNICROPS DEVE.                                       </v>
          </cell>
          <cell r="N1742">
            <v>-350</v>
          </cell>
        </row>
        <row r="1743">
          <cell r="B1743">
            <v>492760</v>
          </cell>
          <cell r="C1743" t="str">
            <v xml:space="preserve">S/A   STAFF DISASTER RELIEF                                        </v>
          </cell>
          <cell r="D1743">
            <v>-3436482.46</v>
          </cell>
          <cell r="F1743">
            <v>-3436482.46</v>
          </cell>
          <cell r="L1743">
            <v>492720</v>
          </cell>
          <cell r="M1743" t="str">
            <v xml:space="preserve">SUSPENSE A/C - ADVANCE PAYMENT (LOANS)                                        </v>
          </cell>
          <cell r="N1743">
            <v>-1446266.95</v>
          </cell>
        </row>
        <row r="1744">
          <cell r="B1744">
            <v>492770</v>
          </cell>
          <cell r="C1744" t="str">
            <v xml:space="preserve">SUSPENCE ACCOUNT DEATH GRATUVITY PAYABLE                                        </v>
          </cell>
          <cell r="D1744">
            <v>0</v>
          </cell>
          <cell r="F1744">
            <v>0</v>
          </cell>
          <cell r="L1744">
            <v>492730</v>
          </cell>
          <cell r="M1744" t="str">
            <v xml:space="preserve">SUSPENSE A/C - MISCELLANEOUS1                                        </v>
          </cell>
          <cell r="N1744">
            <v>0</v>
          </cell>
        </row>
        <row r="1745">
          <cell r="B1745">
            <v>492930</v>
          </cell>
          <cell r="C1745" t="str">
            <v xml:space="preserve">INSURANCE CLAIM RECEIVED O/A HO PREMISES                                        </v>
          </cell>
          <cell r="D1745">
            <v>0</v>
          </cell>
          <cell r="F1745">
            <v>0</v>
          </cell>
          <cell r="L1745">
            <v>492740</v>
          </cell>
          <cell r="M1745" t="str">
            <v xml:space="preserve">SUSP A/C - STAMP DUTY PAYABLE                                        </v>
          </cell>
          <cell r="N1745">
            <v>-11245368.875605388</v>
          </cell>
        </row>
        <row r="1746">
          <cell r="B1746">
            <v>492940</v>
          </cell>
          <cell r="C1746" t="str">
            <v xml:space="preserve">PENDING DISB ETF SISU UDANA SCHOL PRJCT                                        </v>
          </cell>
          <cell r="D1746">
            <v>-15667575</v>
          </cell>
          <cell r="F1746">
            <v>-15667575</v>
          </cell>
          <cell r="L1746">
            <v>492750</v>
          </cell>
          <cell r="M1746" t="str">
            <v xml:space="preserve">SUSP A/C - OUTWARD   RTGS                                        </v>
          </cell>
          <cell r="N1746">
            <v>-225</v>
          </cell>
        </row>
        <row r="1747">
          <cell r="B1747">
            <v>495000</v>
          </cell>
          <cell r="C1747" t="str">
            <v>GENERAL REMITTANCE INTERMEDIATE - II</v>
          </cell>
          <cell r="D1747">
            <v>0</v>
          </cell>
          <cell r="F1747">
            <v>0</v>
          </cell>
          <cell r="L1747">
            <v>492760</v>
          </cell>
          <cell r="M1747" t="str">
            <v xml:space="preserve">S/A   STAFF DISASTER RELIEF                                        </v>
          </cell>
          <cell r="N1747">
            <v>-3436482.46</v>
          </cell>
        </row>
        <row r="1748">
          <cell r="B1748">
            <v>495010</v>
          </cell>
          <cell r="C1748" t="str">
            <v xml:space="preserve">GENERAL REMITTANCE INTERMEDIATE A/C                                        </v>
          </cell>
          <cell r="D1748">
            <v>0</v>
          </cell>
          <cell r="F1748">
            <v>0</v>
          </cell>
          <cell r="L1748">
            <v>492770</v>
          </cell>
          <cell r="M1748" t="str">
            <v xml:space="preserve">SUSPENCE ACCOUNT DEATH GRATUVITY PAYABLE                                        </v>
          </cell>
          <cell r="N1748">
            <v>0</v>
          </cell>
        </row>
        <row r="1749">
          <cell r="B1749">
            <v>495020</v>
          </cell>
          <cell r="C1749" t="str">
            <v xml:space="preserve">INWARD REMITANCE SUSPENSE A/C                                        </v>
          </cell>
          <cell r="D1749">
            <v>0</v>
          </cell>
          <cell r="F1749">
            <v>0</v>
          </cell>
          <cell r="L1749">
            <v>492930</v>
          </cell>
          <cell r="M1749" t="str">
            <v xml:space="preserve">INSURANCE CLAIM RECEIVED O/A HO PREMISES                                        </v>
          </cell>
          <cell r="N1749">
            <v>0</v>
          </cell>
        </row>
        <row r="1750">
          <cell r="B1750">
            <v>495030</v>
          </cell>
          <cell r="C1750" t="str">
            <v xml:space="preserve">TRADE FINANCE INTERMEDIATE A/C                                        </v>
          </cell>
          <cell r="D1750">
            <v>0</v>
          </cell>
          <cell r="F1750">
            <v>0</v>
          </cell>
          <cell r="L1750">
            <v>492940</v>
          </cell>
          <cell r="M1750" t="str">
            <v xml:space="preserve">PENDING DISB ETF SISU UDANA SCHOL PRJCT                                        </v>
          </cell>
          <cell r="N1750">
            <v>-3040000</v>
          </cell>
        </row>
        <row r="1751">
          <cell r="B1751">
            <v>495040</v>
          </cell>
          <cell r="C1751" t="str">
            <v xml:space="preserve">WITHDRAWABLE INTEREST                                        </v>
          </cell>
          <cell r="D1751">
            <v>-1857734.3774999999</v>
          </cell>
          <cell r="F1751">
            <v>-1857734.3774999999</v>
          </cell>
          <cell r="L1751">
            <v>495000</v>
          </cell>
          <cell r="M1751" t="str">
            <v>GENERAL REMITTANCE INTERMEDIATE - II</v>
          </cell>
          <cell r="N1751">
            <v>0</v>
          </cell>
        </row>
        <row r="1752">
          <cell r="B1752">
            <v>495050</v>
          </cell>
          <cell r="C1752" t="str">
            <v xml:space="preserve">TD INTEREST CLEARING                                        </v>
          </cell>
          <cell r="D1752">
            <v>0</v>
          </cell>
          <cell r="F1752">
            <v>0</v>
          </cell>
          <cell r="L1752">
            <v>495010</v>
          </cell>
          <cell r="M1752" t="str">
            <v xml:space="preserve">GENERAL REMITTANCE INTERMEDIATE A/C                                        </v>
          </cell>
          <cell r="N1752">
            <v>-21713777.329485059</v>
          </cell>
        </row>
        <row r="1753">
          <cell r="B1753">
            <v>495060</v>
          </cell>
          <cell r="C1753" t="str">
            <v xml:space="preserve">LOAN INTERMEDIATE                                        </v>
          </cell>
          <cell r="D1753">
            <v>-100513.15</v>
          </cell>
          <cell r="F1753">
            <v>-100513.15</v>
          </cell>
          <cell r="L1753">
            <v>495020</v>
          </cell>
          <cell r="M1753" t="str">
            <v xml:space="preserve">INWARD REMITANCE SUSPENSE A/C                                        </v>
          </cell>
          <cell r="N1753">
            <v>0</v>
          </cell>
        </row>
        <row r="1754">
          <cell r="B1754">
            <v>495070</v>
          </cell>
          <cell r="C1754" t="str">
            <v xml:space="preserve">REMITTANCE CLEARING SUSPEND                                        </v>
          </cell>
          <cell r="D1754">
            <v>0</v>
          </cell>
          <cell r="F1754">
            <v>0</v>
          </cell>
          <cell r="L1754">
            <v>495030</v>
          </cell>
          <cell r="M1754" t="str">
            <v xml:space="preserve">TRADE FINANCE INTERMEDIATE A/C                                        </v>
          </cell>
          <cell r="N1754">
            <v>0</v>
          </cell>
        </row>
        <row r="1755">
          <cell r="B1755">
            <v>495080</v>
          </cell>
          <cell r="C1755" t="str">
            <v xml:space="preserve">DEPOSIT INTERMEDIATE                                        </v>
          </cell>
          <cell r="D1755">
            <v>0</v>
          </cell>
          <cell r="F1755">
            <v>0</v>
          </cell>
          <cell r="L1755">
            <v>495040</v>
          </cell>
          <cell r="M1755" t="str">
            <v xml:space="preserve">WITHDRAWABLE INTEREST                                        </v>
          </cell>
          <cell r="N1755">
            <v>-2753692.8684999999</v>
          </cell>
        </row>
        <row r="1756">
          <cell r="B1756">
            <v>495090</v>
          </cell>
          <cell r="C1756" t="str">
            <v xml:space="preserve">GL INTERMEDIATE                                        </v>
          </cell>
          <cell r="D1756">
            <v>0</v>
          </cell>
          <cell r="F1756">
            <v>0</v>
          </cell>
          <cell r="L1756">
            <v>495050</v>
          </cell>
          <cell r="M1756" t="str">
            <v xml:space="preserve">TD INTEREST CLEARING                                        </v>
          </cell>
          <cell r="N1756">
            <v>0</v>
          </cell>
        </row>
        <row r="1757">
          <cell r="B1757">
            <v>495100</v>
          </cell>
          <cell r="C1757" t="str">
            <v xml:space="preserve">CREDIT CARD PAYMENT SUSPEND                                        </v>
          </cell>
          <cell r="D1757">
            <v>0</v>
          </cell>
          <cell r="F1757">
            <v>0</v>
          </cell>
          <cell r="L1757">
            <v>495060</v>
          </cell>
          <cell r="M1757" t="str">
            <v xml:space="preserve">LOAN INTERMEDIATE                                        </v>
          </cell>
          <cell r="N1757">
            <v>0</v>
          </cell>
        </row>
        <row r="1758">
          <cell r="B1758">
            <v>495110</v>
          </cell>
          <cell r="C1758" t="str">
            <v xml:space="preserve">INWARD DRAFT CLEARING SUSPEND                                        </v>
          </cell>
          <cell r="D1758">
            <v>0</v>
          </cell>
          <cell r="F1758">
            <v>0</v>
          </cell>
          <cell r="L1758">
            <v>495070</v>
          </cell>
          <cell r="M1758" t="str">
            <v xml:space="preserve">REMITTANCE CLEARING SUSPEND                                        </v>
          </cell>
          <cell r="N1758">
            <v>0</v>
          </cell>
        </row>
        <row r="1759">
          <cell r="B1759">
            <v>495120</v>
          </cell>
          <cell r="C1759" t="str">
            <v xml:space="preserve">SALARY CREDITING SUSPENSE                                        </v>
          </cell>
          <cell r="D1759">
            <v>0</v>
          </cell>
          <cell r="F1759">
            <v>0</v>
          </cell>
          <cell r="L1759">
            <v>495080</v>
          </cell>
          <cell r="M1759" t="str">
            <v xml:space="preserve">DEPOSIT INTERMEDIATE                                        </v>
          </cell>
          <cell r="N1759">
            <v>0</v>
          </cell>
        </row>
        <row r="1760">
          <cell r="B1760">
            <v>495130</v>
          </cell>
          <cell r="C1760" t="str">
            <v xml:space="preserve">CLEARING &amp; RETURN INTERMEDIATE                                        </v>
          </cell>
          <cell r="D1760">
            <v>-3265534.82</v>
          </cell>
          <cell r="F1760">
            <v>-3265534.82</v>
          </cell>
          <cell r="L1760">
            <v>495090</v>
          </cell>
          <cell r="M1760" t="str">
            <v xml:space="preserve">GL INTERMEDIATE                                        </v>
          </cell>
          <cell r="N1760">
            <v>0</v>
          </cell>
        </row>
        <row r="1761">
          <cell r="B1761">
            <v>495140</v>
          </cell>
          <cell r="C1761" t="str">
            <v xml:space="preserve">SLIPS CONTROL ACCOUNT                                        </v>
          </cell>
          <cell r="D1761">
            <v>0</v>
          </cell>
          <cell r="F1761">
            <v>0</v>
          </cell>
          <cell r="L1761">
            <v>495100</v>
          </cell>
          <cell r="M1761" t="str">
            <v xml:space="preserve">CREDIT CARD PAYMENT SUSPEND                                        </v>
          </cell>
          <cell r="N1761">
            <v>0</v>
          </cell>
        </row>
        <row r="1762">
          <cell r="B1762">
            <v>495150</v>
          </cell>
          <cell r="C1762" t="str">
            <v xml:space="preserve">SLIPS SUSPEND ACCOUNT (HO)                                        </v>
          </cell>
          <cell r="D1762">
            <v>0</v>
          </cell>
          <cell r="F1762">
            <v>0</v>
          </cell>
          <cell r="L1762">
            <v>495110</v>
          </cell>
          <cell r="M1762" t="str">
            <v xml:space="preserve">INWARD DRAFT CLEARING SUSPEND                                        </v>
          </cell>
          <cell r="N1762">
            <v>0</v>
          </cell>
        </row>
        <row r="1763">
          <cell r="B1763">
            <v>495160</v>
          </cell>
          <cell r="C1763" t="str">
            <v xml:space="preserve">SLIPS REJECTED ITEM                                        </v>
          </cell>
          <cell r="D1763">
            <v>0</v>
          </cell>
          <cell r="F1763">
            <v>0</v>
          </cell>
          <cell r="L1763">
            <v>495120</v>
          </cell>
          <cell r="M1763" t="str">
            <v xml:space="preserve">SALARY CREDITING SUSPENSE                                        </v>
          </cell>
          <cell r="N1763">
            <v>0</v>
          </cell>
        </row>
        <row r="1764">
          <cell r="B1764">
            <v>495170</v>
          </cell>
          <cell r="C1764" t="str">
            <v xml:space="preserve">SLIPS REJECTED ITEM (HO)                                        </v>
          </cell>
          <cell r="D1764">
            <v>0</v>
          </cell>
          <cell r="F1764">
            <v>0</v>
          </cell>
          <cell r="L1764">
            <v>495130</v>
          </cell>
          <cell r="M1764" t="str">
            <v xml:space="preserve">CLEARING &amp; RETURN INTERMEDIATE                                        </v>
          </cell>
          <cell r="N1764">
            <v>-367580.17</v>
          </cell>
        </row>
        <row r="1765">
          <cell r="B1765">
            <v>495180</v>
          </cell>
          <cell r="C1765" t="str">
            <v xml:space="preserve">SLIPS PAYABLE SUSPEND (HO)                                        </v>
          </cell>
          <cell r="D1765">
            <v>-418111460.26999998</v>
          </cell>
          <cell r="F1765">
            <v>-418111460.26999998</v>
          </cell>
          <cell r="L1765">
            <v>495140</v>
          </cell>
          <cell r="M1765" t="str">
            <v xml:space="preserve">SLIPS CONTROL ACCOUNT                                        </v>
          </cell>
          <cell r="N1765">
            <v>0</v>
          </cell>
        </row>
        <row r="1766">
          <cell r="B1766">
            <v>495190</v>
          </cell>
          <cell r="C1766" t="str">
            <v xml:space="preserve">SLIPS PENDING ITEM                                        </v>
          </cell>
          <cell r="D1766">
            <v>-29515731.93</v>
          </cell>
          <cell r="F1766">
            <v>-29515731.93</v>
          </cell>
          <cell r="L1766">
            <v>495150</v>
          </cell>
          <cell r="M1766" t="str">
            <v xml:space="preserve">SLIPS SUSPEND ACCOUNT (HO)                                        </v>
          </cell>
          <cell r="N1766">
            <v>0</v>
          </cell>
        </row>
        <row r="1767">
          <cell r="B1767">
            <v>495220</v>
          </cell>
          <cell r="C1767" t="str">
            <v xml:space="preserve">LOCAL CHQ RETURN INTERMEDIATE                                        </v>
          </cell>
          <cell r="D1767">
            <v>0</v>
          </cell>
          <cell r="F1767">
            <v>0</v>
          </cell>
          <cell r="L1767">
            <v>495160</v>
          </cell>
          <cell r="M1767" t="str">
            <v xml:space="preserve">SLIPS REJECTED ITEM                                        </v>
          </cell>
          <cell r="N1767">
            <v>0</v>
          </cell>
        </row>
        <row r="1768">
          <cell r="B1768">
            <v>495230</v>
          </cell>
          <cell r="C1768" t="str">
            <v xml:space="preserve">MANY TO MANY TRANSACTION INTERMEDIATE                                        </v>
          </cell>
          <cell r="D1768">
            <v>-400</v>
          </cell>
          <cell r="F1768">
            <v>-400</v>
          </cell>
          <cell r="L1768">
            <v>495170</v>
          </cell>
          <cell r="M1768" t="str">
            <v xml:space="preserve">SLIPS REJECTED ITEM (HO)                                        </v>
          </cell>
          <cell r="N1768">
            <v>0</v>
          </cell>
        </row>
        <row r="1769">
          <cell r="B1769">
            <v>495240</v>
          </cell>
          <cell r="C1769" t="str">
            <v xml:space="preserve">HEAD OFFICE  TRANSACTION INTERMEDIATE                                        </v>
          </cell>
          <cell r="D1769">
            <v>0</v>
          </cell>
          <cell r="F1769">
            <v>0</v>
          </cell>
          <cell r="L1769">
            <v>495180</v>
          </cell>
          <cell r="M1769" t="str">
            <v xml:space="preserve">SLIPS PAYABLE SUSPEND (HO)                                        </v>
          </cell>
          <cell r="N1769">
            <v>-522224940.47000003</v>
          </cell>
        </row>
        <row r="1770">
          <cell r="B1770">
            <v>495250</v>
          </cell>
          <cell r="C1770" t="str">
            <v xml:space="preserve">COLLECT INTERMED AC LOCAL DRAFTS &amp; MISC                                        </v>
          </cell>
          <cell r="D1770">
            <v>0</v>
          </cell>
          <cell r="F1770">
            <v>0</v>
          </cell>
          <cell r="L1770">
            <v>495190</v>
          </cell>
          <cell r="M1770" t="str">
            <v xml:space="preserve">SLIPS PENDING ITEM                                        </v>
          </cell>
          <cell r="N1770">
            <v>-11822685.08</v>
          </cell>
        </row>
        <row r="1771">
          <cell r="B1771">
            <v>495260</v>
          </cell>
          <cell r="C1771" t="str">
            <v xml:space="preserve">TRADE FINANCE INTERMEDIATE A/C - CASA                                        </v>
          </cell>
          <cell r="D1771">
            <v>0</v>
          </cell>
          <cell r="F1771">
            <v>0</v>
          </cell>
          <cell r="L1771">
            <v>495220</v>
          </cell>
          <cell r="M1771" t="str">
            <v xml:space="preserve">LOCAL CHQ RETURN INTERMEDIATE                                        </v>
          </cell>
          <cell r="N1771">
            <v>0</v>
          </cell>
        </row>
        <row r="1772">
          <cell r="B1772">
            <v>495270</v>
          </cell>
          <cell r="C1772" t="str">
            <v xml:space="preserve">TRADE FINANCE INTERMEDIATE A/C ADVANCES                                        </v>
          </cell>
          <cell r="D1772">
            <v>0</v>
          </cell>
          <cell r="F1772">
            <v>0</v>
          </cell>
          <cell r="L1772">
            <v>495230</v>
          </cell>
          <cell r="M1772" t="str">
            <v xml:space="preserve">MANY TO MANY TRANSACTION INTERMEDIATE                                        </v>
          </cell>
          <cell r="N1772">
            <v>0</v>
          </cell>
        </row>
        <row r="1773">
          <cell r="B1773">
            <v>495280</v>
          </cell>
          <cell r="C1773" t="str">
            <v xml:space="preserve">IBT INTERMEDIATE                                        </v>
          </cell>
          <cell r="D1773">
            <v>0</v>
          </cell>
          <cell r="F1773">
            <v>0</v>
          </cell>
          <cell r="L1773">
            <v>495240</v>
          </cell>
          <cell r="M1773" t="str">
            <v xml:space="preserve">HEAD OFFICE  TRANSACTION INTERMEDIATE                                        </v>
          </cell>
          <cell r="N1773">
            <v>-16441892.149999999</v>
          </cell>
        </row>
        <row r="1774">
          <cell r="B1774">
            <v>495290</v>
          </cell>
          <cell r="C1774" t="str">
            <v xml:space="preserve">PEOPLE'S CARD CENTRE - BRANCH COLL A/C                                        </v>
          </cell>
          <cell r="D1774">
            <v>0</v>
          </cell>
          <cell r="F1774">
            <v>0</v>
          </cell>
          <cell r="L1774">
            <v>495250</v>
          </cell>
          <cell r="M1774" t="str">
            <v xml:space="preserve">COLLECT INTERMED AC LOCAL DRAFTS &amp; MISC                                        </v>
          </cell>
          <cell r="N1774">
            <v>0</v>
          </cell>
        </row>
        <row r="1775">
          <cell r="B1775">
            <v>495300</v>
          </cell>
          <cell r="C1775" t="str">
            <v xml:space="preserve">IBT INTERMEDIATE OLD                                        </v>
          </cell>
          <cell r="D1775">
            <v>0</v>
          </cell>
          <cell r="F1775">
            <v>0</v>
          </cell>
          <cell r="L1775">
            <v>495260</v>
          </cell>
          <cell r="M1775" t="str">
            <v xml:space="preserve">TRADE FINANCE INTERMEDIATE A/C - CASA                                        </v>
          </cell>
          <cell r="N1775">
            <v>0</v>
          </cell>
        </row>
        <row r="1776">
          <cell r="B1776">
            <v>495310</v>
          </cell>
          <cell r="C1776" t="str">
            <v xml:space="preserve">SWEEP INTERMEDIATE ACCOUNT                                        </v>
          </cell>
          <cell r="D1776">
            <v>0</v>
          </cell>
          <cell r="F1776">
            <v>0</v>
          </cell>
          <cell r="L1776">
            <v>495270</v>
          </cell>
          <cell r="M1776" t="str">
            <v xml:space="preserve">TRADE FINANCE INTERMEDIATE A/C ADVANCES                                        </v>
          </cell>
          <cell r="N1776">
            <v>0</v>
          </cell>
        </row>
        <row r="1777">
          <cell r="B1777">
            <v>495330</v>
          </cell>
          <cell r="C1777" t="str">
            <v xml:space="preserve">EXTERNAL FUND CREDITING INTERMEDIATE A/C                                        </v>
          </cell>
          <cell r="D1777">
            <v>-1959741.48</v>
          </cell>
          <cell r="F1777">
            <v>-1959741.48</v>
          </cell>
          <cell r="L1777">
            <v>495280</v>
          </cell>
          <cell r="M1777" t="str">
            <v xml:space="preserve">IBT INTERMEDIATE                                        </v>
          </cell>
          <cell r="N1777">
            <v>0</v>
          </cell>
        </row>
        <row r="1778">
          <cell r="B1778">
            <v>495340</v>
          </cell>
          <cell r="C1778" t="str">
            <v xml:space="preserve">SMS BANKING INTERMEDIATE ACCOUNT                                        </v>
          </cell>
          <cell r="D1778">
            <v>0</v>
          </cell>
          <cell r="F1778">
            <v>0</v>
          </cell>
          <cell r="L1778">
            <v>495290</v>
          </cell>
          <cell r="M1778" t="str">
            <v xml:space="preserve">PEOPLE'S CARD CENTRE - BRANCH COLL A/C                                        </v>
          </cell>
          <cell r="N1778">
            <v>-22147234.289999999</v>
          </cell>
        </row>
        <row r="1779">
          <cell r="B1779">
            <v>495400</v>
          </cell>
          <cell r="C1779" t="str">
            <v xml:space="preserve">S/A OUR VISA DR CRD IN OTHER BNK ATM PLF                                        </v>
          </cell>
          <cell r="D1779">
            <v>0</v>
          </cell>
          <cell r="F1779">
            <v>0</v>
          </cell>
          <cell r="L1779">
            <v>495300</v>
          </cell>
          <cell r="M1779" t="str">
            <v xml:space="preserve">IBT INTERMEDIATE OLD                                        </v>
          </cell>
          <cell r="N1779">
            <v>0</v>
          </cell>
        </row>
        <row r="1780">
          <cell r="B1780">
            <v>495410</v>
          </cell>
          <cell r="C1780" t="str">
            <v xml:space="preserve">S/A OUR VISA DR CRD IN OTHER BNK POS PLF                                        </v>
          </cell>
          <cell r="D1780">
            <v>0</v>
          </cell>
          <cell r="F1780">
            <v>0</v>
          </cell>
          <cell r="L1780">
            <v>495310</v>
          </cell>
          <cell r="M1780" t="str">
            <v xml:space="preserve">SWEEP INTERMEDIATE ACCOUNT                                        </v>
          </cell>
          <cell r="N1780">
            <v>0</v>
          </cell>
        </row>
        <row r="1781">
          <cell r="B1781">
            <v>495420</v>
          </cell>
          <cell r="C1781" t="str">
            <v xml:space="preserve">S/A  OUR VISA DR CRD IN OUR POS PLF                                        </v>
          </cell>
          <cell r="D1781">
            <v>0</v>
          </cell>
          <cell r="F1781">
            <v>0</v>
          </cell>
          <cell r="L1781">
            <v>495330</v>
          </cell>
          <cell r="M1781" t="str">
            <v xml:space="preserve">EXTERNAL FUND CREDITING INTERMEDIATE A/C                                        </v>
          </cell>
          <cell r="N1781">
            <v>0</v>
          </cell>
        </row>
        <row r="1782">
          <cell r="B1782">
            <v>495430</v>
          </cell>
          <cell r="C1782" t="str">
            <v xml:space="preserve">SUSPENSE ACCOUNT RTGS INWARD A/C                                        </v>
          </cell>
          <cell r="D1782">
            <v>-2360000000</v>
          </cell>
          <cell r="F1782">
            <v>-2360000000</v>
          </cell>
          <cell r="L1782">
            <v>495340</v>
          </cell>
          <cell r="M1782" t="str">
            <v xml:space="preserve">SMS BANKING INTERMEDIATE ACCOUNT                                        </v>
          </cell>
          <cell r="N1782">
            <v>0</v>
          </cell>
        </row>
        <row r="1783">
          <cell r="B1783">
            <v>495440</v>
          </cell>
          <cell r="C1783" t="str">
            <v xml:space="preserve">SUSPENSE ACCOUNT RTGS OUTWARD A/C                                        </v>
          </cell>
          <cell r="D1783">
            <v>0</v>
          </cell>
          <cell r="F1783">
            <v>0</v>
          </cell>
          <cell r="L1783">
            <v>495400</v>
          </cell>
          <cell r="M1783" t="str">
            <v xml:space="preserve">S/A OUR VISA DR CRD IN OTHER BNK ATM PLF                                        </v>
          </cell>
          <cell r="N1783">
            <v>0</v>
          </cell>
        </row>
        <row r="1784">
          <cell r="B1784">
            <v>496000</v>
          </cell>
          <cell r="C1784" t="str">
            <v xml:space="preserve">SYSTEM GENERATED SUSPENSE ACCOUNTS                                        </v>
          </cell>
          <cell r="D1784">
            <v>0</v>
          </cell>
          <cell r="F1784">
            <v>0</v>
          </cell>
          <cell r="L1784">
            <v>495410</v>
          </cell>
          <cell r="M1784" t="str">
            <v xml:space="preserve">S/A OUR VISA DR CRD IN OTHER BNK POS PLF                                        </v>
          </cell>
          <cell r="N1784">
            <v>0</v>
          </cell>
        </row>
        <row r="1785">
          <cell r="B1785">
            <v>496010</v>
          </cell>
          <cell r="C1785" t="str">
            <v xml:space="preserve">FORCED BALANCE                                        </v>
          </cell>
          <cell r="D1785">
            <v>-13985802.495157</v>
          </cell>
          <cell r="F1785">
            <v>-13985802.495157</v>
          </cell>
          <cell r="L1785">
            <v>495420</v>
          </cell>
          <cell r="M1785" t="str">
            <v xml:space="preserve">S/A  OUR VISA DR CRD IN OUR POS PLF                                        </v>
          </cell>
          <cell r="N1785">
            <v>0</v>
          </cell>
        </row>
        <row r="1786">
          <cell r="B1786">
            <v>496020</v>
          </cell>
          <cell r="C1786" t="str">
            <v xml:space="preserve">INVALID POSTINGS                                        </v>
          </cell>
          <cell r="D1786">
            <v>-85920757.855770007</v>
          </cell>
          <cell r="F1786">
            <v>-85920757.855770007</v>
          </cell>
          <cell r="L1786">
            <v>495430</v>
          </cell>
          <cell r="M1786" t="str">
            <v xml:space="preserve">SUSPENSE ACCOUNT RTGS INWARD A/C                                        </v>
          </cell>
          <cell r="N1786">
            <v>0</v>
          </cell>
        </row>
        <row r="1787">
          <cell r="B1787">
            <v>496030</v>
          </cell>
          <cell r="C1787" t="str">
            <v xml:space="preserve">SIBS UNPOSTED SUSPEND                                        </v>
          </cell>
          <cell r="D1787">
            <v>-2427.71</v>
          </cell>
          <cell r="F1787">
            <v>-2427.71</v>
          </cell>
          <cell r="L1787">
            <v>495440</v>
          </cell>
          <cell r="M1787" t="str">
            <v xml:space="preserve">SUSPENSE ACCOUNT RTGS OUTWARD A/C                                        </v>
          </cell>
          <cell r="N1787">
            <v>0</v>
          </cell>
        </row>
        <row r="1788">
          <cell r="B1788">
            <v>496040</v>
          </cell>
          <cell r="C1788" t="str">
            <v xml:space="preserve">CONVERSION DISCREPANCY SUSPEND                                        </v>
          </cell>
          <cell r="D1788">
            <v>0</v>
          </cell>
          <cell r="F1788">
            <v>0</v>
          </cell>
          <cell r="L1788">
            <v>496000</v>
          </cell>
          <cell r="M1788" t="str">
            <v xml:space="preserve">SYSTEM GENERATED SUSPENSE ACCOUNTS                                        </v>
          </cell>
          <cell r="N1788">
            <v>0</v>
          </cell>
        </row>
        <row r="1789">
          <cell r="B1789">
            <v>496050</v>
          </cell>
          <cell r="C1789" t="str">
            <v xml:space="preserve">CONVERSION DISCREPANCY SUSPEND FC SAVING                                        </v>
          </cell>
          <cell r="D1789">
            <v>0</v>
          </cell>
          <cell r="F1789">
            <v>0</v>
          </cell>
          <cell r="L1789">
            <v>496010</v>
          </cell>
          <cell r="M1789" t="str">
            <v xml:space="preserve">FORCED BALANCE                                        </v>
          </cell>
          <cell r="N1789">
            <v>-9737743.8059950005</v>
          </cell>
        </row>
        <row r="1790">
          <cell r="B1790">
            <v>496070</v>
          </cell>
          <cell r="C1790" t="str">
            <v>MEDICAL CREDITING SUSPENSE</v>
          </cell>
          <cell r="D1790">
            <v>-70.7</v>
          </cell>
          <cell r="F1790">
            <v>-70.7</v>
          </cell>
          <cell r="L1790">
            <v>496020</v>
          </cell>
          <cell r="M1790" t="str">
            <v xml:space="preserve">INVALID POSTINGS                                        </v>
          </cell>
          <cell r="N1790">
            <v>-10956875.0275</v>
          </cell>
        </row>
        <row r="1791">
          <cell r="B1791">
            <v>496500</v>
          </cell>
          <cell r="C1791" t="str">
            <v xml:space="preserve">AGENT COMMISSION PAYABLE                                        </v>
          </cell>
          <cell r="D1791">
            <v>-776683.48555724998</v>
          </cell>
          <cell r="F1791">
            <v>-776683.48555724998</v>
          </cell>
          <cell r="L1791">
            <v>496030</v>
          </cell>
          <cell r="M1791" t="str">
            <v xml:space="preserve">SIBS UNPOSTED SUSPEND                                        </v>
          </cell>
          <cell r="N1791">
            <v>0</v>
          </cell>
        </row>
        <row r="1792">
          <cell r="B1792">
            <v>496510</v>
          </cell>
          <cell r="C1792" t="str">
            <v xml:space="preserve">DEFERRED - CAPITAL GRANT                                        </v>
          </cell>
          <cell r="D1792">
            <v>0</v>
          </cell>
          <cell r="F1792">
            <v>0</v>
          </cell>
          <cell r="L1792">
            <v>496040</v>
          </cell>
          <cell r="M1792" t="str">
            <v xml:space="preserve">CONVERSION DISCREPANCY SUSPEND                                        </v>
          </cell>
          <cell r="N1792">
            <v>0</v>
          </cell>
        </row>
        <row r="1793">
          <cell r="B1793">
            <v>496520</v>
          </cell>
          <cell r="C1793" t="str">
            <v xml:space="preserve">SUSPENCE A/C - CLEARING VOUCHERS PAYABLE                                       </v>
          </cell>
          <cell r="D1793">
            <v>-823622.81</v>
          </cell>
          <cell r="F1793">
            <v>-823622.81</v>
          </cell>
          <cell r="L1793">
            <v>496050</v>
          </cell>
          <cell r="M1793" t="str">
            <v xml:space="preserve">CONVERSION DISCREPANCY SUSPEND FC SAVING                                        </v>
          </cell>
          <cell r="N1793">
            <v>0</v>
          </cell>
        </row>
        <row r="1794">
          <cell r="B1794">
            <v>496530</v>
          </cell>
          <cell r="C1794" t="str">
            <v xml:space="preserve">SUSPENSE A/C - REGIONAL CLEARING                                        </v>
          </cell>
          <cell r="D1794">
            <v>0</v>
          </cell>
          <cell r="F1794">
            <v>0</v>
          </cell>
          <cell r="L1794">
            <v>496070</v>
          </cell>
          <cell r="M1794" t="str">
            <v>MEDICAL CREDITING SUSPENSE</v>
          </cell>
        </row>
        <row r="1795">
          <cell r="B1795">
            <v>496540</v>
          </cell>
          <cell r="C1795" t="str">
            <v xml:space="preserve">SUSPENSE A/C - LOCAL CLEARING                                        </v>
          </cell>
          <cell r="D1795">
            <v>0</v>
          </cell>
          <cell r="F1795">
            <v>0</v>
          </cell>
          <cell r="L1795">
            <v>496500</v>
          </cell>
          <cell r="M1795" t="str">
            <v xml:space="preserve">AGENT COMMISSION PAYABLE                                        </v>
          </cell>
          <cell r="N1795">
            <v>-704475.23407994991</v>
          </cell>
        </row>
        <row r="1796">
          <cell r="B1796">
            <v>496550</v>
          </cell>
          <cell r="C1796" t="str">
            <v xml:space="preserve">SUSP A/C - CENTRALIZ OUTSTATION LOC CLG                                        </v>
          </cell>
          <cell r="D1796">
            <v>0</v>
          </cell>
          <cell r="F1796">
            <v>0</v>
          </cell>
          <cell r="L1796">
            <v>496510</v>
          </cell>
          <cell r="M1796" t="str">
            <v xml:space="preserve">DEFERRED - CAPITAL GRANT                                        </v>
          </cell>
          <cell r="N1796">
            <v>0</v>
          </cell>
        </row>
        <row r="1797">
          <cell r="B1797">
            <v>496560</v>
          </cell>
          <cell r="C1797" t="str">
            <v xml:space="preserve">CHEQUES MARKED FOR PAYMENT1                                        </v>
          </cell>
          <cell r="D1797">
            <v>0</v>
          </cell>
          <cell r="F1797">
            <v>0</v>
          </cell>
          <cell r="L1797">
            <v>496520</v>
          </cell>
          <cell r="M1797" t="str">
            <v xml:space="preserve">SUSPENCE A/C - CLEARING VOUCHERS PAYABLE                                       </v>
          </cell>
          <cell r="N1797">
            <v>-823622.81</v>
          </cell>
        </row>
        <row r="1798">
          <cell r="B1798">
            <v>496570</v>
          </cell>
          <cell r="C1798" t="str">
            <v xml:space="preserve">CLEARING HOUSE A/C1                                        </v>
          </cell>
          <cell r="D1798">
            <v>0</v>
          </cell>
          <cell r="F1798">
            <v>0</v>
          </cell>
          <cell r="L1798">
            <v>496530</v>
          </cell>
          <cell r="M1798" t="str">
            <v xml:space="preserve">SUSPENSE A/C - REGIONAL CLEARING                                        </v>
          </cell>
          <cell r="N1798">
            <v>0</v>
          </cell>
        </row>
        <row r="1799">
          <cell r="B1799">
            <v>496580</v>
          </cell>
          <cell r="C1799" t="str">
            <v xml:space="preserve">USD CHEQ/DRAFTS CLG SETT- SAMPATH BANK                                        </v>
          </cell>
          <cell r="D1799">
            <v>0</v>
          </cell>
          <cell r="F1799">
            <v>0</v>
          </cell>
          <cell r="L1799">
            <v>496540</v>
          </cell>
          <cell r="M1799" t="str">
            <v xml:space="preserve">SUSPENSE A/C - LOCAL CLEARING                                        </v>
          </cell>
          <cell r="N1799">
            <v>0</v>
          </cell>
        </row>
        <row r="1800">
          <cell r="B1800">
            <v>496590</v>
          </cell>
          <cell r="C1800" t="str">
            <v xml:space="preserve">USD  CHEQUES/DRAFTS LOC CLG A/C-FCBU                                        </v>
          </cell>
          <cell r="D1800">
            <v>0</v>
          </cell>
          <cell r="F1800">
            <v>0</v>
          </cell>
          <cell r="L1800">
            <v>496550</v>
          </cell>
          <cell r="M1800" t="str">
            <v xml:space="preserve">SUSP A/C - CENTRALIZ OUTSTATION LOC CLG                                        </v>
          </cell>
          <cell r="N1800">
            <v>0</v>
          </cell>
        </row>
        <row r="1801">
          <cell r="B1801">
            <v>496620</v>
          </cell>
          <cell r="C1801" t="str">
            <v xml:space="preserve">SUSP A/C - SALES PROCEEDS ECONOMIC REVIEW                                      </v>
          </cell>
          <cell r="D1801">
            <v>0</v>
          </cell>
          <cell r="F1801">
            <v>0</v>
          </cell>
          <cell r="L1801">
            <v>496560</v>
          </cell>
          <cell r="M1801" t="str">
            <v xml:space="preserve">CHEQUES MARKED FOR PAYMENT1                                        </v>
          </cell>
          <cell r="N1801">
            <v>0</v>
          </cell>
        </row>
        <row r="1802">
          <cell r="B1802">
            <v>496630</v>
          </cell>
          <cell r="C1802" t="str">
            <v xml:space="preserve">SUSPENSE A/C - PROCEEDS OF VASANA TILLS                                        </v>
          </cell>
          <cell r="D1802">
            <v>0</v>
          </cell>
          <cell r="F1802">
            <v>0</v>
          </cell>
          <cell r="L1802">
            <v>496570</v>
          </cell>
          <cell r="M1802" t="str">
            <v xml:space="preserve">CLEARING HOUSE A/C1                                        </v>
          </cell>
          <cell r="N1802">
            <v>0</v>
          </cell>
        </row>
        <row r="1803">
          <cell r="B1803">
            <v>496640</v>
          </cell>
          <cell r="C1803" t="str">
            <v xml:space="preserve">SUSP A/C - AMOUNTS RECO - BUS PROJECT                                        </v>
          </cell>
          <cell r="D1803">
            <v>0</v>
          </cell>
          <cell r="F1803">
            <v>0</v>
          </cell>
          <cell r="L1803">
            <v>496580</v>
          </cell>
          <cell r="M1803" t="str">
            <v xml:space="preserve">USD CHEQ/DRAFTS CLG SETT- SAMPATH BANK                                        </v>
          </cell>
          <cell r="N1803">
            <v>0</v>
          </cell>
        </row>
        <row r="1804">
          <cell r="B1804">
            <v>496650</v>
          </cell>
          <cell r="C1804" t="str">
            <v xml:space="preserve">SUSPENSE A/C - VOUCHERS RECD INTERCHANGE                                       </v>
          </cell>
          <cell r="D1804">
            <v>0</v>
          </cell>
          <cell r="F1804">
            <v>0</v>
          </cell>
          <cell r="L1804">
            <v>496590</v>
          </cell>
          <cell r="M1804" t="str">
            <v xml:space="preserve">USD  CHEQUES/DRAFTS LOC CLG A/C-FCBU                                        </v>
          </cell>
          <cell r="N1804">
            <v>0</v>
          </cell>
        </row>
        <row r="1805">
          <cell r="B1805">
            <v>496670</v>
          </cell>
          <cell r="C1805" t="str">
            <v xml:space="preserve">BANK OF CEYLON - 1                                        </v>
          </cell>
          <cell r="D1805">
            <v>0</v>
          </cell>
          <cell r="F1805">
            <v>0</v>
          </cell>
          <cell r="L1805">
            <v>496620</v>
          </cell>
          <cell r="M1805" t="str">
            <v xml:space="preserve">SUSP A/C - SALES PROCEEDS ECONOMIC REVIEW                                      </v>
          </cell>
          <cell r="N1805">
            <v>0</v>
          </cell>
        </row>
        <row r="1806">
          <cell r="B1806">
            <v>496680</v>
          </cell>
          <cell r="C1806" t="str">
            <v xml:space="preserve">BANK OF CETLON - 2                                        </v>
          </cell>
          <cell r="D1806">
            <v>0</v>
          </cell>
          <cell r="F1806">
            <v>0</v>
          </cell>
          <cell r="L1806">
            <v>496630</v>
          </cell>
          <cell r="M1806" t="str">
            <v xml:space="preserve">SUSPENSE A/C - PROCEEDS OF VASANA TILLS                                        </v>
          </cell>
          <cell r="N1806">
            <v>0</v>
          </cell>
        </row>
        <row r="1807">
          <cell r="B1807">
            <v>496690</v>
          </cell>
          <cell r="C1807" t="str">
            <v xml:space="preserve">COMMERCIAL BANK                                        </v>
          </cell>
          <cell r="D1807">
            <v>0</v>
          </cell>
          <cell r="F1807">
            <v>0</v>
          </cell>
          <cell r="L1807">
            <v>496640</v>
          </cell>
          <cell r="M1807" t="str">
            <v xml:space="preserve">SUSP A/C - AMOUNTS RECO - BUS PROJECT                                        </v>
          </cell>
          <cell r="N1807">
            <v>0</v>
          </cell>
        </row>
        <row r="1808">
          <cell r="B1808">
            <v>496700</v>
          </cell>
          <cell r="C1808" t="str">
            <v xml:space="preserve">HATTON NATIONAL BANK                                        </v>
          </cell>
          <cell r="D1808">
            <v>0</v>
          </cell>
          <cell r="F1808">
            <v>0</v>
          </cell>
          <cell r="L1808">
            <v>496650</v>
          </cell>
          <cell r="M1808" t="str">
            <v xml:space="preserve">SUSPENSE A/C - VOUCHERS RECD INTERCHANGE                                       </v>
          </cell>
          <cell r="N1808">
            <v>0</v>
          </cell>
        </row>
        <row r="1809">
          <cell r="B1809">
            <v>496710</v>
          </cell>
          <cell r="C1809" t="str">
            <v xml:space="preserve">SAMPATH BANK                                        </v>
          </cell>
          <cell r="D1809">
            <v>0</v>
          </cell>
          <cell r="F1809">
            <v>0</v>
          </cell>
          <cell r="L1809">
            <v>496670</v>
          </cell>
          <cell r="M1809" t="str">
            <v xml:space="preserve">BANK OF CEYLON - 1                                        </v>
          </cell>
          <cell r="N1809">
            <v>0</v>
          </cell>
        </row>
        <row r="1810">
          <cell r="B1810">
            <v>496720</v>
          </cell>
          <cell r="C1810" t="str">
            <v xml:space="preserve">SEYLAN BANK                                        </v>
          </cell>
          <cell r="D1810">
            <v>0</v>
          </cell>
          <cell r="F1810">
            <v>0</v>
          </cell>
          <cell r="L1810">
            <v>496680</v>
          </cell>
          <cell r="M1810" t="str">
            <v xml:space="preserve">BANK OF CETLON - 2                                        </v>
          </cell>
          <cell r="N1810">
            <v>0</v>
          </cell>
        </row>
        <row r="1811">
          <cell r="B1811">
            <v>496760</v>
          </cell>
          <cell r="C1811" t="str">
            <v xml:space="preserve">UNION BANK                                        </v>
          </cell>
          <cell r="D1811">
            <v>0</v>
          </cell>
          <cell r="F1811">
            <v>0</v>
          </cell>
          <cell r="L1811">
            <v>496690</v>
          </cell>
          <cell r="M1811" t="str">
            <v xml:space="preserve">COMMERCIAL BANK                                        </v>
          </cell>
          <cell r="N1811">
            <v>0</v>
          </cell>
        </row>
        <row r="1812">
          <cell r="B1812">
            <v>496770</v>
          </cell>
          <cell r="C1812" t="str">
            <v xml:space="preserve">PAN ASIA BANK                                        </v>
          </cell>
          <cell r="D1812">
            <v>0</v>
          </cell>
          <cell r="F1812">
            <v>0</v>
          </cell>
          <cell r="L1812">
            <v>496700</v>
          </cell>
          <cell r="M1812" t="str">
            <v xml:space="preserve">HATTON NATIONAL BANK                                        </v>
          </cell>
          <cell r="N1812">
            <v>0</v>
          </cell>
        </row>
        <row r="1813">
          <cell r="B1813">
            <v>496780</v>
          </cell>
          <cell r="C1813" t="str">
            <v xml:space="preserve">NATIONS TRUST BANK                                        </v>
          </cell>
          <cell r="D1813">
            <v>0</v>
          </cell>
          <cell r="F1813">
            <v>0</v>
          </cell>
          <cell r="L1813">
            <v>496710</v>
          </cell>
          <cell r="M1813" t="str">
            <v xml:space="preserve">SAMPATH BANK                                        </v>
          </cell>
          <cell r="N1813">
            <v>0</v>
          </cell>
        </row>
        <row r="1814">
          <cell r="B1814">
            <v>496790</v>
          </cell>
          <cell r="C1814" t="str">
            <v xml:space="preserve">DFCC WARDANA BANK                                        </v>
          </cell>
          <cell r="D1814">
            <v>0</v>
          </cell>
          <cell r="F1814">
            <v>0</v>
          </cell>
          <cell r="L1814">
            <v>496720</v>
          </cell>
          <cell r="M1814" t="str">
            <v xml:space="preserve">SEYLAN BANK                                        </v>
          </cell>
          <cell r="N1814">
            <v>0</v>
          </cell>
        </row>
        <row r="1815">
          <cell r="B1815">
            <v>496800</v>
          </cell>
          <cell r="C1815" t="str">
            <v xml:space="preserve">NATIONAL DEVELOPMENT BANK                                        </v>
          </cell>
          <cell r="D1815">
            <v>0</v>
          </cell>
          <cell r="F1815">
            <v>0</v>
          </cell>
          <cell r="L1815">
            <v>496760</v>
          </cell>
          <cell r="M1815" t="str">
            <v xml:space="preserve">UNION BANK                                        </v>
          </cell>
          <cell r="N1815">
            <v>0</v>
          </cell>
        </row>
        <row r="1816">
          <cell r="B1816">
            <v>496750</v>
          </cell>
          <cell r="C1816" t="str">
            <v xml:space="preserve">CLEARING SUSPEND                                        </v>
          </cell>
          <cell r="D1816">
            <v>0</v>
          </cell>
          <cell r="F1816">
            <v>0</v>
          </cell>
          <cell r="L1816">
            <v>496770</v>
          </cell>
          <cell r="M1816" t="str">
            <v xml:space="preserve">PAN ASIA BANK                                        </v>
          </cell>
          <cell r="N1816">
            <v>0</v>
          </cell>
        </row>
        <row r="1817">
          <cell r="B1817">
            <v>496810</v>
          </cell>
          <cell r="C1817" t="str">
            <v xml:space="preserve">CLEARING SUSPEND OLD                                        </v>
          </cell>
          <cell r="D1817">
            <v>0</v>
          </cell>
          <cell r="F1817">
            <v>0</v>
          </cell>
          <cell r="L1817">
            <v>496780</v>
          </cell>
          <cell r="M1817" t="str">
            <v xml:space="preserve">NATIONS TRUST BANK                                        </v>
          </cell>
          <cell r="N1817">
            <v>0</v>
          </cell>
        </row>
        <row r="1818">
          <cell r="B1818">
            <v>496820</v>
          </cell>
          <cell r="C1818" t="str">
            <v xml:space="preserve">CBD RECOVERY SUSPEND                                        </v>
          </cell>
          <cell r="D1818">
            <v>0</v>
          </cell>
          <cell r="F1818">
            <v>0</v>
          </cell>
          <cell r="L1818">
            <v>496790</v>
          </cell>
          <cell r="M1818" t="str">
            <v xml:space="preserve">DFCC WARDANA BANK                                        </v>
          </cell>
          <cell r="N1818">
            <v>0</v>
          </cell>
        </row>
        <row r="1819">
          <cell r="B1819">
            <v>496830</v>
          </cell>
          <cell r="C1819" t="str">
            <v xml:space="preserve">PEOPLES BANK REGIONAL CLEARING 01                                        </v>
          </cell>
          <cell r="D1819">
            <v>0</v>
          </cell>
          <cell r="F1819">
            <v>0</v>
          </cell>
          <cell r="L1819">
            <v>496800</v>
          </cell>
          <cell r="M1819" t="str">
            <v xml:space="preserve">NATIONAL DEVELOPMENT BANK                                        </v>
          </cell>
          <cell r="N1819">
            <v>0</v>
          </cell>
        </row>
        <row r="1820">
          <cell r="B1820">
            <v>496840</v>
          </cell>
          <cell r="C1820" t="str">
            <v xml:space="preserve">PEOPLES BANK REGIONAL CLEARING 02                                        </v>
          </cell>
          <cell r="D1820">
            <v>0</v>
          </cell>
          <cell r="F1820">
            <v>0</v>
          </cell>
          <cell r="L1820">
            <v>496750</v>
          </cell>
          <cell r="M1820" t="str">
            <v xml:space="preserve">CLEARING SUSPEND                                        </v>
          </cell>
          <cell r="N1820">
            <v>0</v>
          </cell>
        </row>
        <row r="1821">
          <cell r="B1821">
            <v>496850</v>
          </cell>
          <cell r="C1821" t="str">
            <v xml:space="preserve">PEOPLES BANK REGIONAL CLEARING 03                                        </v>
          </cell>
          <cell r="D1821">
            <v>0</v>
          </cell>
          <cell r="F1821">
            <v>0</v>
          </cell>
          <cell r="L1821">
            <v>496810</v>
          </cell>
          <cell r="M1821" t="str">
            <v xml:space="preserve">CLEARING SUSPEND OLD                                        </v>
          </cell>
          <cell r="N1821">
            <v>0</v>
          </cell>
        </row>
        <row r="1822">
          <cell r="B1822">
            <v>496860</v>
          </cell>
          <cell r="C1822" t="str">
            <v xml:space="preserve">PEOPLES BANK REGIONAL CLEARING 04                                        </v>
          </cell>
          <cell r="D1822">
            <v>0</v>
          </cell>
          <cell r="F1822">
            <v>0</v>
          </cell>
          <cell r="L1822">
            <v>496820</v>
          </cell>
          <cell r="M1822" t="str">
            <v xml:space="preserve">CBD RECOVERY SUSPEND                                        </v>
          </cell>
          <cell r="N1822">
            <v>0</v>
          </cell>
        </row>
        <row r="1823">
          <cell r="B1823">
            <v>496880</v>
          </cell>
          <cell r="C1823" t="str">
            <v xml:space="preserve">ACQUIRER SETTLEMENT A/C                                        </v>
          </cell>
          <cell r="D1823">
            <v>0</v>
          </cell>
          <cell r="F1823">
            <v>0</v>
          </cell>
          <cell r="L1823">
            <v>496830</v>
          </cell>
          <cell r="M1823" t="str">
            <v xml:space="preserve">PEOPLES BANK REGIONAL CLEARING 01                                        </v>
          </cell>
          <cell r="N1823">
            <v>0</v>
          </cell>
        </row>
        <row r="1824">
          <cell r="B1824">
            <v>475120</v>
          </cell>
          <cell r="C1824" t="str">
            <v xml:space="preserve">VAT SEIZED ACCOUNT                                        </v>
          </cell>
          <cell r="D1824">
            <v>-887914.53</v>
          </cell>
          <cell r="F1824">
            <v>-887914.53</v>
          </cell>
          <cell r="L1824">
            <v>496840</v>
          </cell>
          <cell r="M1824" t="str">
            <v xml:space="preserve">PEOPLES BANK REGIONAL CLEARING 02                                        </v>
          </cell>
          <cell r="N1824">
            <v>0</v>
          </cell>
        </row>
        <row r="1825">
          <cell r="B1825">
            <v>475130</v>
          </cell>
          <cell r="C1825" t="str">
            <v xml:space="preserve">S/A NATION BUILDING TAX                                        </v>
          </cell>
          <cell r="D1825">
            <v>-6496064.0575000001</v>
          </cell>
          <cell r="F1825">
            <v>-6496064.0575000001</v>
          </cell>
          <cell r="L1825">
            <v>496850</v>
          </cell>
          <cell r="M1825" t="str">
            <v xml:space="preserve">PEOPLES BANK REGIONAL CLEARING 03                                        </v>
          </cell>
          <cell r="N1825">
            <v>0</v>
          </cell>
        </row>
        <row r="1826">
          <cell r="B1826">
            <v>475140</v>
          </cell>
          <cell r="C1826" t="str">
            <v xml:space="preserve">S/A WHT ON INTEREST 2013 ONWARDS                                        </v>
          </cell>
          <cell r="D1826">
            <v>-351502591.71249998</v>
          </cell>
          <cell r="F1826">
            <v>-351502591.71249998</v>
          </cell>
          <cell r="L1826">
            <v>496860</v>
          </cell>
          <cell r="M1826" t="str">
            <v xml:space="preserve">PEOPLES BANK REGIONAL CLEARING 04                                        </v>
          </cell>
          <cell r="N1826">
            <v>0</v>
          </cell>
        </row>
        <row r="1827">
          <cell r="B1827">
            <v>475150</v>
          </cell>
          <cell r="C1827" t="str">
            <v>S/A CROP INSURANCE LEVY</v>
          </cell>
          <cell r="D1827">
            <v>-48318342.129999995</v>
          </cell>
          <cell r="F1827">
            <v>-48318342.129999995</v>
          </cell>
          <cell r="L1827">
            <v>496880</v>
          </cell>
          <cell r="M1827" t="str">
            <v xml:space="preserve">ACQUIRER SETTLEMENT A/C                                        </v>
          </cell>
          <cell r="N1827">
            <v>0</v>
          </cell>
        </row>
        <row r="1828">
          <cell r="B1828">
            <v>496900</v>
          </cell>
          <cell r="C1828" t="str">
            <v xml:space="preserve">SUS CR GURANTEE PAYABLETO CBLS FROM BR                                        </v>
          </cell>
          <cell r="D1828">
            <v>-2871687.79</v>
          </cell>
          <cell r="F1828">
            <v>-2871687.79</v>
          </cell>
          <cell r="L1828">
            <v>475120</v>
          </cell>
          <cell r="M1828" t="str">
            <v xml:space="preserve">VAT SEIZED ACCOUNT                                        </v>
          </cell>
          <cell r="N1828">
            <v>-887914.53</v>
          </cell>
        </row>
        <row r="1829">
          <cell r="B1829">
            <v>496910</v>
          </cell>
          <cell r="C1829" t="str">
            <v xml:space="preserve">S/A OPTION COLLAR PAYABLE                                        </v>
          </cell>
          <cell r="D1829">
            <v>0</v>
          </cell>
          <cell r="F1829">
            <v>0</v>
          </cell>
          <cell r="L1829">
            <v>475130</v>
          </cell>
          <cell r="M1829" t="str">
            <v xml:space="preserve">S/A NATION BUILDING TAX                                        </v>
          </cell>
          <cell r="N1829">
            <v>-7711178.2800000003</v>
          </cell>
        </row>
        <row r="1830">
          <cell r="B1830">
            <v>496940</v>
          </cell>
          <cell r="C1830" t="str">
            <v xml:space="preserve">ABANDONED PROPERT CONTROL  WITH CBSL 90%                                        </v>
          </cell>
          <cell r="D1830">
            <v>0</v>
          </cell>
          <cell r="F1830">
            <v>0</v>
          </cell>
          <cell r="L1830">
            <v>475140</v>
          </cell>
          <cell r="M1830" t="str">
            <v xml:space="preserve">S/A WHT ON INTEREST 2013 ONWARDS                                        </v>
          </cell>
          <cell r="N1830">
            <v>-163607394.69</v>
          </cell>
        </row>
        <row r="1831">
          <cell r="B1831">
            <v>498010</v>
          </cell>
          <cell r="C1831" t="str">
            <v xml:space="preserve">PENDING DISBURSEMNT PRODUCT RELATED FUND                                        </v>
          </cell>
          <cell r="D1831">
            <v>0</v>
          </cell>
          <cell r="F1831">
            <v>0</v>
          </cell>
          <cell r="L1831">
            <v>475150</v>
          </cell>
          <cell r="M1831" t="str">
            <v>S/A CROP INSURANCE LEVY</v>
          </cell>
          <cell r="N1831">
            <v>-74228154.25</v>
          </cell>
        </row>
        <row r="1832">
          <cell r="B1832">
            <v>393700</v>
          </cell>
          <cell r="C1832" t="str">
            <v xml:space="preserve">SUSPENCE A/C CORE BANKING PROJECT                                        </v>
          </cell>
          <cell r="D1832">
            <v>0</v>
          </cell>
          <cell r="F1832">
            <v>0</v>
          </cell>
          <cell r="L1832">
            <v>496900</v>
          </cell>
          <cell r="M1832" t="str">
            <v xml:space="preserve">SUS CR GURANTEE PAYABLETO CBLS FROM BR                                        </v>
          </cell>
          <cell r="N1832">
            <v>-2871687.79</v>
          </cell>
        </row>
        <row r="1833">
          <cell r="B1833">
            <v>492580</v>
          </cell>
          <cell r="C1833" t="str">
            <v xml:space="preserve">SUSPA/C-AMT RECD UNDER GUARA. MISC LOANS                                       </v>
          </cell>
          <cell r="D1833">
            <v>-4442709.57</v>
          </cell>
          <cell r="F1833">
            <v>-4442709.57</v>
          </cell>
          <cell r="L1833">
            <v>496910</v>
          </cell>
          <cell r="M1833" t="str">
            <v xml:space="preserve">S/A OPTION COLLAR PAYABLE                                        </v>
          </cell>
          <cell r="N1833">
            <v>0</v>
          </cell>
        </row>
        <row r="1834">
          <cell r="B1834">
            <v>492590</v>
          </cell>
          <cell r="C1834" t="str">
            <v xml:space="preserve">SUSPA/C- AMT RECD UNDER GUARAN CULT LNS                                        </v>
          </cell>
          <cell r="D1834">
            <v>-125701986.64</v>
          </cell>
          <cell r="F1834">
            <v>-125701986.64</v>
          </cell>
          <cell r="L1834">
            <v>496940</v>
          </cell>
          <cell r="M1834" t="str">
            <v xml:space="preserve">ABANDONED PROPERT CONTROL  WITH CBSL 90%                                        </v>
          </cell>
          <cell r="N1834">
            <v>0</v>
          </cell>
        </row>
        <row r="1835">
          <cell r="B1835">
            <v>492600</v>
          </cell>
          <cell r="C1835" t="str">
            <v xml:space="preserve">SUSPA/C-AMT RECD UNDER GUARAN. SMI LOANS                                       </v>
          </cell>
          <cell r="D1835">
            <v>-8179314.5199999996</v>
          </cell>
          <cell r="F1835">
            <v>-8179314.5199999996</v>
          </cell>
          <cell r="L1835">
            <v>498010</v>
          </cell>
          <cell r="M1835" t="str">
            <v xml:space="preserve">PENDING DISBURSEMNT PRODUCT RELATED FUND                                        </v>
          </cell>
          <cell r="N1835">
            <v>0</v>
          </cell>
        </row>
        <row r="1836">
          <cell r="B1836">
            <v>492610</v>
          </cell>
          <cell r="C1836" t="str">
            <v xml:space="preserve">SUSP A/C - AMT RECD UNDER GUARAN.- IDB                                        </v>
          </cell>
          <cell r="D1836">
            <v>-150</v>
          </cell>
          <cell r="F1836">
            <v>-150</v>
          </cell>
          <cell r="L1836">
            <v>393700</v>
          </cell>
          <cell r="M1836" t="str">
            <v xml:space="preserve">SUSPENCE A/C CORE BANKING PROJECT                                        </v>
          </cell>
          <cell r="N1836">
            <v>0</v>
          </cell>
        </row>
        <row r="1837">
          <cell r="B1837">
            <v>492880</v>
          </cell>
          <cell r="C1837" t="str">
            <v xml:space="preserve">S/A AMT RECD UNDER GUARANTEE SAMP LOANS                                        </v>
          </cell>
          <cell r="D1837">
            <v>-838479.4</v>
          </cell>
          <cell r="F1837">
            <v>-838479.4</v>
          </cell>
          <cell r="L1837">
            <v>492580</v>
          </cell>
          <cell r="M1837" t="str">
            <v xml:space="preserve">SUSPA/C-AMT RECD UNDER GUARA. MISC LOANS                                       </v>
          </cell>
          <cell r="N1837">
            <v>-4440679.57</v>
          </cell>
        </row>
        <row r="1838">
          <cell r="B1838">
            <v>492890</v>
          </cell>
          <cell r="C1838" t="str">
            <v>S/A AMT RECD UNDER GURANTEE KAPRUKA LOAN</v>
          </cell>
          <cell r="D1838">
            <v>-752083.35</v>
          </cell>
          <cell r="F1838">
            <v>-752083.35</v>
          </cell>
          <cell r="L1838">
            <v>492590</v>
          </cell>
          <cell r="M1838" t="str">
            <v xml:space="preserve">SUSPA/C- AMT RECD UNDER GUARAN CULT LNS                                        </v>
          </cell>
          <cell r="N1838">
            <v>-123700670.18000001</v>
          </cell>
        </row>
        <row r="1839">
          <cell r="B1839">
            <v>492040</v>
          </cell>
          <cell r="C1839" t="str">
            <v xml:space="preserve">SUSPENSE A/C - KALPANA                                        </v>
          </cell>
          <cell r="D1839">
            <v>0</v>
          </cell>
          <cell r="F1839">
            <v>0</v>
          </cell>
          <cell r="L1839">
            <v>492600</v>
          </cell>
          <cell r="M1839" t="str">
            <v xml:space="preserve">SUSPA/C-AMT RECD UNDER GUARAN. SMI LOANS                                       </v>
          </cell>
          <cell r="N1839">
            <v>-8179314.5199999996</v>
          </cell>
        </row>
        <row r="1840">
          <cell r="B1840">
            <v>492340</v>
          </cell>
          <cell r="C1840" t="str">
            <v xml:space="preserve">SUSP A/C - INT COLLEC - STAFF EPF LOAN                                        </v>
          </cell>
          <cell r="D1840">
            <v>0</v>
          </cell>
          <cell r="F1840">
            <v>0</v>
          </cell>
          <cell r="L1840">
            <v>492610</v>
          </cell>
          <cell r="M1840" t="str">
            <v xml:space="preserve">SUSP A/C - AMT RECD UNDER GUARAN.- IDB                                        </v>
          </cell>
          <cell r="N1840">
            <v>-1470</v>
          </cell>
        </row>
        <row r="1841">
          <cell r="B1841">
            <v>492660</v>
          </cell>
          <cell r="C1841" t="str">
            <v xml:space="preserve">SUSP A/C - TRACT LOAN &amp; INT-PLAN MINISTR                                       </v>
          </cell>
          <cell r="D1841">
            <v>0</v>
          </cell>
          <cell r="F1841">
            <v>0</v>
          </cell>
          <cell r="L1841">
            <v>492880</v>
          </cell>
          <cell r="M1841" t="str">
            <v xml:space="preserve">S/A AMT RECD UNDER GUARANTEE SAMP LOANS                                        </v>
          </cell>
          <cell r="N1841">
            <v>-4438815.0599999996</v>
          </cell>
        </row>
        <row r="1842">
          <cell r="B1842">
            <v>495500</v>
          </cell>
          <cell r="C1842" t="str">
            <v xml:space="preserve">S/A SLIPS THROUGH SMS                                        </v>
          </cell>
          <cell r="D1842">
            <v>-139110</v>
          </cell>
          <cell r="F1842">
            <v>-139110</v>
          </cell>
          <cell r="L1842">
            <v>492890</v>
          </cell>
          <cell r="M1842" t="str">
            <v>S/A AMT RECD UNDER GURANTEE KAPRUKA LOAN</v>
          </cell>
          <cell r="N1842">
            <v>-752083.35</v>
          </cell>
        </row>
        <row r="1843">
          <cell r="B1843">
            <v>495510</v>
          </cell>
          <cell r="C1843" t="str">
            <v xml:space="preserve">S/A SLIPS THROUGH INTERNET                                        </v>
          </cell>
          <cell r="D1843">
            <v>-1019633.67</v>
          </cell>
          <cell r="F1843">
            <v>-1019633.67</v>
          </cell>
          <cell r="L1843">
            <v>492040</v>
          </cell>
          <cell r="M1843" t="str">
            <v xml:space="preserve">SUSPENSE A/C - KALPANA                                        </v>
          </cell>
          <cell r="N1843">
            <v>0</v>
          </cell>
        </row>
        <row r="1844">
          <cell r="B1844">
            <v>495520</v>
          </cell>
          <cell r="C1844" t="str">
            <v xml:space="preserve">S/A SLIPS AS AUTOMATIC FUND TRANSFER                                        </v>
          </cell>
          <cell r="D1844">
            <v>-22443679.23</v>
          </cell>
          <cell r="F1844">
            <v>-22443679.23</v>
          </cell>
          <cell r="L1844">
            <v>492340</v>
          </cell>
          <cell r="M1844" t="str">
            <v xml:space="preserve">SUSP A/C - INT COLLEC - STAFF EPF LOAN                                        </v>
          </cell>
          <cell r="N1844">
            <v>0</v>
          </cell>
        </row>
        <row r="1845">
          <cell r="B1845">
            <v>495530</v>
          </cell>
          <cell r="C1845" t="str">
            <v xml:space="preserve">S/A SLIPS AS CASH AND TRANSFERS                                        </v>
          </cell>
          <cell r="D1845">
            <v>0</v>
          </cell>
          <cell r="F1845">
            <v>0</v>
          </cell>
          <cell r="L1845">
            <v>492660</v>
          </cell>
          <cell r="M1845" t="str">
            <v xml:space="preserve">SUSP A/C - TRACT LOAN &amp; INT-PLAN MINISTR                                       </v>
          </cell>
          <cell r="N1845">
            <v>0</v>
          </cell>
        </row>
        <row r="1846">
          <cell r="B1846">
            <v>394320</v>
          </cell>
          <cell r="C1846" t="str">
            <v xml:space="preserve">DEFAULT -NOMINAL                                        </v>
          </cell>
          <cell r="D1846">
            <v>0</v>
          </cell>
          <cell r="F1846">
            <v>0</v>
          </cell>
          <cell r="L1846">
            <v>495500</v>
          </cell>
          <cell r="M1846" t="str">
            <v xml:space="preserve">S/A SLIPS THROUGH SMS                                        </v>
          </cell>
          <cell r="N1846">
            <v>-356570</v>
          </cell>
        </row>
        <row r="1847">
          <cell r="B1847">
            <v>492910</v>
          </cell>
          <cell r="C1847" t="str">
            <v xml:space="preserve">DEFAULT REAL - USD                                        </v>
          </cell>
          <cell r="D1847">
            <v>0</v>
          </cell>
          <cell r="F1847">
            <v>0</v>
          </cell>
          <cell r="L1847">
            <v>495510</v>
          </cell>
          <cell r="M1847" t="str">
            <v xml:space="preserve">S/A SLIPS THROUGH INTERNET                                        </v>
          </cell>
          <cell r="N1847">
            <v>0</v>
          </cell>
        </row>
        <row r="1848">
          <cell r="B1848">
            <v>492920</v>
          </cell>
          <cell r="C1848" t="str">
            <v xml:space="preserve">DEFAULT REAL - EUR                                        </v>
          </cell>
          <cell r="D1848">
            <v>0</v>
          </cell>
          <cell r="F1848">
            <v>0</v>
          </cell>
          <cell r="L1848">
            <v>495520</v>
          </cell>
          <cell r="M1848" t="str">
            <v xml:space="preserve">S/A SLIPS AS AUTOMATIC FUND TRANSFER                                        </v>
          </cell>
          <cell r="N1848">
            <v>-11712300.699999999</v>
          </cell>
        </row>
        <row r="1849">
          <cell r="B1849">
            <v>492320</v>
          </cell>
          <cell r="C1849" t="str">
            <v xml:space="preserve">SUSP A/C - AMOUNTS RECEIVED FROM P M B                                        </v>
          </cell>
          <cell r="D1849">
            <v>-25</v>
          </cell>
          <cell r="F1849">
            <v>-25</v>
          </cell>
          <cell r="L1849">
            <v>495530</v>
          </cell>
          <cell r="M1849" t="str">
            <v xml:space="preserve">S/A SLIPS AS CASH AND TRANSFERS                                        </v>
          </cell>
          <cell r="N1849">
            <v>0</v>
          </cell>
        </row>
        <row r="1850">
          <cell r="B1850">
            <v>495200</v>
          </cell>
          <cell r="C1850" t="str">
            <v xml:space="preserve">SUSPENSE AC UNION PLACE TREASURY UNIT                                        </v>
          </cell>
          <cell r="D1850">
            <v>0</v>
          </cell>
          <cell r="F1850">
            <v>0</v>
          </cell>
          <cell r="L1850">
            <v>394320</v>
          </cell>
          <cell r="M1850" t="str">
            <v xml:space="preserve">DEFAULT -NOMINAL                                        </v>
          </cell>
          <cell r="N1850">
            <v>0</v>
          </cell>
        </row>
        <row r="1851">
          <cell r="B1851">
            <v>451940</v>
          </cell>
          <cell r="C1851" t="str">
            <v xml:space="preserve">TOURISM DEVELOP PROJECT- MATCHING  GRANT                                        </v>
          </cell>
          <cell r="D1851">
            <v>0</v>
          </cell>
          <cell r="F1851">
            <v>0</v>
          </cell>
          <cell r="L1851">
            <v>492910</v>
          </cell>
          <cell r="M1851" t="str">
            <v xml:space="preserve">DEFAULT REAL - USD                                        </v>
          </cell>
          <cell r="N1851">
            <v>0</v>
          </cell>
        </row>
        <row r="1852">
          <cell r="B1852">
            <v>451950</v>
          </cell>
          <cell r="C1852" t="str">
            <v>AGRICULTUR MODERNIZ PROJE MATCHING GRANT</v>
          </cell>
          <cell r="D1852">
            <v>0</v>
          </cell>
          <cell r="F1852">
            <v>0</v>
          </cell>
          <cell r="L1852">
            <v>492920</v>
          </cell>
          <cell r="M1852" t="str">
            <v xml:space="preserve">DEFAULT REAL - EUR                                        </v>
          </cell>
          <cell r="N1852">
            <v>0</v>
          </cell>
        </row>
        <row r="1853">
          <cell r="B1853">
            <v>492410</v>
          </cell>
          <cell r="C1853" t="str">
            <v xml:space="preserve">CASH LOAN RECOVERIES                                        </v>
          </cell>
          <cell r="D1853">
            <v>0</v>
          </cell>
          <cell r="F1853">
            <v>0</v>
          </cell>
          <cell r="L1853">
            <v>492320</v>
          </cell>
          <cell r="M1853" t="str">
            <v xml:space="preserve">SUSP A/C - AMOUNTS RECEIVED FROM P M B                                        </v>
          </cell>
          <cell r="N1853">
            <v>0</v>
          </cell>
        </row>
        <row r="1854">
          <cell r="B1854">
            <v>393110</v>
          </cell>
          <cell r="C1854" t="str">
            <v xml:space="preserve">SUSPENSE A/C - STAFF TRAVELLING                                        </v>
          </cell>
          <cell r="D1854">
            <v>0</v>
          </cell>
          <cell r="F1854">
            <v>0</v>
          </cell>
          <cell r="L1854">
            <v>495200</v>
          </cell>
          <cell r="M1854" t="str">
            <v xml:space="preserve">SUSPENSE AC UNION PLACE TREASURY UNIT                                        </v>
          </cell>
          <cell r="N1854">
            <v>0</v>
          </cell>
        </row>
        <row r="1855">
          <cell r="B1855">
            <v>393120</v>
          </cell>
          <cell r="C1855" t="str">
            <v xml:space="preserve">SUSPENSE A/C - STAFF MEDICAL AID                                        </v>
          </cell>
          <cell r="D1855">
            <v>0</v>
          </cell>
          <cell r="F1855">
            <v>0</v>
          </cell>
          <cell r="L1855">
            <v>451940</v>
          </cell>
          <cell r="M1855" t="str">
            <v xml:space="preserve">TOURISM DEVELOP PROJECT- MATCHING  GRANT                                        </v>
          </cell>
          <cell r="N1855">
            <v>0</v>
          </cell>
        </row>
        <row r="1856">
          <cell r="B1856">
            <v>393130</v>
          </cell>
          <cell r="C1856" t="str">
            <v xml:space="preserve">SUSPENSE A/C - STAFF SALARY ADVANCES                                        </v>
          </cell>
          <cell r="D1856">
            <v>0</v>
          </cell>
          <cell r="F1856">
            <v>0</v>
          </cell>
          <cell r="L1856">
            <v>451950</v>
          </cell>
          <cell r="M1856" t="str">
            <v>AGRICULTUR MODERNIZ PROJE MATCHING GRANT</v>
          </cell>
        </row>
        <row r="1857">
          <cell r="B1857">
            <v>393140</v>
          </cell>
          <cell r="C1857" t="str">
            <v xml:space="preserve">SUSPENSE A/C - SALARY ADVANCE A/C (2)                                        </v>
          </cell>
          <cell r="D1857">
            <v>0</v>
          </cell>
          <cell r="F1857">
            <v>0</v>
          </cell>
          <cell r="L1857">
            <v>492410</v>
          </cell>
          <cell r="M1857" t="str">
            <v xml:space="preserve">CASH LOAN RECOVERIES                                        </v>
          </cell>
          <cell r="N1857">
            <v>0</v>
          </cell>
        </row>
        <row r="1858">
          <cell r="B1858">
            <v>393150</v>
          </cell>
          <cell r="C1858" t="str">
            <v xml:space="preserve">BANK DEPOSIT RECOVERABLE                                        </v>
          </cell>
          <cell r="D1858">
            <v>0</v>
          </cell>
          <cell r="F1858">
            <v>0</v>
          </cell>
          <cell r="L1858">
            <v>393110</v>
          </cell>
          <cell r="M1858" t="str">
            <v xml:space="preserve">SUSPENSE A/C - STAFF TRAVELLING                                        </v>
          </cell>
          <cell r="N1858">
            <v>0</v>
          </cell>
        </row>
        <row r="1859">
          <cell r="B1859">
            <v>393300</v>
          </cell>
          <cell r="C1859" t="str">
            <v xml:space="preserve">SUSP A/C - INITIAL EXPENCES FOR BRANCHOPENING                                 </v>
          </cell>
          <cell r="D1859">
            <v>-112579.82</v>
          </cell>
          <cell r="F1859">
            <v>-112579.82</v>
          </cell>
          <cell r="L1859">
            <v>393120</v>
          </cell>
          <cell r="M1859" t="str">
            <v xml:space="preserve">SUSPENSE A/C - STAFF MEDICAL AID                                        </v>
          </cell>
          <cell r="N1859">
            <v>0</v>
          </cell>
        </row>
        <row r="1860">
          <cell r="B1860">
            <v>393400</v>
          </cell>
          <cell r="C1860" t="str">
            <v xml:space="preserve">SUSPENSE A/C - STATIONERY                                        </v>
          </cell>
          <cell r="D1860">
            <v>0</v>
          </cell>
          <cell r="F1860">
            <v>0</v>
          </cell>
          <cell r="L1860">
            <v>393130</v>
          </cell>
          <cell r="M1860" t="str">
            <v xml:space="preserve">SUSPENSE A/C - STAFF SALARY ADVANCES                                        </v>
          </cell>
          <cell r="N1860">
            <v>0</v>
          </cell>
        </row>
        <row r="1861">
          <cell r="B1861">
            <v>393410</v>
          </cell>
          <cell r="C1861" t="str">
            <v xml:space="preserve">SUSPENSE A/C - STATIONERY (STORES)                                        </v>
          </cell>
          <cell r="D1861">
            <v>0</v>
          </cell>
          <cell r="F1861">
            <v>0</v>
          </cell>
          <cell r="L1861">
            <v>393140</v>
          </cell>
          <cell r="M1861" t="str">
            <v xml:space="preserve">SUSPENSE A/C - SALARY ADVANCE A/C (2)                                        </v>
          </cell>
          <cell r="N1861">
            <v>0</v>
          </cell>
        </row>
        <row r="1862">
          <cell r="B1862">
            <v>393420</v>
          </cell>
          <cell r="C1862" t="str">
            <v xml:space="preserve">SUSP A/C - CHEQUE BOOKS &amp; DRAFT BOOKS (WITH NI                                 </v>
          </cell>
          <cell r="D1862">
            <v>0</v>
          </cell>
          <cell r="F1862">
            <v>0</v>
          </cell>
          <cell r="L1862">
            <v>393150</v>
          </cell>
          <cell r="M1862" t="str">
            <v xml:space="preserve">BANK DEPOSIT RECOVERABLE                                        </v>
          </cell>
          <cell r="N1862">
            <v>0</v>
          </cell>
        </row>
        <row r="1863">
          <cell r="B1863">
            <v>393430</v>
          </cell>
          <cell r="C1863" t="str">
            <v xml:space="preserve">SUSPENSE A/C - M.I.C.R. CHEQUE BOOKS                                        </v>
          </cell>
          <cell r="D1863">
            <v>0</v>
          </cell>
          <cell r="F1863">
            <v>0</v>
          </cell>
          <cell r="L1863">
            <v>393300</v>
          </cell>
          <cell r="M1863" t="str">
            <v xml:space="preserve">SUSP A/C - INITIAL EXPENCES FOR BRANCHOPENING                                 </v>
          </cell>
          <cell r="N1863">
            <v>0</v>
          </cell>
        </row>
        <row r="1864">
          <cell r="B1864">
            <v>393440</v>
          </cell>
          <cell r="C1864" t="str">
            <v xml:space="preserve">SUSP A/C - CHEQUE GUARANTEE ATM CARD                                        </v>
          </cell>
          <cell r="D1864">
            <v>0</v>
          </cell>
          <cell r="F1864">
            <v>0</v>
          </cell>
          <cell r="L1864">
            <v>393400</v>
          </cell>
          <cell r="M1864" t="str">
            <v xml:space="preserve">SUSPENSE A/C - STATIONERY                                        </v>
          </cell>
          <cell r="N1864">
            <v>0</v>
          </cell>
        </row>
        <row r="1865">
          <cell r="B1865">
            <v>393450</v>
          </cell>
          <cell r="C1865" t="str">
            <v xml:space="preserve">SUSPENSE A/C - MORTGAGE PROPERTIES PURC.                                       </v>
          </cell>
          <cell r="D1865">
            <v>0</v>
          </cell>
          <cell r="F1865">
            <v>0</v>
          </cell>
          <cell r="L1865">
            <v>393410</v>
          </cell>
          <cell r="M1865" t="str">
            <v xml:space="preserve">SUSPENSE A/C - STATIONERY (STORES)                                        </v>
          </cell>
          <cell r="N1865">
            <v>0</v>
          </cell>
        </row>
        <row r="1866">
          <cell r="B1866">
            <v>393490</v>
          </cell>
          <cell r="C1866" t="str">
            <v xml:space="preserve">SUSPENSE A/C - MICR CHEQUES PROCESSING                                        </v>
          </cell>
          <cell r="D1866">
            <v>-1777025</v>
          </cell>
          <cell r="F1866">
            <v>-1777025</v>
          </cell>
          <cell r="L1866">
            <v>393420</v>
          </cell>
          <cell r="M1866" t="str">
            <v xml:space="preserve">SUSP A/C - CHEQUE BOOKS &amp; DRAFT BOOKS (WITH NI                                 </v>
          </cell>
          <cell r="N1866">
            <v>0</v>
          </cell>
        </row>
        <row r="1867">
          <cell r="B1867">
            <v>393510</v>
          </cell>
          <cell r="C1867" t="str">
            <v xml:space="preserve">SUSPENSE A/C - MACHINE SERVICE CHARGES                                        </v>
          </cell>
          <cell r="D1867">
            <v>0</v>
          </cell>
          <cell r="F1867">
            <v>0</v>
          </cell>
          <cell r="L1867">
            <v>393430</v>
          </cell>
          <cell r="M1867" t="str">
            <v xml:space="preserve">SUSPENSE A/C - M.I.C.R. CHEQUE BOOKS                                        </v>
          </cell>
          <cell r="N1867">
            <v>0</v>
          </cell>
        </row>
        <row r="1868">
          <cell r="B1868">
            <v>393550</v>
          </cell>
          <cell r="C1868" t="str">
            <v xml:space="preserve">SUSP A/C - PUBLICATION FELICITATION VOLUME                                     </v>
          </cell>
          <cell r="D1868">
            <v>0</v>
          </cell>
          <cell r="F1868">
            <v>0</v>
          </cell>
          <cell r="L1868">
            <v>393440</v>
          </cell>
          <cell r="M1868" t="str">
            <v xml:space="preserve">SUSP A/C - CHEQUE GUARANTEE ATM CARD                                        </v>
          </cell>
          <cell r="N1868">
            <v>0</v>
          </cell>
        </row>
        <row r="1869">
          <cell r="B1869">
            <v>393570</v>
          </cell>
          <cell r="C1869" t="str">
            <v xml:space="preserve">SUSP A/C - COMPEN PAID O/A LOSS ARTICLES                                        </v>
          </cell>
          <cell r="D1869">
            <v>0</v>
          </cell>
          <cell r="F1869">
            <v>0</v>
          </cell>
          <cell r="L1869">
            <v>393450</v>
          </cell>
          <cell r="M1869" t="str">
            <v xml:space="preserve">SUSPENSE A/C - MORTGAGE PROPERTIES PURC.                                       </v>
          </cell>
          <cell r="N1869">
            <v>0</v>
          </cell>
        </row>
        <row r="1870">
          <cell r="B1870">
            <v>393580</v>
          </cell>
          <cell r="C1870" t="str">
            <v xml:space="preserve">SUSPENSE A/C - ALTERATION TO PREMISES                                        </v>
          </cell>
          <cell r="D1870">
            <v>0</v>
          </cell>
          <cell r="F1870">
            <v>0</v>
          </cell>
          <cell r="L1870">
            <v>393490</v>
          </cell>
          <cell r="M1870" t="str">
            <v xml:space="preserve">SUSPENSE A/C - MICR CHEQUES PROCESSING                                        </v>
          </cell>
          <cell r="N1870">
            <v>-1838060.75</v>
          </cell>
        </row>
        <row r="1871">
          <cell r="B1871">
            <v>393590</v>
          </cell>
          <cell r="C1871" t="str">
            <v xml:space="preserve">SUSPENSE A/C - COMPUTERAISATION EXPENSES                                       </v>
          </cell>
          <cell r="D1871">
            <v>0</v>
          </cell>
          <cell r="F1871">
            <v>0</v>
          </cell>
          <cell r="L1871">
            <v>393510</v>
          </cell>
          <cell r="M1871" t="str">
            <v xml:space="preserve">SUSPENSE A/C - MACHINE SERVICE CHARGES                                        </v>
          </cell>
          <cell r="N1871">
            <v>0</v>
          </cell>
        </row>
        <row r="1872">
          <cell r="B1872">
            <v>393600</v>
          </cell>
          <cell r="C1872" t="str">
            <v xml:space="preserve">SUSPENSE A/C - SEVANA WINNERS                                        </v>
          </cell>
          <cell r="D1872">
            <v>0</v>
          </cell>
          <cell r="F1872">
            <v>0</v>
          </cell>
          <cell r="L1872">
            <v>393550</v>
          </cell>
          <cell r="M1872" t="str">
            <v xml:space="preserve">SUSP A/C - PUBLICATION FELICITATION VOLUME                                     </v>
          </cell>
          <cell r="N1872">
            <v>0</v>
          </cell>
        </row>
        <row r="1873">
          <cell r="B1873">
            <v>393610</v>
          </cell>
          <cell r="C1873" t="str">
            <v xml:space="preserve">SUSPENSE A/C - PEOPLE'S CARD CENTRE                                        </v>
          </cell>
          <cell r="D1873">
            <v>0</v>
          </cell>
          <cell r="F1873">
            <v>0</v>
          </cell>
          <cell r="L1873">
            <v>393570</v>
          </cell>
          <cell r="M1873" t="str">
            <v xml:space="preserve">SUSP A/C - COMPEN PAID O/A LOSS ARTICLES                                        </v>
          </cell>
          <cell r="N1873">
            <v>0</v>
          </cell>
        </row>
        <row r="1874">
          <cell r="B1874">
            <v>393620</v>
          </cell>
          <cell r="C1874" t="str">
            <v xml:space="preserve">SUSPENSE A/C - STAFF UNIFORM                                        </v>
          </cell>
          <cell r="D1874">
            <v>0</v>
          </cell>
          <cell r="F1874">
            <v>0</v>
          </cell>
          <cell r="L1874">
            <v>393580</v>
          </cell>
          <cell r="M1874" t="str">
            <v xml:space="preserve">SUSPENSE A/C - ALTERATION TO PREMISES                                        </v>
          </cell>
          <cell r="N1874">
            <v>0</v>
          </cell>
        </row>
        <row r="1875">
          <cell r="B1875">
            <v>393640</v>
          </cell>
          <cell r="C1875" t="str">
            <v xml:space="preserve">SUSPENSE A/C - LEAVE ENCASHMENT                                        </v>
          </cell>
          <cell r="D1875">
            <v>0</v>
          </cell>
          <cell r="F1875">
            <v>0</v>
          </cell>
          <cell r="L1875">
            <v>393590</v>
          </cell>
          <cell r="M1875" t="str">
            <v xml:space="preserve">SUSPENSE A/C - COMPUTERAISATION EXPENSES                                       </v>
          </cell>
          <cell r="N1875">
            <v>0</v>
          </cell>
        </row>
        <row r="1876">
          <cell r="B1876">
            <v>393650</v>
          </cell>
          <cell r="C1876" t="str">
            <v xml:space="preserve">S/A - EXTE DEPOSIT GUARANTEE SCHAME                                        </v>
          </cell>
          <cell r="D1876">
            <v>0</v>
          </cell>
          <cell r="F1876">
            <v>0</v>
          </cell>
          <cell r="L1876">
            <v>393600</v>
          </cell>
          <cell r="M1876" t="str">
            <v xml:space="preserve">SUSPENSE A/C - SEVANA WINNERS                                        </v>
          </cell>
          <cell r="N1876">
            <v>0</v>
          </cell>
        </row>
        <row r="1877">
          <cell r="B1877">
            <v>393670</v>
          </cell>
          <cell r="C1877" t="str">
            <v xml:space="preserve">S/A -INT REBA RECV O/A PSM MOTOR CY                                        </v>
          </cell>
          <cell r="D1877">
            <v>0</v>
          </cell>
          <cell r="F1877">
            <v>0</v>
          </cell>
          <cell r="L1877">
            <v>393610</v>
          </cell>
          <cell r="M1877" t="str">
            <v xml:space="preserve">SUSPENSE A/C - PEOPLE'S CARD CENTRE                                        </v>
          </cell>
          <cell r="N1877">
            <v>0</v>
          </cell>
        </row>
        <row r="1878">
          <cell r="B1878">
            <v>393680</v>
          </cell>
          <cell r="C1878" t="str">
            <v xml:space="preserve">SUSPENCE A/C - FUND DISBURSEMENT                                        </v>
          </cell>
          <cell r="D1878">
            <v>0</v>
          </cell>
          <cell r="F1878">
            <v>0</v>
          </cell>
          <cell r="L1878">
            <v>393620</v>
          </cell>
          <cell r="M1878" t="str">
            <v xml:space="preserve">SUSPENSE A/C - STAFF UNIFORM                                        </v>
          </cell>
          <cell r="N1878">
            <v>0</v>
          </cell>
        </row>
        <row r="1879">
          <cell r="B1879">
            <v>393690</v>
          </cell>
          <cell r="C1879" t="str">
            <v xml:space="preserve">S/A -TY CASH IMPREST -CHAIRMAN'S OFFICE                                        </v>
          </cell>
          <cell r="D1879">
            <v>0</v>
          </cell>
          <cell r="F1879">
            <v>0</v>
          </cell>
          <cell r="L1879">
            <v>393640</v>
          </cell>
          <cell r="M1879" t="str">
            <v xml:space="preserve">SUSPENSE A/C - LEAVE ENCASHMENT                                        </v>
          </cell>
          <cell r="N1879">
            <v>-298.58999999999997</v>
          </cell>
        </row>
        <row r="1880">
          <cell r="B1880">
            <v>393720</v>
          </cell>
          <cell r="C1880" t="str">
            <v xml:space="preserve">SUSPENSE A/C - LEGAL CHARGES                                        </v>
          </cell>
          <cell r="D1880">
            <v>0</v>
          </cell>
          <cell r="F1880">
            <v>0</v>
          </cell>
          <cell r="L1880">
            <v>393650</v>
          </cell>
          <cell r="M1880" t="str">
            <v xml:space="preserve">S/A - EXTE DEPOSIT GUARANTEE SCHAME                                        </v>
          </cell>
          <cell r="N1880">
            <v>0</v>
          </cell>
        </row>
        <row r="1881">
          <cell r="B1881">
            <v>393730</v>
          </cell>
          <cell r="C1881" t="str">
            <v xml:space="preserve">SUSP A/C - LEGAL EXPENSES RECOVERABLE                                        </v>
          </cell>
          <cell r="D1881">
            <v>0</v>
          </cell>
          <cell r="F1881">
            <v>0</v>
          </cell>
          <cell r="L1881">
            <v>393670</v>
          </cell>
          <cell r="M1881" t="str">
            <v xml:space="preserve">S/A -INT REBA RECV O/A PSM MOTOR CY                                        </v>
          </cell>
          <cell r="N1881">
            <v>0</v>
          </cell>
        </row>
        <row r="1882">
          <cell r="B1882">
            <v>393740</v>
          </cell>
          <cell r="C1882" t="str">
            <v xml:space="preserve">S/A - AMT DUE FROM INS CORP O/A FRAUDS                                        </v>
          </cell>
          <cell r="D1882">
            <v>0</v>
          </cell>
          <cell r="F1882">
            <v>0</v>
          </cell>
          <cell r="L1882">
            <v>393680</v>
          </cell>
          <cell r="M1882" t="str">
            <v xml:space="preserve">SUSPENCE A/C - FUND DISBURSEMENT                                        </v>
          </cell>
          <cell r="N1882">
            <v>0</v>
          </cell>
        </row>
        <row r="1883">
          <cell r="B1883">
            <v>393750</v>
          </cell>
          <cell r="C1883" t="str">
            <v xml:space="preserve">S/A - EXP INC IN TAKE OVER OF MAYU GM                                        </v>
          </cell>
          <cell r="D1883">
            <v>0</v>
          </cell>
          <cell r="F1883">
            <v>0</v>
          </cell>
          <cell r="L1883">
            <v>393690</v>
          </cell>
          <cell r="M1883" t="str">
            <v xml:space="preserve">S/A -TY CASH IMPREST -CHAIRMAN'S OFFICE                                        </v>
          </cell>
          <cell r="N1883">
            <v>0</v>
          </cell>
        </row>
        <row r="1884">
          <cell r="B1884">
            <v>393760</v>
          </cell>
          <cell r="C1884" t="str">
            <v xml:space="preserve">SUSP A/C REPATRIATION CURRENCY                                        </v>
          </cell>
          <cell r="D1884">
            <v>0</v>
          </cell>
          <cell r="F1884">
            <v>0</v>
          </cell>
          <cell r="L1884">
            <v>393720</v>
          </cell>
          <cell r="M1884" t="str">
            <v xml:space="preserve">SUSPENSE A/C - LEGAL CHARGES                                        </v>
          </cell>
          <cell r="N1884">
            <v>0</v>
          </cell>
        </row>
        <row r="1885">
          <cell r="B1885">
            <v>393770</v>
          </cell>
          <cell r="C1885" t="str">
            <v xml:space="preserve">INT IN SUSP O/A LEASEHOLD MACHI &amp; EQUIP                                        </v>
          </cell>
          <cell r="D1885">
            <v>0</v>
          </cell>
          <cell r="F1885">
            <v>0</v>
          </cell>
          <cell r="L1885">
            <v>393730</v>
          </cell>
          <cell r="M1885" t="str">
            <v xml:space="preserve">SUSP A/C - LEGAL EXPENSES RECOVERABLE                                        </v>
          </cell>
          <cell r="N1885">
            <v>0</v>
          </cell>
        </row>
        <row r="1886">
          <cell r="B1886">
            <v>393820</v>
          </cell>
          <cell r="C1886" t="str">
            <v xml:space="preserve">AMOUNT TO BE RECOVER O/A DIVIDEND PAID                                        </v>
          </cell>
          <cell r="D1886">
            <v>0</v>
          </cell>
          <cell r="F1886">
            <v>0</v>
          </cell>
          <cell r="L1886">
            <v>393740</v>
          </cell>
          <cell r="M1886" t="str">
            <v xml:space="preserve">S/A - AMT DUE FROM INS CORP O/A FRAUDS                                        </v>
          </cell>
          <cell r="N1886">
            <v>0</v>
          </cell>
        </row>
        <row r="1887">
          <cell r="B1887">
            <v>393830</v>
          </cell>
          <cell r="C1887" t="str">
            <v xml:space="preserve">AMO DUE FROM PB EPF O/A STAFF LN DISBURS                                        </v>
          </cell>
          <cell r="D1887">
            <v>0</v>
          </cell>
          <cell r="F1887">
            <v>0</v>
          </cell>
          <cell r="L1887">
            <v>393750</v>
          </cell>
          <cell r="M1887" t="str">
            <v xml:space="preserve">S/A - EXP INC IN TAKE OVER OF MAYU GM                                        </v>
          </cell>
          <cell r="N1887">
            <v>0</v>
          </cell>
        </row>
        <row r="1888">
          <cell r="B1888">
            <v>393840</v>
          </cell>
          <cell r="C1888" t="str">
            <v xml:space="preserve">SUSPENCE A/C -EXP -INCURRED TAKE OVERS                                        </v>
          </cell>
          <cell r="D1888">
            <v>0</v>
          </cell>
          <cell r="F1888">
            <v>0</v>
          </cell>
          <cell r="L1888">
            <v>393760</v>
          </cell>
          <cell r="M1888" t="str">
            <v xml:space="preserve">SUSP A/C REPATRIATION CURRENCY                                        </v>
          </cell>
          <cell r="N1888">
            <v>0</v>
          </cell>
        </row>
        <row r="1889">
          <cell r="B1889">
            <v>393850</v>
          </cell>
          <cell r="C1889" t="str">
            <v xml:space="preserve">S/A - AMOUNT TO BE WRITTEN OFF PAWNING                                        </v>
          </cell>
          <cell r="D1889">
            <v>0</v>
          </cell>
          <cell r="F1889">
            <v>0</v>
          </cell>
          <cell r="L1889">
            <v>393770</v>
          </cell>
          <cell r="M1889" t="str">
            <v xml:space="preserve">INT IN SUSP O/A LEASEHOLD MACHI &amp; EQUIP                                        </v>
          </cell>
          <cell r="N1889">
            <v>0</v>
          </cell>
        </row>
        <row r="1890">
          <cell r="B1890">
            <v>393860</v>
          </cell>
          <cell r="C1890" t="str">
            <v xml:space="preserve">S/A WRITTEN OFF CULTIVATION LOAN                                        </v>
          </cell>
          <cell r="D1890">
            <v>0</v>
          </cell>
          <cell r="F1890">
            <v>0</v>
          </cell>
          <cell r="L1890">
            <v>393820</v>
          </cell>
          <cell r="M1890" t="str">
            <v xml:space="preserve">AMOUNT TO BE RECOVER O/A DIVIDEND PAID                                        </v>
          </cell>
          <cell r="N1890">
            <v>0</v>
          </cell>
        </row>
        <row r="1891">
          <cell r="B1891">
            <v>393870</v>
          </cell>
          <cell r="C1891" t="str">
            <v xml:space="preserve">S/A AMOUNT HELD ON TREASUREY INVESTMENT                                        </v>
          </cell>
          <cell r="D1891">
            <v>0</v>
          </cell>
          <cell r="F1891">
            <v>0</v>
          </cell>
          <cell r="L1891">
            <v>393830</v>
          </cell>
          <cell r="M1891" t="str">
            <v xml:space="preserve">AMO DUE FROM PB EPF O/A STAFF LN DISBURS                                        </v>
          </cell>
          <cell r="N1891">
            <v>0</v>
          </cell>
        </row>
        <row r="1892">
          <cell r="B1892">
            <v>393880</v>
          </cell>
          <cell r="C1892" t="str">
            <v xml:space="preserve">SUSPENSE A/C - MISCELLANEOUS                                        </v>
          </cell>
          <cell r="D1892">
            <v>0</v>
          </cell>
          <cell r="F1892">
            <v>0</v>
          </cell>
          <cell r="L1892">
            <v>393840</v>
          </cell>
          <cell r="M1892" t="str">
            <v xml:space="preserve">SUSPENCE A/C -EXP -INCURRED TAKE OVERS                                        </v>
          </cell>
          <cell r="N1892">
            <v>0</v>
          </cell>
        </row>
        <row r="1893">
          <cell r="B1893">
            <v>393890</v>
          </cell>
          <cell r="C1893" t="str">
            <v xml:space="preserve">SUSPENSE A/C - MUSEUM CURRENCY                                        </v>
          </cell>
          <cell r="D1893">
            <v>0</v>
          </cell>
          <cell r="F1893">
            <v>0</v>
          </cell>
          <cell r="L1893">
            <v>393850</v>
          </cell>
          <cell r="M1893" t="str">
            <v xml:space="preserve">S/A - AMOUNT TO BE WRITTEN OFF PAWNING                                        </v>
          </cell>
          <cell r="N1893">
            <v>0</v>
          </cell>
        </row>
        <row r="1894">
          <cell r="B1894">
            <v>393960</v>
          </cell>
          <cell r="C1894" t="str">
            <v xml:space="preserve">SUSP A/C COMPUTER MAINTENANCE OF IT DEPT                                        </v>
          </cell>
          <cell r="D1894">
            <v>-64350708.380000003</v>
          </cell>
          <cell r="F1894">
            <v>-64350708.380000003</v>
          </cell>
          <cell r="L1894">
            <v>393860</v>
          </cell>
          <cell r="M1894" t="str">
            <v xml:space="preserve">S/A WRITTEN OFF CULTIVATION LOAN                                        </v>
          </cell>
          <cell r="N1894">
            <v>0</v>
          </cell>
        </row>
        <row r="1895">
          <cell r="B1895">
            <v>394010</v>
          </cell>
          <cell r="C1895" t="str">
            <v xml:space="preserve">S/A PAWNING WANNI                                        </v>
          </cell>
          <cell r="D1895">
            <v>0</v>
          </cell>
          <cell r="F1895">
            <v>0</v>
          </cell>
          <cell r="L1895">
            <v>393870</v>
          </cell>
          <cell r="M1895" t="str">
            <v xml:space="preserve">S/A AMOUNT HELD ON TREASUREY INVESTMENT                                        </v>
          </cell>
          <cell r="N1895">
            <v>0</v>
          </cell>
        </row>
        <row r="1896">
          <cell r="B1896">
            <v>394200</v>
          </cell>
          <cell r="C1896" t="str">
            <v xml:space="preserve">ADJUSTING A/C AMT.RECEBLE                                        </v>
          </cell>
          <cell r="D1896">
            <v>0</v>
          </cell>
          <cell r="F1896">
            <v>0</v>
          </cell>
          <cell r="L1896">
            <v>393880</v>
          </cell>
          <cell r="M1896" t="str">
            <v xml:space="preserve">SUSPENSE A/C - MISCELLANEOUS                                        </v>
          </cell>
          <cell r="N1896">
            <v>0</v>
          </cell>
        </row>
        <row r="1897">
          <cell r="B1897">
            <v>394210</v>
          </cell>
          <cell r="C1897" t="str">
            <v xml:space="preserve">AMOUNT RECEBLE O/A DRAFT PAYABLE                                        </v>
          </cell>
          <cell r="D1897">
            <v>0</v>
          </cell>
          <cell r="F1897">
            <v>0</v>
          </cell>
          <cell r="L1897">
            <v>393890</v>
          </cell>
          <cell r="M1897" t="str">
            <v xml:space="preserve">SUSPENSE A/C - MUSEUM CURRENCY                                        </v>
          </cell>
          <cell r="N1897">
            <v>0</v>
          </cell>
        </row>
        <row r="1898">
          <cell r="B1898">
            <v>394220</v>
          </cell>
          <cell r="C1898" t="str">
            <v xml:space="preserve">AMOUNT RECOVERABLE O/A TELEPHONE CHARGES                                       </v>
          </cell>
          <cell r="D1898">
            <v>-794708.8</v>
          </cell>
          <cell r="F1898">
            <v>-794708.8</v>
          </cell>
          <cell r="L1898">
            <v>393960</v>
          </cell>
          <cell r="M1898" t="str">
            <v xml:space="preserve">SUSP A/C COMPUTER MAINTENANCE OF IT DEPT                                        </v>
          </cell>
          <cell r="N1898">
            <v>-77912199.310000002</v>
          </cell>
        </row>
        <row r="1899">
          <cell r="B1899">
            <v>394230</v>
          </cell>
          <cell r="C1899" t="str">
            <v xml:space="preserve">VAT RECEBLE ON PROVIDING LEASING FACILITIES                                    </v>
          </cell>
          <cell r="D1899">
            <v>0</v>
          </cell>
          <cell r="F1899">
            <v>0</v>
          </cell>
          <cell r="L1899">
            <v>394010</v>
          </cell>
          <cell r="M1899" t="str">
            <v xml:space="preserve">S/A PAWNING WANNI                                        </v>
          </cell>
          <cell r="N1899">
            <v>0</v>
          </cell>
        </row>
        <row r="1900">
          <cell r="B1900">
            <v>394240</v>
          </cell>
          <cell r="C1900" t="str">
            <v xml:space="preserve">SUSP A/C - INC RECEBLE TREA. BILLS                                        </v>
          </cell>
          <cell r="D1900">
            <v>0</v>
          </cell>
          <cell r="F1900">
            <v>0</v>
          </cell>
          <cell r="L1900">
            <v>394200</v>
          </cell>
          <cell r="M1900" t="str">
            <v xml:space="preserve">ADJUSTING A/C AMT.RECEBLE                                        </v>
          </cell>
          <cell r="N1900">
            <v>-1904</v>
          </cell>
        </row>
        <row r="1901">
          <cell r="B1901">
            <v>394290</v>
          </cell>
          <cell r="C1901" t="str">
            <v xml:space="preserve">RECONSTRUCTION A/C AMOUNT RECEBLE                                        </v>
          </cell>
          <cell r="D1901">
            <v>0</v>
          </cell>
          <cell r="F1901">
            <v>0</v>
          </cell>
          <cell r="L1901">
            <v>394210</v>
          </cell>
          <cell r="M1901" t="str">
            <v xml:space="preserve">AMOUNT RECEBLE O/A DRAFT PAYABLE                                        </v>
          </cell>
          <cell r="N1901">
            <v>0</v>
          </cell>
        </row>
        <row r="1902">
          <cell r="B1902">
            <v>394300</v>
          </cell>
          <cell r="C1902" t="str">
            <v xml:space="preserve">SUNDRY DEBTORS - IMPERSONAL NATURE                                        </v>
          </cell>
          <cell r="D1902">
            <v>0</v>
          </cell>
          <cell r="F1902">
            <v>0</v>
          </cell>
          <cell r="L1902">
            <v>394220</v>
          </cell>
          <cell r="M1902" t="str">
            <v xml:space="preserve">AMOUNT RECOVERABLE O/A TELEPHONE CHARGES                                       </v>
          </cell>
          <cell r="N1902">
            <v>-794708.8</v>
          </cell>
        </row>
        <row r="1903">
          <cell r="B1903">
            <v>394310</v>
          </cell>
          <cell r="C1903" t="str">
            <v xml:space="preserve">COMMISSION RECEBLE                                        </v>
          </cell>
          <cell r="D1903">
            <v>0</v>
          </cell>
          <cell r="F1903">
            <v>0</v>
          </cell>
          <cell r="L1903">
            <v>394230</v>
          </cell>
          <cell r="M1903" t="str">
            <v xml:space="preserve">VAT RECEBLE ON PROVIDING LEASING FACILITIES                                    </v>
          </cell>
          <cell r="N1903">
            <v>0</v>
          </cell>
        </row>
        <row r="1904">
          <cell r="B1904">
            <v>394330</v>
          </cell>
          <cell r="C1904" t="str">
            <v xml:space="preserve">INTRA DAY ADJUSTMENTS                                        </v>
          </cell>
          <cell r="D1904">
            <v>0</v>
          </cell>
          <cell r="F1904">
            <v>0</v>
          </cell>
          <cell r="L1904">
            <v>394240</v>
          </cell>
          <cell r="M1904" t="str">
            <v xml:space="preserve">SUSP A/C - INC RECEBLE TREA. BILLS                                        </v>
          </cell>
          <cell r="N1904">
            <v>0</v>
          </cell>
        </row>
        <row r="1905">
          <cell r="B1905">
            <v>394400</v>
          </cell>
          <cell r="C1905" t="str">
            <v xml:space="preserve">OUTWARD TT SUSPEND                                        </v>
          </cell>
          <cell r="D1905">
            <v>-2895170.5550000002</v>
          </cell>
          <cell r="F1905">
            <v>-2895170.5550000002</v>
          </cell>
          <cell r="L1905">
            <v>394290</v>
          </cell>
          <cell r="M1905" t="str">
            <v xml:space="preserve">RECONSTRUCTION A/C AMOUNT RECEBLE                                        </v>
          </cell>
          <cell r="N1905">
            <v>0</v>
          </cell>
        </row>
        <row r="1906">
          <cell r="B1906">
            <v>394420</v>
          </cell>
          <cell r="C1906" t="str">
            <v xml:space="preserve">STAMP DUTY RECOVERABLE - PAWNING                                        </v>
          </cell>
          <cell r="D1906">
            <v>0</v>
          </cell>
          <cell r="F1906">
            <v>0</v>
          </cell>
          <cell r="L1906">
            <v>394300</v>
          </cell>
          <cell r="M1906" t="str">
            <v xml:space="preserve">SUNDRY DEBTORS - IMPERSONAL NATURE                                        </v>
          </cell>
          <cell r="N1906">
            <v>0</v>
          </cell>
        </row>
        <row r="1907">
          <cell r="B1907">
            <v>394430</v>
          </cell>
          <cell r="C1907" t="str">
            <v xml:space="preserve">STAFF LOAN REJECT ITEM RECEIVABLE 05MAY                                        </v>
          </cell>
          <cell r="D1907">
            <v>0</v>
          </cell>
          <cell r="F1907">
            <v>0</v>
          </cell>
          <cell r="L1907">
            <v>394310</v>
          </cell>
          <cell r="M1907" t="str">
            <v xml:space="preserve">COMMISSION RECEBLE                                        </v>
          </cell>
          <cell r="N1907">
            <v>0</v>
          </cell>
        </row>
        <row r="1908">
          <cell r="B1908">
            <v>394440</v>
          </cell>
          <cell r="C1908" t="str">
            <v xml:space="preserve">FERTILIZER SUBSIDY CONTROL A/C                                        </v>
          </cell>
          <cell r="D1908">
            <v>0</v>
          </cell>
          <cell r="F1908">
            <v>0</v>
          </cell>
          <cell r="L1908">
            <v>394330</v>
          </cell>
          <cell r="M1908" t="str">
            <v xml:space="preserve">INTRA DAY ADJUSTMENTS                                        </v>
          </cell>
          <cell r="N1908">
            <v>0</v>
          </cell>
        </row>
        <row r="1909">
          <cell r="B1909">
            <v>394460</v>
          </cell>
          <cell r="C1909" t="str">
            <v xml:space="preserve">SUSPENSE A/C MOBILE ATM                                        </v>
          </cell>
          <cell r="D1909">
            <v>-8475500</v>
          </cell>
          <cell r="F1909">
            <v>-8475500</v>
          </cell>
          <cell r="L1909">
            <v>394400</v>
          </cell>
          <cell r="M1909" t="str">
            <v xml:space="preserve">OUTWARD TT SUSPEND                                        </v>
          </cell>
          <cell r="N1909">
            <v>-3307514.9720000001</v>
          </cell>
        </row>
        <row r="1910">
          <cell r="B1910">
            <v>394510</v>
          </cell>
          <cell r="C1910" t="str">
            <v xml:space="preserve">COMPENSATION PAYMENT ON PAWNING ARTICLES                                        </v>
          </cell>
          <cell r="D1910">
            <v>0</v>
          </cell>
          <cell r="F1910">
            <v>0</v>
          </cell>
          <cell r="L1910">
            <v>394420</v>
          </cell>
          <cell r="M1910" t="str">
            <v xml:space="preserve">STAMP DUTY RECOVERABLE - PAWNING                                        </v>
          </cell>
          <cell r="N1910">
            <v>0</v>
          </cell>
        </row>
        <row r="1911">
          <cell r="B1911">
            <v>394520</v>
          </cell>
          <cell r="C1911" t="str">
            <v xml:space="preserve">S/A INSURANCE CLAIM FOR COUNTERFEIT NOTE                                        </v>
          </cell>
          <cell r="D1911">
            <v>0</v>
          </cell>
          <cell r="F1911">
            <v>0</v>
          </cell>
          <cell r="L1911">
            <v>394430</v>
          </cell>
          <cell r="M1911" t="str">
            <v xml:space="preserve">STAFF LOAN REJECT ITEM RECEIVABLE 05MAY                                        </v>
          </cell>
          <cell r="N1911">
            <v>0</v>
          </cell>
        </row>
        <row r="1912">
          <cell r="B1912">
            <v>395370</v>
          </cell>
          <cell r="C1912" t="str">
            <v xml:space="preserve">SUSP A/C - LOCAL CHEQUE COLLECTION                                        </v>
          </cell>
          <cell r="D1912">
            <v>0</v>
          </cell>
          <cell r="F1912">
            <v>0</v>
          </cell>
          <cell r="L1912">
            <v>394440</v>
          </cell>
          <cell r="M1912" t="str">
            <v xml:space="preserve">FERTILIZER SUBSIDY CONTROL A/C                                        </v>
          </cell>
          <cell r="N1912">
            <v>0</v>
          </cell>
        </row>
        <row r="1913">
          <cell r="B1913">
            <v>395300</v>
          </cell>
          <cell r="C1913" t="str">
            <v xml:space="preserve">INTER BRANCH WORKING BALANCES DUE FROM                                        </v>
          </cell>
          <cell r="D1913">
            <v>0</v>
          </cell>
          <cell r="F1913">
            <v>0</v>
          </cell>
          <cell r="L1913">
            <v>394460</v>
          </cell>
          <cell r="M1913" t="str">
            <v xml:space="preserve">SUSPENSE A/C MOBILE ATM                                        </v>
          </cell>
          <cell r="N1913">
            <v>0</v>
          </cell>
        </row>
        <row r="1914">
          <cell r="B1914">
            <v>395680</v>
          </cell>
          <cell r="C1914" t="str">
            <v xml:space="preserve">RECEIVABLE - COMMITMENT FEE                                        </v>
          </cell>
          <cell r="D1914">
            <v>0</v>
          </cell>
          <cell r="F1914">
            <v>0</v>
          </cell>
          <cell r="L1914">
            <v>394510</v>
          </cell>
          <cell r="M1914" t="str">
            <v xml:space="preserve">COMPENSATION PAYMENT ON PAWNING ARTICLES                                        </v>
          </cell>
          <cell r="N1914">
            <v>0</v>
          </cell>
        </row>
        <row r="1915">
          <cell r="B1915">
            <v>396500</v>
          </cell>
          <cell r="C1915" t="str">
            <v xml:space="preserve">ACCRUED OTHER INCOME                                        </v>
          </cell>
          <cell r="D1915">
            <v>0</v>
          </cell>
          <cell r="F1915">
            <v>0</v>
          </cell>
          <cell r="L1915">
            <v>394520</v>
          </cell>
          <cell r="M1915" t="str">
            <v xml:space="preserve">S/A INSURANCE CLAIM FOR COUNTERFEIT NOTE                                        </v>
          </cell>
          <cell r="N1915">
            <v>0</v>
          </cell>
        </row>
        <row r="1916">
          <cell r="B1916">
            <v>397010</v>
          </cell>
          <cell r="C1916" t="str">
            <v xml:space="preserve">CLEARING HOUSE A/C                                        </v>
          </cell>
          <cell r="D1916">
            <v>-6035962.6299999999</v>
          </cell>
          <cell r="F1916">
            <v>-6035962.6299999999</v>
          </cell>
          <cell r="L1916">
            <v>395370</v>
          </cell>
          <cell r="M1916" t="str">
            <v xml:space="preserve">SUSP A/C - LOCAL CHEQUE COLLECTION                                        </v>
          </cell>
          <cell r="N1916">
            <v>0</v>
          </cell>
        </row>
        <row r="1917">
          <cell r="B1917">
            <v>397020</v>
          </cell>
          <cell r="C1917" t="str">
            <v xml:space="preserve">CLEARING VOUCHERS RECEIVABLE                                        </v>
          </cell>
          <cell r="D1917">
            <v>0</v>
          </cell>
          <cell r="F1917">
            <v>0</v>
          </cell>
          <cell r="L1917">
            <v>395300</v>
          </cell>
          <cell r="M1917" t="str">
            <v xml:space="preserve">INTER BRANCH WORKING BALANCES DUE FROM                                        </v>
          </cell>
          <cell r="N1917">
            <v>0</v>
          </cell>
        </row>
        <row r="1918">
          <cell r="B1918">
            <v>397030</v>
          </cell>
          <cell r="C1918" t="str">
            <v xml:space="preserve">CHEQUE RETURNED UNPAID                                        </v>
          </cell>
          <cell r="D1918">
            <v>0</v>
          </cell>
          <cell r="F1918">
            <v>0</v>
          </cell>
          <cell r="L1918">
            <v>395680</v>
          </cell>
          <cell r="M1918" t="str">
            <v xml:space="preserve">RECEIVABLE - COMMITMENT FEE                                        </v>
          </cell>
          <cell r="N1918">
            <v>0</v>
          </cell>
        </row>
        <row r="1919">
          <cell r="B1919">
            <v>397050</v>
          </cell>
          <cell r="C1919" t="str">
            <v xml:space="preserve">STAMP A/C POSTAGE                                        </v>
          </cell>
          <cell r="D1919">
            <v>0</v>
          </cell>
          <cell r="F1919">
            <v>0</v>
          </cell>
          <cell r="L1919">
            <v>396500</v>
          </cell>
          <cell r="M1919" t="str">
            <v xml:space="preserve">ACCRUED OTHER INCOME                                        </v>
          </cell>
          <cell r="N1919">
            <v>0</v>
          </cell>
        </row>
        <row r="1920">
          <cell r="B1920">
            <v>397060</v>
          </cell>
          <cell r="C1920" t="str">
            <v xml:space="preserve">STAMP A/C POSTAGE (RHO)                                        </v>
          </cell>
          <cell r="D1920">
            <v>0</v>
          </cell>
          <cell r="F1920">
            <v>0</v>
          </cell>
          <cell r="L1920">
            <v>397010</v>
          </cell>
          <cell r="M1920" t="str">
            <v xml:space="preserve">CLEARING HOUSE A/C                                        </v>
          </cell>
          <cell r="N1920">
            <v>-7417374.4299999997</v>
          </cell>
        </row>
        <row r="1921">
          <cell r="B1921">
            <v>397070</v>
          </cell>
          <cell r="C1921" t="str">
            <v xml:space="preserve">SUSPENSE A/C - STAMPS IN HAND                                        </v>
          </cell>
          <cell r="D1921">
            <v>0</v>
          </cell>
          <cell r="F1921">
            <v>0</v>
          </cell>
          <cell r="L1921">
            <v>397020</v>
          </cell>
          <cell r="M1921" t="str">
            <v xml:space="preserve">CLEARING VOUCHERS RECEIVABLE                                        </v>
          </cell>
          <cell r="N1921">
            <v>0</v>
          </cell>
        </row>
        <row r="1922">
          <cell r="B1922">
            <v>397080</v>
          </cell>
          <cell r="C1922" t="str">
            <v xml:space="preserve">TELEGRAPHIC TRANSFER                                        </v>
          </cell>
          <cell r="D1922">
            <v>0</v>
          </cell>
          <cell r="F1922">
            <v>0</v>
          </cell>
          <cell r="L1922">
            <v>397030</v>
          </cell>
          <cell r="M1922" t="str">
            <v xml:space="preserve">CHEQUE RETURNED UNPAID                                        </v>
          </cell>
          <cell r="N1922">
            <v>-50095</v>
          </cell>
        </row>
        <row r="1923">
          <cell r="B1923">
            <v>397130</v>
          </cell>
          <cell r="C1923" t="str">
            <v xml:space="preserve">SUSPENSE A/C - MOTOR VEHICLES                                        </v>
          </cell>
          <cell r="D1923">
            <v>0</v>
          </cell>
          <cell r="F1923">
            <v>0</v>
          </cell>
          <cell r="L1923">
            <v>397050</v>
          </cell>
          <cell r="M1923" t="str">
            <v xml:space="preserve">STAMP A/C POSTAGE                                        </v>
          </cell>
          <cell r="N1923">
            <v>0</v>
          </cell>
        </row>
        <row r="1924">
          <cell r="B1924">
            <v>397140</v>
          </cell>
          <cell r="C1924" t="str">
            <v xml:space="preserve">SUSP A/C - STAMPS IN HAND O/A REFINANCE                                        </v>
          </cell>
          <cell r="D1924">
            <v>0</v>
          </cell>
          <cell r="F1924">
            <v>0</v>
          </cell>
          <cell r="L1924">
            <v>397060</v>
          </cell>
          <cell r="M1924" t="str">
            <v xml:space="preserve">STAMP A/C POSTAGE (RHO)                                        </v>
          </cell>
          <cell r="N1924">
            <v>0</v>
          </cell>
        </row>
        <row r="1925">
          <cell r="B1925">
            <v>397150</v>
          </cell>
          <cell r="C1925" t="str">
            <v xml:space="preserve">SUSPENSE A/C - COURIER SERVICE                                        </v>
          </cell>
          <cell r="D1925">
            <v>0</v>
          </cell>
          <cell r="F1925">
            <v>0</v>
          </cell>
          <cell r="L1925">
            <v>397070</v>
          </cell>
          <cell r="M1925" t="str">
            <v xml:space="preserve">SUSPENSE A/C - STAMPS IN HAND                                        </v>
          </cell>
          <cell r="N1925">
            <v>0</v>
          </cell>
        </row>
        <row r="1926">
          <cell r="B1926">
            <v>397160</v>
          </cell>
          <cell r="C1926" t="str">
            <v xml:space="preserve">SUSPENSE A/C - WITHHOLDING TAX PAID                                        </v>
          </cell>
          <cell r="D1926">
            <v>0</v>
          </cell>
          <cell r="F1926">
            <v>0</v>
          </cell>
          <cell r="L1926">
            <v>397080</v>
          </cell>
          <cell r="M1926" t="str">
            <v xml:space="preserve">TELEGRAPHIC TRANSFER                                        </v>
          </cell>
          <cell r="N1926">
            <v>0</v>
          </cell>
        </row>
        <row r="1927">
          <cell r="B1927">
            <v>397170</v>
          </cell>
          <cell r="C1927" t="str">
            <v xml:space="preserve">SUSPENSE A/C - DEFFERED EXPENDITURE                                        </v>
          </cell>
          <cell r="D1927">
            <v>0</v>
          </cell>
          <cell r="F1927">
            <v>0</v>
          </cell>
          <cell r="L1927">
            <v>397130</v>
          </cell>
          <cell r="M1927" t="str">
            <v xml:space="preserve">SUSPENSE A/C - MOTOR VEHICLES                                        </v>
          </cell>
          <cell r="N1927">
            <v>0</v>
          </cell>
        </row>
        <row r="1928">
          <cell r="B1928">
            <v>397180</v>
          </cell>
          <cell r="C1928" t="str">
            <v xml:space="preserve">SUSPENSE A/C - NDB AFFECTED APPLICANTS                                        </v>
          </cell>
          <cell r="D1928">
            <v>0</v>
          </cell>
          <cell r="F1928">
            <v>0</v>
          </cell>
          <cell r="L1928">
            <v>397140</v>
          </cell>
          <cell r="M1928" t="str">
            <v xml:space="preserve">SUSP A/C - STAMPS IN HAND O/A REFINANCE                                        </v>
          </cell>
          <cell r="N1928">
            <v>0</v>
          </cell>
        </row>
        <row r="1929">
          <cell r="B1929">
            <v>397200</v>
          </cell>
          <cell r="C1929" t="str">
            <v xml:space="preserve">SUSPENSE A/C - R.H.O. ADVANCES                                        </v>
          </cell>
          <cell r="D1929">
            <v>0</v>
          </cell>
          <cell r="F1929">
            <v>0</v>
          </cell>
          <cell r="L1929">
            <v>397150</v>
          </cell>
          <cell r="M1929" t="str">
            <v xml:space="preserve">SUSPENSE A/C - COURIER SERVICE                                        </v>
          </cell>
          <cell r="N1929">
            <v>0</v>
          </cell>
        </row>
        <row r="1930">
          <cell r="B1930">
            <v>397210</v>
          </cell>
          <cell r="C1930" t="str">
            <v xml:space="preserve">SUSPENSE A/C - COIN TRANSACTION (HNB)                                        </v>
          </cell>
          <cell r="D1930">
            <v>0</v>
          </cell>
          <cell r="F1930">
            <v>0</v>
          </cell>
          <cell r="L1930">
            <v>397160</v>
          </cell>
          <cell r="M1930" t="str">
            <v xml:space="preserve">SUSPENSE A/C - WITHHOLDING TAX PAID                                        </v>
          </cell>
          <cell r="N1930">
            <v>0</v>
          </cell>
        </row>
        <row r="1931">
          <cell r="B1931">
            <v>397220</v>
          </cell>
          <cell r="C1931" t="str">
            <v xml:space="preserve">STOCK A/C FUEL                                        </v>
          </cell>
          <cell r="D1931">
            <v>0</v>
          </cell>
          <cell r="F1931">
            <v>0</v>
          </cell>
          <cell r="L1931">
            <v>397170</v>
          </cell>
          <cell r="M1931" t="str">
            <v xml:space="preserve">SUSPENSE A/C - DEFFERED EXPENDITURE                                        </v>
          </cell>
          <cell r="N1931">
            <v>-2600</v>
          </cell>
        </row>
        <row r="1932">
          <cell r="B1932">
            <v>397230</v>
          </cell>
          <cell r="C1932" t="str">
            <v xml:space="preserve">SUSPENSE A/C - FUEL ADVANCE                                        </v>
          </cell>
          <cell r="D1932">
            <v>0</v>
          </cell>
          <cell r="F1932">
            <v>0</v>
          </cell>
          <cell r="L1932">
            <v>397180</v>
          </cell>
          <cell r="M1932" t="str">
            <v xml:space="preserve">SUSPENSE A/C - NDB AFFECTED APPLICANTS                                        </v>
          </cell>
          <cell r="N1932">
            <v>0</v>
          </cell>
        </row>
        <row r="1933">
          <cell r="B1933">
            <v>397250</v>
          </cell>
          <cell r="C1933" t="str">
            <v xml:space="preserve">WESTERN UNION PAYMENT MADE ACCOUNT                                        </v>
          </cell>
          <cell r="D1933">
            <v>0</v>
          </cell>
          <cell r="F1933">
            <v>0</v>
          </cell>
          <cell r="L1933">
            <v>397200</v>
          </cell>
          <cell r="M1933" t="str">
            <v xml:space="preserve">SUSPENSE A/C - R.H.O. ADVANCES                                        </v>
          </cell>
          <cell r="N1933">
            <v>0</v>
          </cell>
        </row>
        <row r="1934">
          <cell r="B1934">
            <v>397260</v>
          </cell>
          <cell r="C1934" t="str">
            <v xml:space="preserve">S/A MISCELLANEOUS                                        </v>
          </cell>
          <cell r="D1934">
            <v>0</v>
          </cell>
          <cell r="F1934">
            <v>0</v>
          </cell>
          <cell r="L1934">
            <v>397210</v>
          </cell>
          <cell r="M1934" t="str">
            <v xml:space="preserve">SUSPENSE A/C - COIN TRANSACTION (HNB)                                        </v>
          </cell>
          <cell r="N1934">
            <v>0</v>
          </cell>
        </row>
        <row r="1935">
          <cell r="B1935">
            <v>397270</v>
          </cell>
          <cell r="C1935" t="str">
            <v xml:space="preserve">CHEQUES PAID UNDER OPEN PAYMENT FACILITY                                       </v>
          </cell>
          <cell r="D1935">
            <v>0</v>
          </cell>
          <cell r="F1935">
            <v>0</v>
          </cell>
          <cell r="L1935">
            <v>397220</v>
          </cell>
          <cell r="M1935" t="str">
            <v xml:space="preserve">STOCK A/C FUEL                                        </v>
          </cell>
          <cell r="N1935">
            <v>0</v>
          </cell>
        </row>
        <row r="1936">
          <cell r="B1936">
            <v>397290</v>
          </cell>
          <cell r="C1936" t="str">
            <v xml:space="preserve">SUSP A/C - FOREIGN CHEQUES &amp; DRAFT ENCHASED                                    </v>
          </cell>
          <cell r="D1936">
            <v>0</v>
          </cell>
          <cell r="F1936">
            <v>0</v>
          </cell>
          <cell r="L1936">
            <v>397230</v>
          </cell>
          <cell r="M1936" t="str">
            <v xml:space="preserve">SUSPENSE A/C - FUEL ADVANCE                                        </v>
          </cell>
          <cell r="N1936">
            <v>0</v>
          </cell>
        </row>
        <row r="1937">
          <cell r="B1937">
            <v>397300</v>
          </cell>
          <cell r="C1937" t="str">
            <v xml:space="preserve">S/A - VALUE OF SA STAMPS HELD BY STUDENT                                        </v>
          </cell>
          <cell r="D1937">
            <v>0</v>
          </cell>
          <cell r="F1937">
            <v>0</v>
          </cell>
          <cell r="L1937">
            <v>397250</v>
          </cell>
          <cell r="M1937" t="str">
            <v xml:space="preserve">WESTERN UNION PAYMENT MADE ACCOUNT                                        </v>
          </cell>
          <cell r="N1937">
            <v>0</v>
          </cell>
        </row>
        <row r="1938">
          <cell r="B1938">
            <v>397310</v>
          </cell>
          <cell r="C1938" t="str">
            <v xml:space="preserve">SUSPENSE A/C - AIR LANKA TICKET COUNTER                                        </v>
          </cell>
          <cell r="D1938">
            <v>0</v>
          </cell>
          <cell r="F1938">
            <v>0</v>
          </cell>
          <cell r="L1938">
            <v>397260</v>
          </cell>
          <cell r="M1938" t="str">
            <v xml:space="preserve">S/A MISCELLANEOUS                                        </v>
          </cell>
          <cell r="N1938">
            <v>0</v>
          </cell>
        </row>
        <row r="1939">
          <cell r="B1939">
            <v>397340</v>
          </cell>
          <cell r="C1939" t="str">
            <v xml:space="preserve">SUSPENCE A/C - W &amp; OP PAYBLE -P.BANK                                        </v>
          </cell>
          <cell r="D1939">
            <v>0</v>
          </cell>
          <cell r="F1939">
            <v>0</v>
          </cell>
          <cell r="L1939">
            <v>397270</v>
          </cell>
          <cell r="M1939" t="str">
            <v xml:space="preserve">CHEQUES PAID UNDER OPEN PAYMENT FACILITY                                       </v>
          </cell>
          <cell r="N1939">
            <v>0</v>
          </cell>
        </row>
        <row r="1940">
          <cell r="B1940">
            <v>397350</v>
          </cell>
          <cell r="C1940" t="str">
            <v xml:space="preserve">SUSPENSE A/C - CORPORATIONS                                        </v>
          </cell>
          <cell r="D1940">
            <v>0</v>
          </cell>
          <cell r="F1940">
            <v>0</v>
          </cell>
          <cell r="L1940">
            <v>397290</v>
          </cell>
          <cell r="M1940" t="str">
            <v xml:space="preserve">SUSP A/C - FOREIGN CHEQUES &amp; DRAFT ENCHASED                                    </v>
          </cell>
          <cell r="N1940">
            <v>0</v>
          </cell>
        </row>
        <row r="1941">
          <cell r="B1941">
            <v>397360</v>
          </cell>
          <cell r="C1941" t="str">
            <v xml:space="preserve">POSITION AWAITING TRF LOANS/BORROWINGS                                        </v>
          </cell>
          <cell r="D1941">
            <v>0</v>
          </cell>
          <cell r="F1941">
            <v>0</v>
          </cell>
          <cell r="L1941">
            <v>397300</v>
          </cell>
          <cell r="M1941" t="str">
            <v xml:space="preserve">S/A - VALUE OF SA STAMPS HELD BY STUDENT                                        </v>
          </cell>
          <cell r="N1941">
            <v>0</v>
          </cell>
        </row>
        <row r="1942">
          <cell r="B1942">
            <v>397370</v>
          </cell>
          <cell r="C1942" t="str">
            <v xml:space="preserve">S/A ON US VISA ELECTRONIC SALE DRAFT                                        </v>
          </cell>
          <cell r="D1942">
            <v>-13153464.66</v>
          </cell>
          <cell r="F1942">
            <v>-13153464.66</v>
          </cell>
          <cell r="L1942">
            <v>397310</v>
          </cell>
          <cell r="M1942" t="str">
            <v xml:space="preserve">SUSPENSE A/C - AIR LANKA TICKET COUNTER                                        </v>
          </cell>
          <cell r="N1942">
            <v>0</v>
          </cell>
        </row>
        <row r="1943">
          <cell r="B1943">
            <v>397371</v>
          </cell>
          <cell r="C1943" t="str">
            <v xml:space="preserve">S/A ON US VISA ELECTRON SALES  DRAFT PLF                                        </v>
          </cell>
          <cell r="D1943">
            <v>-54856.2</v>
          </cell>
          <cell r="F1943">
            <v>-54856.2</v>
          </cell>
          <cell r="L1943">
            <v>397340</v>
          </cell>
          <cell r="M1943" t="str">
            <v xml:space="preserve">SUSPENCE A/C - W &amp; OP PAYBLE -P.BANK                                        </v>
          </cell>
          <cell r="N1943">
            <v>0</v>
          </cell>
        </row>
        <row r="1944">
          <cell r="B1944">
            <v>397380</v>
          </cell>
          <cell r="C1944" t="str">
            <v xml:space="preserve">S/A VISA ELECTRONIC ATM INTERCHANGE                                        </v>
          </cell>
          <cell r="D1944">
            <v>0</v>
          </cell>
          <cell r="F1944">
            <v>0</v>
          </cell>
          <cell r="L1944">
            <v>397350</v>
          </cell>
          <cell r="M1944" t="str">
            <v xml:space="preserve">SUSPENSE A/C - CORPORATIONS                                        </v>
          </cell>
          <cell r="N1944">
            <v>0</v>
          </cell>
        </row>
        <row r="1945">
          <cell r="B1945">
            <v>397381</v>
          </cell>
          <cell r="C1945" t="str">
            <v xml:space="preserve">S/A VISA ELECTRON ATM INTERCHANGED PLF                                        </v>
          </cell>
          <cell r="D1945">
            <v>0</v>
          </cell>
          <cell r="F1945">
            <v>0</v>
          </cell>
          <cell r="L1945">
            <v>397360</v>
          </cell>
          <cell r="M1945" t="str">
            <v xml:space="preserve">POSITION AWAITING TRF LOANS/BORROWINGS                                        </v>
          </cell>
          <cell r="N1945">
            <v>0</v>
          </cell>
        </row>
        <row r="1946">
          <cell r="B1946">
            <v>397390</v>
          </cell>
          <cell r="C1946" t="str">
            <v xml:space="preserve">S/A  VISA ELECTRON INTERCHANGE SALE DRAF                                        </v>
          </cell>
          <cell r="D1946">
            <v>0</v>
          </cell>
          <cell r="F1946">
            <v>0</v>
          </cell>
          <cell r="L1946">
            <v>397370</v>
          </cell>
          <cell r="M1946" t="str">
            <v xml:space="preserve">S/A ON US VISA ELECTRONIC SALE DRAFT                                        </v>
          </cell>
          <cell r="N1946">
            <v>0</v>
          </cell>
        </row>
        <row r="1947">
          <cell r="B1947">
            <v>397391</v>
          </cell>
          <cell r="C1947" t="str">
            <v xml:space="preserve">S/A  VISA ELECTRON INTERCHANG SALES PLF                                        </v>
          </cell>
          <cell r="D1947">
            <v>0</v>
          </cell>
          <cell r="F1947">
            <v>0</v>
          </cell>
          <cell r="L1947">
            <v>397371</v>
          </cell>
          <cell r="M1947" t="str">
            <v xml:space="preserve">S/A ON US VISA ELECTRON SALES  DRAFT PLF                                        </v>
          </cell>
          <cell r="N1947">
            <v>0</v>
          </cell>
        </row>
        <row r="1948">
          <cell r="B1948">
            <v>397400</v>
          </cell>
          <cell r="C1948" t="str">
            <v xml:space="preserve">S/A REIMBURSEMENT FEES PAID                                        </v>
          </cell>
          <cell r="D1948">
            <v>-550</v>
          </cell>
          <cell r="F1948">
            <v>-550</v>
          </cell>
          <cell r="L1948">
            <v>397380</v>
          </cell>
          <cell r="M1948" t="str">
            <v xml:space="preserve">S/A VISA ELECTRONIC ATM INTERCHANGE                                        </v>
          </cell>
          <cell r="N1948">
            <v>-64906.52</v>
          </cell>
        </row>
        <row r="1949">
          <cell r="B1949">
            <v>397410</v>
          </cell>
          <cell r="C1949" t="str">
            <v xml:space="preserve">S/A DEBIT CARD CONTROL H/O A/C PLF                                        </v>
          </cell>
          <cell r="D1949">
            <v>0</v>
          </cell>
          <cell r="F1949">
            <v>0</v>
          </cell>
          <cell r="L1949">
            <v>397381</v>
          </cell>
          <cell r="M1949" t="str">
            <v xml:space="preserve">S/A VISA ELECTRON ATM INTERCHANGED PLF                                        </v>
          </cell>
          <cell r="N1949">
            <v>0</v>
          </cell>
        </row>
        <row r="1950">
          <cell r="B1950">
            <v>397420</v>
          </cell>
          <cell r="C1950" t="str">
            <v xml:space="preserve">S/A DEBIT CARD CONTROL OFF US ATM PLF                                        </v>
          </cell>
          <cell r="D1950">
            <v>0</v>
          </cell>
          <cell r="F1950">
            <v>0</v>
          </cell>
          <cell r="L1950">
            <v>397390</v>
          </cell>
          <cell r="M1950" t="str">
            <v xml:space="preserve">S/A  VISA ELECTRON INTERCHANGE SALE DRAF                                        </v>
          </cell>
          <cell r="N1950">
            <v>0</v>
          </cell>
        </row>
        <row r="1951">
          <cell r="B1951">
            <v>397430</v>
          </cell>
          <cell r="C1951" t="str">
            <v xml:space="preserve">S/A DR CRD CNTRL A/C ON US POS PLF                                        </v>
          </cell>
          <cell r="D1951">
            <v>0</v>
          </cell>
          <cell r="F1951">
            <v>0</v>
          </cell>
          <cell r="L1951">
            <v>397391</v>
          </cell>
          <cell r="M1951" t="str">
            <v xml:space="preserve">S/A  VISA ELECTRON INTERCHANG SALES PLF                                        </v>
          </cell>
          <cell r="N1951">
            <v>0</v>
          </cell>
        </row>
        <row r="1952">
          <cell r="B1952">
            <v>397440</v>
          </cell>
          <cell r="C1952" t="str">
            <v xml:space="preserve">S/A DR CRD CNTRL A/C OFF US POS PLF                                        </v>
          </cell>
          <cell r="D1952">
            <v>0</v>
          </cell>
          <cell r="F1952">
            <v>0</v>
          </cell>
          <cell r="L1952">
            <v>397400</v>
          </cell>
          <cell r="M1952" t="str">
            <v xml:space="preserve">S/A REIMBURSEMENT FEES PAID                                        </v>
          </cell>
          <cell r="N1952">
            <v>0</v>
          </cell>
        </row>
        <row r="1953">
          <cell r="B1953">
            <v>398000</v>
          </cell>
          <cell r="C1953" t="str">
            <v xml:space="preserve">POSITION ACCOUNT                                        </v>
          </cell>
          <cell r="D1953">
            <v>-59894564.766300239</v>
          </cell>
          <cell r="F1953">
            <v>-59894564.766300239</v>
          </cell>
          <cell r="L1953">
            <v>397410</v>
          </cell>
          <cell r="M1953" t="str">
            <v xml:space="preserve">S/A DEBIT CARD CONTROL H/O A/C PLF                                        </v>
          </cell>
          <cell r="N1953">
            <v>0</v>
          </cell>
        </row>
        <row r="1954">
          <cell r="B1954">
            <v>398010</v>
          </cell>
          <cell r="C1954" t="str">
            <v xml:space="preserve">WAVERS ON PAWNING INTE DUE TO TSUNAMI                                        </v>
          </cell>
          <cell r="D1954">
            <v>0</v>
          </cell>
          <cell r="F1954">
            <v>0</v>
          </cell>
          <cell r="L1954">
            <v>397420</v>
          </cell>
          <cell r="M1954" t="str">
            <v xml:space="preserve">S/A DEBIT CARD CONTROL OFF US ATM PLF                                        </v>
          </cell>
          <cell r="N1954">
            <v>0</v>
          </cell>
        </row>
        <row r="1955">
          <cell r="B1955">
            <v>398020</v>
          </cell>
          <cell r="C1955" t="str">
            <v xml:space="preserve">WAVERS ON LOANS INTEREST DUE TO TSUNAMI                                        </v>
          </cell>
          <cell r="D1955">
            <v>0</v>
          </cell>
          <cell r="F1955">
            <v>0</v>
          </cell>
          <cell r="L1955">
            <v>397430</v>
          </cell>
          <cell r="M1955" t="str">
            <v xml:space="preserve">S/A DR CRD CNTRL A/C ON US POS PLF                                        </v>
          </cell>
          <cell r="N1955">
            <v>0</v>
          </cell>
        </row>
        <row r="1956">
          <cell r="B1956">
            <v>398040</v>
          </cell>
          <cell r="C1956" t="str">
            <v xml:space="preserve">SUSPENSES A/C COMPLIMENTARY ITEMS STORES                                        </v>
          </cell>
          <cell r="D1956">
            <v>0</v>
          </cell>
          <cell r="F1956">
            <v>0</v>
          </cell>
          <cell r="L1956">
            <v>397440</v>
          </cell>
          <cell r="M1956" t="str">
            <v xml:space="preserve">S/A DR CRD CNTRL A/C OFF US POS PLF                                        </v>
          </cell>
          <cell r="N1956">
            <v>0</v>
          </cell>
        </row>
        <row r="1957">
          <cell r="B1957">
            <v>398050</v>
          </cell>
          <cell r="C1957" t="str">
            <v xml:space="preserve">S/A ISURU UDANA GIFT VOUCHER PAID                                        </v>
          </cell>
          <cell r="D1957">
            <v>0</v>
          </cell>
          <cell r="F1957">
            <v>0</v>
          </cell>
          <cell r="L1957">
            <v>398000</v>
          </cell>
          <cell r="M1957" t="str">
            <v xml:space="preserve">POSITION ACCOUNT                                        </v>
          </cell>
          <cell r="N1957">
            <v>-73510089.316805094</v>
          </cell>
        </row>
        <row r="1958">
          <cell r="B1958">
            <v>398060</v>
          </cell>
          <cell r="C1958" t="str">
            <v xml:space="preserve">NIDAHASE UPATA ISURU UDANA THILINAPATH                                        </v>
          </cell>
          <cell r="D1958">
            <v>0</v>
          </cell>
          <cell r="F1958">
            <v>0</v>
          </cell>
          <cell r="L1958">
            <v>398010</v>
          </cell>
          <cell r="M1958" t="str">
            <v xml:space="preserve">WAVERS ON PAWNING INTE DUE TO TSUNAMI                                        </v>
          </cell>
          <cell r="N1958">
            <v>0</v>
          </cell>
        </row>
        <row r="1959">
          <cell r="B1959">
            <v>398070</v>
          </cell>
          <cell r="C1959" t="str">
            <v xml:space="preserve">SUSPENSE A/C SENEHASA                                        </v>
          </cell>
          <cell r="D1959">
            <v>0</v>
          </cell>
          <cell r="F1959">
            <v>0</v>
          </cell>
          <cell r="L1959">
            <v>398020</v>
          </cell>
          <cell r="M1959" t="str">
            <v xml:space="preserve">WAVERS ON LOANS INTEREST DUE TO TSUNAMI                                        </v>
          </cell>
          <cell r="N1959">
            <v>0</v>
          </cell>
        </row>
        <row r="1960">
          <cell r="B1960">
            <v>398080</v>
          </cell>
          <cell r="C1960" t="str">
            <v xml:space="preserve">SUSP A/C NRFC REWARDS BRANCH USD                                        </v>
          </cell>
          <cell r="D1960">
            <v>0</v>
          </cell>
          <cell r="F1960">
            <v>0</v>
          </cell>
          <cell r="L1960">
            <v>398040</v>
          </cell>
          <cell r="M1960" t="str">
            <v xml:space="preserve">SUSPENSES A/C COMPLIMENTARY ITEMS STORES                                        </v>
          </cell>
          <cell r="N1960">
            <v>0</v>
          </cell>
        </row>
        <row r="1961">
          <cell r="B1961">
            <v>398090</v>
          </cell>
          <cell r="C1961" t="str">
            <v xml:space="preserve">SUS A/C CHARGEBACKS                                        </v>
          </cell>
          <cell r="D1961">
            <v>0</v>
          </cell>
          <cell r="F1961">
            <v>0</v>
          </cell>
          <cell r="L1961">
            <v>398050</v>
          </cell>
          <cell r="M1961" t="str">
            <v xml:space="preserve">S/A ISURU UDANA GIFT VOUCHER PAID                                        </v>
          </cell>
          <cell r="N1961">
            <v>0</v>
          </cell>
        </row>
        <row r="1962">
          <cell r="B1962">
            <v>398100</v>
          </cell>
          <cell r="C1962" t="str">
            <v xml:space="preserve">SUS AC INITIAL DEPOSIT ISURUUDANA                                        </v>
          </cell>
          <cell r="D1962">
            <v>0</v>
          </cell>
          <cell r="F1962">
            <v>0</v>
          </cell>
          <cell r="L1962">
            <v>398060</v>
          </cell>
          <cell r="M1962" t="str">
            <v xml:space="preserve">NIDAHASE UPATA ISURU UDANA THILINAPATH                                        </v>
          </cell>
          <cell r="N1962">
            <v>0</v>
          </cell>
        </row>
        <row r="1963">
          <cell r="B1963">
            <v>398110</v>
          </cell>
          <cell r="C1963" t="str">
            <v xml:space="preserve">SUSPENSE A/C AVURUDU GANUDENU VOVCH PAYA                                        </v>
          </cell>
          <cell r="D1963">
            <v>0</v>
          </cell>
          <cell r="F1963">
            <v>0</v>
          </cell>
          <cell r="L1963">
            <v>398070</v>
          </cell>
          <cell r="M1963" t="str">
            <v xml:space="preserve">SUSPENSE A/C SENEHASA                                        </v>
          </cell>
          <cell r="N1963">
            <v>0</v>
          </cell>
        </row>
        <row r="1964">
          <cell r="B1964">
            <v>398120</v>
          </cell>
          <cell r="C1964" t="str">
            <v xml:space="preserve">S/A OPTION COLLAR RECEIVABLE                                        </v>
          </cell>
          <cell r="D1964">
            <v>0</v>
          </cell>
          <cell r="F1964">
            <v>0</v>
          </cell>
          <cell r="L1964">
            <v>398080</v>
          </cell>
          <cell r="M1964" t="str">
            <v xml:space="preserve">SUSP A/C NRFC REWARDS BRANCH USD                                        </v>
          </cell>
          <cell r="N1964">
            <v>0</v>
          </cell>
        </row>
        <row r="1965">
          <cell r="B1965">
            <v>398130</v>
          </cell>
          <cell r="C1965" t="str">
            <v xml:space="preserve">BONUS INTEREST PAID TO NRFC/RFC ACCOUNTS                                        </v>
          </cell>
          <cell r="D1965">
            <v>0</v>
          </cell>
          <cell r="F1965">
            <v>0</v>
          </cell>
          <cell r="L1965">
            <v>398090</v>
          </cell>
          <cell r="M1965" t="str">
            <v xml:space="preserve">SUS A/C CHARGEBACKS                                        </v>
          </cell>
          <cell r="N1965">
            <v>0</v>
          </cell>
        </row>
        <row r="1966">
          <cell r="B1966">
            <v>398140</v>
          </cell>
          <cell r="C1966" t="str">
            <v xml:space="preserve">PEOPLES GIFT VOUCHERS PAID                                        </v>
          </cell>
          <cell r="D1966">
            <v>0</v>
          </cell>
          <cell r="F1966">
            <v>0</v>
          </cell>
          <cell r="L1966">
            <v>398100</v>
          </cell>
          <cell r="M1966" t="str">
            <v xml:space="preserve">SUS AC INITIAL DEPOSIT ISURUUDANA                                        </v>
          </cell>
          <cell r="N1966">
            <v>0</v>
          </cell>
        </row>
        <row r="1967">
          <cell r="B1967">
            <v>398150</v>
          </cell>
          <cell r="C1967" t="str">
            <v xml:space="preserve">PB 50 ANNUESARY COMMEMORATIV SILVER COIN                                        </v>
          </cell>
          <cell r="D1967">
            <v>0</v>
          </cell>
          <cell r="F1967">
            <v>0</v>
          </cell>
          <cell r="L1967">
            <v>398110</v>
          </cell>
          <cell r="M1967" t="str">
            <v xml:space="preserve">SUSPENSE A/C AVURUDU GANUDENU VOVCH PAYA                                        </v>
          </cell>
          <cell r="N1967">
            <v>0</v>
          </cell>
        </row>
        <row r="1968">
          <cell r="B1968">
            <v>398160</v>
          </cell>
          <cell r="C1968" t="str">
            <v>S/A WHT RECEBLE FROM CBSL OPEN MARKET</v>
          </cell>
          <cell r="D1968">
            <v>0</v>
          </cell>
          <cell r="F1968">
            <v>0</v>
          </cell>
          <cell r="L1968">
            <v>398120</v>
          </cell>
          <cell r="M1968" t="str">
            <v xml:space="preserve">S/A OPTION COLLAR RECEIVABLE                                        </v>
          </cell>
          <cell r="N1968">
            <v>0</v>
          </cell>
        </row>
        <row r="1969">
          <cell r="B1969">
            <v>397530</v>
          </cell>
          <cell r="C1969" t="str">
            <v>WHT RECEIVABLE ON RENT</v>
          </cell>
          <cell r="D1969">
            <v>0</v>
          </cell>
          <cell r="F1969">
            <v>0</v>
          </cell>
          <cell r="L1969">
            <v>398130</v>
          </cell>
          <cell r="M1969" t="str">
            <v xml:space="preserve">BONUS INTEREST PAID TO NRFC/RFC ACCOUNTS                                        </v>
          </cell>
          <cell r="N1969">
            <v>0</v>
          </cell>
        </row>
        <row r="1970">
          <cell r="B1970">
            <v>397560</v>
          </cell>
          <cell r="C1970" t="str">
            <v>WHT RECEIBLE ON PROFIT SHARING MUDHARAHA</v>
          </cell>
          <cell r="D1970">
            <v>0</v>
          </cell>
          <cell r="F1970">
            <v>0</v>
          </cell>
          <cell r="L1970">
            <v>398140</v>
          </cell>
          <cell r="M1970" t="str">
            <v xml:space="preserve">PEOPLES GIFT VOUCHERS PAID                                        </v>
          </cell>
          <cell r="N1970">
            <v>0</v>
          </cell>
        </row>
        <row r="1971">
          <cell r="B1971">
            <v>398170</v>
          </cell>
          <cell r="C1971" t="str">
            <v>S/A ON LINE CUSTOM DUTY PAYMENT BY LCBS</v>
          </cell>
          <cell r="D1971">
            <v>0</v>
          </cell>
          <cell r="F1971">
            <v>0</v>
          </cell>
          <cell r="L1971">
            <v>398150</v>
          </cell>
          <cell r="M1971" t="str">
            <v xml:space="preserve">PB 50 ANNUESARY COMMEMORATIV SILVER COIN                                        </v>
          </cell>
          <cell r="N1971">
            <v>0</v>
          </cell>
        </row>
        <row r="1972">
          <cell r="B1972">
            <v>398180</v>
          </cell>
          <cell r="C1972" t="str">
            <v>S/A ONLINE PAYMENT OF PORT CHARGE - SLPA</v>
          </cell>
          <cell r="D1972">
            <v>0</v>
          </cell>
          <cell r="F1972">
            <v>0</v>
          </cell>
          <cell r="L1972">
            <v>398160</v>
          </cell>
          <cell r="M1972" t="str">
            <v>S/A WHT RECEBLE FROM CBSL OPEN MARKET</v>
          </cell>
          <cell r="N1972">
            <v>0</v>
          </cell>
        </row>
        <row r="1973">
          <cell r="B1973">
            <v>398190</v>
          </cell>
          <cell r="C1973" t="str">
            <v>GRANT RECE FROM CBSL ON SWASHAKTHI LN SC</v>
          </cell>
          <cell r="D1973">
            <v>0</v>
          </cell>
          <cell r="F1973">
            <v>0</v>
          </cell>
          <cell r="L1973">
            <v>397530</v>
          </cell>
          <cell r="M1973" t="str">
            <v>WHT RECEIVABLE ON RENT</v>
          </cell>
        </row>
        <row r="1974">
          <cell r="B1974">
            <v>399910</v>
          </cell>
          <cell r="C1974" t="str">
            <v>S/A Capital loss on redem pawn articles</v>
          </cell>
          <cell r="D1974">
            <v>0</v>
          </cell>
          <cell r="F1974">
            <v>0</v>
          </cell>
          <cell r="L1974">
            <v>397560</v>
          </cell>
          <cell r="M1974" t="str">
            <v>WHT RECEIBLE ON PROFIT SHARING MUDHARAHA</v>
          </cell>
        </row>
        <row r="1975">
          <cell r="B1975">
            <v>399970</v>
          </cell>
          <cell r="C1975" t="str">
            <v xml:space="preserve">PAWNING DISPUTES ARTICLES A/C                                        </v>
          </cell>
          <cell r="D1975">
            <v>0</v>
          </cell>
          <cell r="F1975">
            <v>0</v>
          </cell>
          <cell r="L1975">
            <v>398170</v>
          </cell>
          <cell r="M1975" t="str">
            <v>S/A ON LINE CUSTOM DUTY PAYMENT BY LCBS</v>
          </cell>
          <cell r="N1975">
            <v>0</v>
          </cell>
        </row>
        <row r="1976">
          <cell r="B1976">
            <v>399980</v>
          </cell>
          <cell r="C1976" t="str">
            <v xml:space="preserve">PAWNING SPURIOUS ARTICLES A/C                                        </v>
          </cell>
          <cell r="D1976">
            <v>0</v>
          </cell>
          <cell r="F1976">
            <v>0</v>
          </cell>
          <cell r="L1976">
            <v>398180</v>
          </cell>
          <cell r="M1976" t="str">
            <v>S/A ONLINE PAYMENT OF PORT CHARGE - SLPA</v>
          </cell>
          <cell r="N1976">
            <v>0</v>
          </cell>
        </row>
        <row r="1977">
          <cell r="B1977">
            <v>393460</v>
          </cell>
          <cell r="C1977" t="str">
            <v xml:space="preserve">SUSPENSE A/C - RENT ADVANCE                                        </v>
          </cell>
          <cell r="D1977">
            <v>0</v>
          </cell>
          <cell r="F1977">
            <v>0</v>
          </cell>
          <cell r="L1977">
            <v>398190</v>
          </cell>
          <cell r="M1977" t="str">
            <v>GRANT RECE FROM CBSL ON SWASHAKTHI LN SC</v>
          </cell>
          <cell r="N1977">
            <v>0</v>
          </cell>
        </row>
        <row r="1978">
          <cell r="B1978">
            <v>394340</v>
          </cell>
          <cell r="C1978" t="str">
            <v xml:space="preserve">SUSPENSE A/C - DEBTORS                                        </v>
          </cell>
          <cell r="D1978">
            <v>0</v>
          </cell>
          <cell r="F1978">
            <v>0</v>
          </cell>
          <cell r="L1978">
            <v>399910</v>
          </cell>
          <cell r="M1978" t="str">
            <v>S/A Capital loss on redem pawn articles</v>
          </cell>
          <cell r="N1978">
            <v>0</v>
          </cell>
        </row>
        <row r="1979">
          <cell r="B1979">
            <v>394350</v>
          </cell>
          <cell r="C1979" t="str">
            <v xml:space="preserve">AMT. RECEBLE FROM CB O/A CULT.LOANS                                        </v>
          </cell>
          <cell r="D1979">
            <v>0</v>
          </cell>
          <cell r="F1979">
            <v>0</v>
          </cell>
          <cell r="L1979">
            <v>399970</v>
          </cell>
          <cell r="M1979" t="str">
            <v xml:space="preserve">PAWNING DISPUTES ARTICLES A/C                                        </v>
          </cell>
          <cell r="N1979">
            <v>0</v>
          </cell>
        </row>
        <row r="1980">
          <cell r="B1980">
            <v>394360</v>
          </cell>
          <cell r="C1980" t="str">
            <v xml:space="preserve">AMT RECEBLE FROM TREA. O/A CULT LOANS                                        </v>
          </cell>
          <cell r="D1980">
            <v>0</v>
          </cell>
          <cell r="F1980">
            <v>0</v>
          </cell>
          <cell r="L1980">
            <v>399980</v>
          </cell>
          <cell r="M1980" t="str">
            <v xml:space="preserve">PAWNING SPURIOUS ARTICLES A/C                                        </v>
          </cell>
          <cell r="N1980">
            <v>0</v>
          </cell>
        </row>
        <row r="1981">
          <cell r="B1981">
            <v>394370</v>
          </cell>
          <cell r="C1981" t="str">
            <v xml:space="preserve">AMT RECEBLE FROM TRE /G O SL O/A AQUISI                                        </v>
          </cell>
          <cell r="D1981">
            <v>0</v>
          </cell>
          <cell r="F1981">
            <v>0</v>
          </cell>
          <cell r="L1981">
            <v>393460</v>
          </cell>
          <cell r="M1981" t="str">
            <v xml:space="preserve">SUSPENSE A/C - RENT ADVANCE                                        </v>
          </cell>
          <cell r="N1981">
            <v>0</v>
          </cell>
        </row>
        <row r="1982">
          <cell r="B1982">
            <v>394380</v>
          </cell>
          <cell r="C1982" t="str">
            <v xml:space="preserve">AMOUNT RECEBLE OF MINISTRY OF FINANCE                                        </v>
          </cell>
          <cell r="D1982">
            <v>0</v>
          </cell>
          <cell r="F1982">
            <v>0</v>
          </cell>
          <cell r="L1982">
            <v>394340</v>
          </cell>
          <cell r="M1982" t="str">
            <v xml:space="preserve">SUSPENSE A/C - DEBTORS                                        </v>
          </cell>
          <cell r="N1982">
            <v>0</v>
          </cell>
        </row>
        <row r="1983">
          <cell r="B1983">
            <v>394450</v>
          </cell>
          <cell r="C1983" t="str">
            <v xml:space="preserve">SUSPENSE A/C DEBTORS (CENTRAL CASH)                                        </v>
          </cell>
          <cell r="D1983">
            <v>0</v>
          </cell>
          <cell r="F1983">
            <v>0</v>
          </cell>
          <cell r="L1983">
            <v>394350</v>
          </cell>
          <cell r="M1983" t="str">
            <v xml:space="preserve">AMT. RECEBLE FROM CB O/A CULT.LOANS                                        </v>
          </cell>
          <cell r="N1983">
            <v>0</v>
          </cell>
        </row>
        <row r="1984">
          <cell r="B1984">
            <v>396200</v>
          </cell>
          <cell r="C1984" t="str">
            <v xml:space="preserve">S/A GLOBAL MERCHANT RISK POLICY                                        </v>
          </cell>
          <cell r="D1984">
            <v>0</v>
          </cell>
          <cell r="F1984">
            <v>0</v>
          </cell>
          <cell r="L1984">
            <v>394360</v>
          </cell>
          <cell r="M1984" t="str">
            <v xml:space="preserve">AMT RECEBLE FROM TREA. O/A CULT LOANS                                        </v>
          </cell>
          <cell r="N1984">
            <v>0</v>
          </cell>
        </row>
        <row r="1985">
          <cell r="B1985">
            <v>396210</v>
          </cell>
          <cell r="C1985" t="str">
            <v xml:space="preserve">AQUIRER BIILS PAID INTERCHANGE                                        </v>
          </cell>
          <cell r="D1985">
            <v>0</v>
          </cell>
          <cell r="F1985">
            <v>0</v>
          </cell>
          <cell r="L1985">
            <v>394370</v>
          </cell>
          <cell r="M1985" t="str">
            <v xml:space="preserve">AMT RECEBLE FROM TRE /G O SL O/A AQUISI                                        </v>
          </cell>
          <cell r="N1985">
            <v>0</v>
          </cell>
        </row>
        <row r="1986">
          <cell r="B1986">
            <v>396220</v>
          </cell>
          <cell r="C1986" t="str">
            <v xml:space="preserve">ACQUIRER BILL PAID ON US                                        </v>
          </cell>
          <cell r="D1986">
            <v>-28444865.850000001</v>
          </cell>
          <cell r="F1986">
            <v>-28444865.850000001</v>
          </cell>
          <cell r="L1986">
            <v>394380</v>
          </cell>
          <cell r="M1986" t="str">
            <v xml:space="preserve">AMOUNT RECEBLE OF MINISTRY OF FINANCE                                        </v>
          </cell>
          <cell r="N1986">
            <v>0</v>
          </cell>
        </row>
        <row r="1987">
          <cell r="B1987">
            <v>396230</v>
          </cell>
          <cell r="C1987" t="str">
            <v xml:space="preserve">PENDING A/C INTERCHANGE                                        </v>
          </cell>
          <cell r="D1987">
            <v>0</v>
          </cell>
          <cell r="F1987">
            <v>0</v>
          </cell>
          <cell r="L1987">
            <v>394450</v>
          </cell>
          <cell r="M1987" t="str">
            <v xml:space="preserve">SUSPENSE A/C DEBTORS (CENTRAL CASH)                                        </v>
          </cell>
          <cell r="N1987">
            <v>0</v>
          </cell>
        </row>
        <row r="1988">
          <cell r="B1988">
            <v>396240</v>
          </cell>
          <cell r="C1988" t="str">
            <v xml:space="preserve">PENDING A/C ON US                                        </v>
          </cell>
          <cell r="D1988">
            <v>0</v>
          </cell>
          <cell r="F1988">
            <v>0</v>
          </cell>
          <cell r="L1988">
            <v>396200</v>
          </cell>
          <cell r="M1988" t="str">
            <v xml:space="preserve">S/A GLOBAL MERCHANT RISK POLICY                                        </v>
          </cell>
          <cell r="N1988">
            <v>0</v>
          </cell>
        </row>
        <row r="1989">
          <cell r="B1989">
            <v>393520</v>
          </cell>
          <cell r="C1989" t="str">
            <v xml:space="preserve">SUSPENSE A/C - RURAL BANKS                                        </v>
          </cell>
          <cell r="D1989">
            <v>0</v>
          </cell>
          <cell r="F1989">
            <v>0</v>
          </cell>
          <cell r="L1989">
            <v>396210</v>
          </cell>
          <cell r="M1989" t="str">
            <v xml:space="preserve">AQUIRER BIILS PAID INTERCHANGE                                        </v>
          </cell>
          <cell r="N1989">
            <v>0</v>
          </cell>
        </row>
        <row r="1990">
          <cell r="B1990">
            <v>393800</v>
          </cell>
          <cell r="C1990" t="str">
            <v xml:space="preserve">DUE FROM P.L.C O/A INDIAN LINE OF CREDIT                                       </v>
          </cell>
          <cell r="D1990">
            <v>0</v>
          </cell>
          <cell r="F1990">
            <v>0</v>
          </cell>
          <cell r="L1990">
            <v>396220</v>
          </cell>
          <cell r="M1990" t="str">
            <v xml:space="preserve">ACQUIRER BILL PAID ON US                                        </v>
          </cell>
          <cell r="N1990">
            <v>0</v>
          </cell>
        </row>
        <row r="1991">
          <cell r="B1991">
            <v>394000</v>
          </cell>
          <cell r="C1991" t="str">
            <v xml:space="preserve">S/A MOBILE BANKING                                        </v>
          </cell>
          <cell r="D1991">
            <v>0</v>
          </cell>
          <cell r="F1991">
            <v>0</v>
          </cell>
          <cell r="L1991">
            <v>396230</v>
          </cell>
          <cell r="M1991" t="str">
            <v xml:space="preserve">PENDING A/C INTERCHANGE                                        </v>
          </cell>
          <cell r="N1991">
            <v>-4088374.87</v>
          </cell>
        </row>
        <row r="1992">
          <cell r="B1992">
            <v>394540</v>
          </cell>
          <cell r="C1992" t="str">
            <v xml:space="preserve">RECEBLE FROM OTHER BANK NATIONAL SWITCH                                        </v>
          </cell>
          <cell r="D1992">
            <v>0</v>
          </cell>
          <cell r="F1992">
            <v>0</v>
          </cell>
          <cell r="L1992">
            <v>396240</v>
          </cell>
          <cell r="M1992" t="str">
            <v xml:space="preserve">PENDING A/C ON US                                        </v>
          </cell>
          <cell r="N1992">
            <v>0</v>
          </cell>
        </row>
        <row r="1993">
          <cell r="B1993">
            <v>467401</v>
          </cell>
          <cell r="C1993" t="str">
            <v xml:space="preserve">PAYABLE TO OTHE BANK NATIONAL SWITCH OLD                                        </v>
          </cell>
          <cell r="D1993">
            <v>0</v>
          </cell>
          <cell r="F1993">
            <v>0</v>
          </cell>
          <cell r="L1993">
            <v>393520</v>
          </cell>
          <cell r="M1993" t="str">
            <v xml:space="preserve">SUSPENSE A/C - RURAL BANKS                                        </v>
          </cell>
          <cell r="N1993">
            <v>0</v>
          </cell>
        </row>
        <row r="1994">
          <cell r="B1994">
            <v>467402</v>
          </cell>
          <cell r="C1994" t="str">
            <v xml:space="preserve">CORONA LANKAPAY ISSUER MISMATCHES                                        </v>
          </cell>
          <cell r="D1994">
            <v>0</v>
          </cell>
          <cell r="F1994">
            <v>0</v>
          </cell>
          <cell r="L1994">
            <v>393800</v>
          </cell>
          <cell r="M1994" t="str">
            <v xml:space="preserve">DUE FROM P.L.C O/A INDIAN LINE OF CREDIT                                       </v>
          </cell>
          <cell r="N1994">
            <v>0</v>
          </cell>
        </row>
        <row r="1995">
          <cell r="B1995">
            <v>467410</v>
          </cell>
          <cell r="C1995" t="str">
            <v xml:space="preserve">ACQUIRER CHARGEBACK PAYABLE NAT. SWITCH                                        </v>
          </cell>
          <cell r="D1995">
            <v>-2183700</v>
          </cell>
          <cell r="F1995">
            <v>-2183700</v>
          </cell>
          <cell r="L1995">
            <v>394000</v>
          </cell>
          <cell r="M1995" t="str">
            <v xml:space="preserve">S/A MOBILE BANKING                                        </v>
          </cell>
          <cell r="N1995">
            <v>0</v>
          </cell>
        </row>
        <row r="1996">
          <cell r="B1996">
            <v>467700</v>
          </cell>
          <cell r="C1996" t="str">
            <v>PAYABLE TO NOVUS TRANSACT LANKA PVT LTD</v>
          </cell>
          <cell r="D1996">
            <v>-124712540.06999999</v>
          </cell>
          <cell r="F1996">
            <v>-124712540.06999999</v>
          </cell>
          <cell r="L1996">
            <v>394540</v>
          </cell>
          <cell r="M1996" t="str">
            <v xml:space="preserve">RECEBLE FROM OTHER BANK NATIONAL SWITCH                                        </v>
          </cell>
          <cell r="N1996">
            <v>-7979145310</v>
          </cell>
        </row>
        <row r="1997">
          <cell r="B1997">
            <v>397190</v>
          </cell>
          <cell r="C1997" t="str">
            <v xml:space="preserve">SUSPENSE A/C - REVLUATION OF LOCAL BILLS                                       </v>
          </cell>
          <cell r="D1997">
            <v>0</v>
          </cell>
          <cell r="F1997">
            <v>0</v>
          </cell>
          <cell r="L1997">
            <v>394541</v>
          </cell>
          <cell r="M1997" t="str">
            <v xml:space="preserve">RECE OTHER BANK NATIONAL SWITCH - NOVUS                                        </v>
          </cell>
          <cell r="N1997">
            <v>7023341000</v>
          </cell>
        </row>
        <row r="1998">
          <cell r="B1998">
            <v>397320</v>
          </cell>
          <cell r="C1998" t="str">
            <v xml:space="preserve">SUSP A/C - PRODUCTION SUBSIDIES FISH C                                        </v>
          </cell>
          <cell r="D1998">
            <v>0</v>
          </cell>
          <cell r="F1998">
            <v>0</v>
          </cell>
          <cell r="L1998">
            <v>467400</v>
          </cell>
          <cell r="M1998" t="str">
            <v>PAYABLE TO OTHER BANKS NATIONAL SWITCH</v>
          </cell>
          <cell r="N1998">
            <v>0</v>
          </cell>
        </row>
        <row r="1999">
          <cell r="B1999">
            <v>397450</v>
          </cell>
          <cell r="C1999" t="str">
            <v>S/A REIMBURSEMENT OF WHT ON INTEREST</v>
          </cell>
          <cell r="D1999">
            <v>0</v>
          </cell>
          <cell r="F1999">
            <v>0</v>
          </cell>
          <cell r="L1999">
            <v>467401</v>
          </cell>
          <cell r="M1999" t="str">
            <v xml:space="preserve">PAYABLE TO OTHE BANK NATIONAL SWITCH OLD                                        </v>
          </cell>
          <cell r="N1999">
            <v>0</v>
          </cell>
        </row>
        <row r="2000">
          <cell r="B2000">
            <v>395220</v>
          </cell>
          <cell r="C2000" t="str">
            <v xml:space="preserve">SA GOVT DONA RECON TSUNAMI AFFE HOUSES                                        </v>
          </cell>
          <cell r="D2000">
            <v>0</v>
          </cell>
          <cell r="F2000">
            <v>0</v>
          </cell>
          <cell r="L2000">
            <v>467402</v>
          </cell>
          <cell r="M2000" t="str">
            <v xml:space="preserve">CORONA LANKAPAY ISSUER MISMATCHES                                        </v>
          </cell>
          <cell r="N2000">
            <v>0</v>
          </cell>
        </row>
        <row r="2001">
          <cell r="B2001">
            <v>393530</v>
          </cell>
          <cell r="C2001" t="str">
            <v xml:space="preserve">SUSPENSE A/C - IMPORTS ON FREE EXCHANGE                                        </v>
          </cell>
          <cell r="D2001">
            <v>0</v>
          </cell>
          <cell r="F2001">
            <v>0</v>
          </cell>
          <cell r="L2001">
            <v>467410</v>
          </cell>
          <cell r="M2001" t="str">
            <v xml:space="preserve">ACQUIRER CHARGEBACK PAYABLE NAT. SWITCH                                        </v>
          </cell>
          <cell r="N2001">
            <v>0</v>
          </cell>
        </row>
        <row r="2002">
          <cell r="B2002">
            <v>492950</v>
          </cell>
          <cell r="C2002" t="str">
            <v>PENDING DISB BFE SISU UDANA SCHOL PRJCT</v>
          </cell>
          <cell r="D2002">
            <v>-810000</v>
          </cell>
          <cell r="F2002">
            <v>-810000</v>
          </cell>
          <cell r="L2002">
            <v>467700</v>
          </cell>
          <cell r="M2002" t="str">
            <v>PAYABLE TO NOVUS TRANSACT LANKA PVT LTD</v>
          </cell>
          <cell r="N2002">
            <v>-55244133.129999995</v>
          </cell>
        </row>
        <row r="2003">
          <cell r="B2003">
            <v>492960</v>
          </cell>
          <cell r="C2003" t="str">
            <v>PEN DIS BURSARY FOR TECHNO - AL STUDENTS</v>
          </cell>
          <cell r="D2003">
            <v>0</v>
          </cell>
          <cell r="F2003">
            <v>0</v>
          </cell>
          <cell r="L2003">
            <v>397190</v>
          </cell>
          <cell r="M2003" t="str">
            <v xml:space="preserve">SUSPENSE A/C - REVLUATION OF LOCAL BILLS                                       </v>
          </cell>
          <cell r="N2003">
            <v>0</v>
          </cell>
        </row>
        <row r="2004">
          <cell r="B2004">
            <v>495540</v>
          </cell>
          <cell r="C2004" t="str">
            <v>S/A PAWNING COLLECTION</v>
          </cell>
          <cell r="D2004">
            <v>0</v>
          </cell>
          <cell r="F2004">
            <v>0</v>
          </cell>
          <cell r="L2004">
            <v>397320</v>
          </cell>
          <cell r="M2004" t="str">
            <v xml:space="preserve">SUSP A/C - PRODUCTION SUBSIDIES FISH C                                        </v>
          </cell>
          <cell r="N2004">
            <v>0</v>
          </cell>
        </row>
        <row r="2005">
          <cell r="B2005">
            <v>394560</v>
          </cell>
          <cell r="C2005" t="str">
            <v>REIMBURS OF PAWN INT FROM GOSL- BUDG2015</v>
          </cell>
          <cell r="D2005">
            <v>0</v>
          </cell>
          <cell r="F2005">
            <v>0</v>
          </cell>
          <cell r="L2005">
            <v>397450</v>
          </cell>
          <cell r="M2005" t="str">
            <v>S/A REIMBURSEMENT OF WHT ON INTEREST</v>
          </cell>
          <cell r="N2005">
            <v>0</v>
          </cell>
        </row>
        <row r="2006">
          <cell r="B2006">
            <v>394590</v>
          </cell>
          <cell r="C2006" t="str">
            <v xml:space="preserve">S/A INT RCVBL ON MOTORBIKE LN FROM G TRE                                        </v>
          </cell>
          <cell r="D2006">
            <v>-206390.41</v>
          </cell>
          <cell r="F2006">
            <v>-206390.41</v>
          </cell>
          <cell r="L2006">
            <v>395220</v>
          </cell>
          <cell r="M2006" t="str">
            <v xml:space="preserve">SA GOVT DONA RECON TSUNAMI AFFE HOUSES                                        </v>
          </cell>
          <cell r="N2006">
            <v>0</v>
          </cell>
        </row>
        <row r="2007">
          <cell r="B2007">
            <v>491650</v>
          </cell>
          <cell r="C2007" t="str">
            <v>INSTALMENT DEPOSIT PAWNING</v>
          </cell>
          <cell r="D2007">
            <v>0</v>
          </cell>
          <cell r="F2007">
            <v>0</v>
          </cell>
          <cell r="L2007">
            <v>393530</v>
          </cell>
          <cell r="M2007" t="str">
            <v xml:space="preserve">SUSPENSE A/C - IMPORTS ON FREE EXCHANGE                                        </v>
          </cell>
          <cell r="N2007">
            <v>0</v>
          </cell>
        </row>
        <row r="2008">
          <cell r="B2008">
            <v>467110</v>
          </cell>
          <cell r="C2008" t="str">
            <v xml:space="preserve">PRIVATE SHARE HOLDER DIVID A/C CO-OP BANK TAKEN OVE                            </v>
          </cell>
          <cell r="D2008">
            <v>0</v>
          </cell>
          <cell r="F2008">
            <v>0</v>
          </cell>
          <cell r="L2008">
            <v>492950</v>
          </cell>
          <cell r="M2008" t="str">
            <v>PENDING DISB BFE SISU UDANA SCHOL PRJCT</v>
          </cell>
          <cell r="N2008">
            <v>-920000</v>
          </cell>
        </row>
        <row r="2009">
          <cell r="B2009">
            <v>440610</v>
          </cell>
          <cell r="C2009" t="str">
            <v xml:space="preserve">FUND - MAINTENANCE OF LEDGER MACH EQUIP                                        </v>
          </cell>
          <cell r="D2009">
            <v>0</v>
          </cell>
          <cell r="F2009">
            <v>0</v>
          </cell>
          <cell r="L2009">
            <v>492960</v>
          </cell>
          <cell r="M2009" t="str">
            <v>PEN DIS BURSARY FOR TECHNO - AL STUDENTS</v>
          </cell>
          <cell r="N2009">
            <v>0</v>
          </cell>
        </row>
        <row r="2010">
          <cell r="B2010">
            <v>393560</v>
          </cell>
          <cell r="C2010" t="str">
            <v xml:space="preserve">SUSP A/C - COMPEN PAID O/A LOSS ARTICLES                                        </v>
          </cell>
          <cell r="D2010">
            <v>0</v>
          </cell>
          <cell r="F2010">
            <v>0</v>
          </cell>
          <cell r="L2010">
            <v>495540</v>
          </cell>
          <cell r="M2010" t="str">
            <v>S/A PAWNING COLLECTION</v>
          </cell>
          <cell r="N2010">
            <v>-1170313.57</v>
          </cell>
        </row>
        <row r="2011">
          <cell r="B2011">
            <v>393540</v>
          </cell>
          <cell r="C2011" t="str">
            <v xml:space="preserve">SUSPENSE A/C - WORKING A/C KALPANA                                        </v>
          </cell>
          <cell r="D2011">
            <v>0</v>
          </cell>
          <cell r="F2011">
            <v>0</v>
          </cell>
          <cell r="L2011">
            <v>394560</v>
          </cell>
          <cell r="M2011" t="str">
            <v>REIMBURS OF PAWN INT FROM GOSL- BUDG2015</v>
          </cell>
          <cell r="N2011">
            <v>0</v>
          </cell>
        </row>
        <row r="2012">
          <cell r="B2012">
            <v>393660</v>
          </cell>
          <cell r="C2012" t="str">
            <v>S/A - INT REBA RECV O/A GS MOTOR CY</v>
          </cell>
          <cell r="D2012">
            <v>0</v>
          </cell>
          <cell r="F2012">
            <v>0</v>
          </cell>
          <cell r="L2012">
            <v>394590</v>
          </cell>
          <cell r="M2012" t="str">
            <v xml:space="preserve">S/A INT RCVBL ON MOTORBIKE LN FROM G TRE                                        </v>
          </cell>
        </row>
        <row r="2013">
          <cell r="B2013">
            <v>393780</v>
          </cell>
          <cell r="C2013" t="str">
            <v xml:space="preserve">S/A ADVANCED PAID OF NATIO DEFEN FUND                                        </v>
          </cell>
          <cell r="D2013">
            <v>0</v>
          </cell>
          <cell r="F2013">
            <v>0</v>
          </cell>
          <cell r="L2013">
            <v>491650</v>
          </cell>
          <cell r="M2013" t="str">
            <v>INSTALMENT DEPOSIT PAWNING</v>
          </cell>
          <cell r="N2013">
            <v>0</v>
          </cell>
        </row>
        <row r="2014">
          <cell r="B2014">
            <v>393810</v>
          </cell>
          <cell r="C2014" t="str">
            <v xml:space="preserve">S/A - IMP OF BUSES - INDIAN LINE OF CR                                        </v>
          </cell>
          <cell r="D2014">
            <v>0</v>
          </cell>
          <cell r="F2014">
            <v>0</v>
          </cell>
          <cell r="L2014">
            <v>467110</v>
          </cell>
          <cell r="M2014" t="str">
            <v xml:space="preserve">PRIVATE SHARE HOLDER DIVID A/C CO-OP BANK TAKEN OVE                            </v>
          </cell>
          <cell r="N2014">
            <v>0</v>
          </cell>
        </row>
        <row r="2015">
          <cell r="B2015">
            <v>393970</v>
          </cell>
          <cell r="C2015" t="str">
            <v xml:space="preserve">S/A CORONA RECONCILIATION                                        </v>
          </cell>
          <cell r="D2015">
            <v>0</v>
          </cell>
          <cell r="F2015">
            <v>0</v>
          </cell>
          <cell r="L2015">
            <v>440610</v>
          </cell>
          <cell r="M2015" t="str">
            <v xml:space="preserve">FUND - MAINTENANCE OF LEDGER MACH EQUIP                                        </v>
          </cell>
          <cell r="N2015">
            <v>0</v>
          </cell>
        </row>
        <row r="2016">
          <cell r="B2016">
            <v>393980</v>
          </cell>
          <cell r="C2016" t="str">
            <v xml:space="preserve">S/A LEGAL AND OTHER CHARGES FOR SAU                                        </v>
          </cell>
          <cell r="D2016">
            <v>0</v>
          </cell>
          <cell r="F2016">
            <v>0</v>
          </cell>
          <cell r="L2016">
            <v>393560</v>
          </cell>
          <cell r="M2016" t="str">
            <v xml:space="preserve">SUSP A/C - COMPEN PAID O/A LOSS ARTICLES                                        </v>
          </cell>
          <cell r="N2016">
            <v>0</v>
          </cell>
        </row>
        <row r="2017">
          <cell r="B2017">
            <v>393990</v>
          </cell>
          <cell r="C2017" t="str">
            <v xml:space="preserve">SUSP A/C FIXED ASSETS DISPOSAL A/C                                        </v>
          </cell>
          <cell r="D2017">
            <v>0</v>
          </cell>
          <cell r="F2017">
            <v>0</v>
          </cell>
          <cell r="L2017">
            <v>393540</v>
          </cell>
          <cell r="M2017" t="str">
            <v xml:space="preserve">SUSPENSE A/C - WORKING A/C KALPANA                                        </v>
          </cell>
          <cell r="N2017">
            <v>0</v>
          </cell>
        </row>
        <row r="2018">
          <cell r="B2018">
            <v>394470</v>
          </cell>
          <cell r="C2018" t="str">
            <v xml:space="preserve">SUS AC ASSISTANCE COOP CITY SUPER MARKET                                        </v>
          </cell>
          <cell r="D2018">
            <v>0</v>
          </cell>
          <cell r="F2018">
            <v>0</v>
          </cell>
          <cell r="L2018">
            <v>393660</v>
          </cell>
          <cell r="M2018" t="str">
            <v>S/A - INT REBA RECV O/A GS MOTOR CY</v>
          </cell>
          <cell r="N2018">
            <v>0</v>
          </cell>
        </row>
        <row r="2019">
          <cell r="B2019">
            <v>394480</v>
          </cell>
          <cell r="C2019" t="str">
            <v xml:space="preserve">RESTORATION OF HEAD OFFICE PREMISES                                        </v>
          </cell>
          <cell r="D2019">
            <v>0</v>
          </cell>
          <cell r="F2019">
            <v>0</v>
          </cell>
          <cell r="L2019">
            <v>393780</v>
          </cell>
          <cell r="M2019" t="str">
            <v xml:space="preserve">S/A ADVANCED PAID OF NATIO DEFEN FUND                                        </v>
          </cell>
          <cell r="N2019">
            <v>0</v>
          </cell>
        </row>
        <row r="2020">
          <cell r="B2020">
            <v>394490</v>
          </cell>
          <cell r="C2020" t="str">
            <v xml:space="preserve">SUSPENSE A/C - MICR CHEQUES PROCESSING                                        </v>
          </cell>
          <cell r="D2020">
            <v>0</v>
          </cell>
          <cell r="F2020">
            <v>0</v>
          </cell>
          <cell r="L2020">
            <v>393810</v>
          </cell>
          <cell r="M2020" t="str">
            <v xml:space="preserve">S/A - IMP OF BUSES - INDIAN LINE OF CR                                        </v>
          </cell>
          <cell r="N2020">
            <v>0</v>
          </cell>
        </row>
        <row r="2021">
          <cell r="B2021">
            <v>394544</v>
          </cell>
          <cell r="C2021" t="str">
            <v xml:space="preserve">RECIBLE FROM OTHER BNK NSWITCH NOVOU OLD                                        </v>
          </cell>
          <cell r="D2021">
            <v>41293382800</v>
          </cell>
          <cell r="F2021">
            <v>41293382800</v>
          </cell>
          <cell r="L2021">
            <v>393970</v>
          </cell>
          <cell r="M2021" t="str">
            <v xml:space="preserve">S/A CORONA RECONCILIATION                                        </v>
          </cell>
          <cell r="N2021">
            <v>0</v>
          </cell>
        </row>
        <row r="2022">
          <cell r="B2022">
            <v>394545</v>
          </cell>
          <cell r="C2022" t="str">
            <v xml:space="preserve">RECIBLE FROM OTHER BNK NSWITCH COSES OLD                                        </v>
          </cell>
          <cell r="D2022">
            <v>-41730018885</v>
          </cell>
          <cell r="F2022">
            <v>-41730018885</v>
          </cell>
          <cell r="L2022">
            <v>393980</v>
          </cell>
          <cell r="M2022" t="str">
            <v xml:space="preserve">S/A LEGAL AND OTHER CHARGES FOR SAU                                        </v>
          </cell>
          <cell r="N2022">
            <v>0</v>
          </cell>
        </row>
        <row r="2023">
          <cell r="B2023">
            <v>395200</v>
          </cell>
          <cell r="C2023" t="str">
            <v xml:space="preserve">TAX REFUND RECEBLE FROM DIR                                        </v>
          </cell>
          <cell r="D2023">
            <v>0</v>
          </cell>
          <cell r="F2023">
            <v>0</v>
          </cell>
          <cell r="L2023">
            <v>393990</v>
          </cell>
          <cell r="M2023" t="str">
            <v xml:space="preserve">SUSP A/C FIXED ASSETS DISPOSAL A/C                                        </v>
          </cell>
          <cell r="N2023">
            <v>0</v>
          </cell>
        </row>
        <row r="2024">
          <cell r="B2024">
            <v>395210</v>
          </cell>
          <cell r="C2024" t="str">
            <v xml:space="preserve">TSUNAMI SAVINGS PAYMENT DUE FROM GOSL                                        </v>
          </cell>
          <cell r="D2024">
            <v>0</v>
          </cell>
          <cell r="F2024">
            <v>0</v>
          </cell>
          <cell r="L2024">
            <v>394470</v>
          </cell>
          <cell r="M2024" t="str">
            <v xml:space="preserve">SUS AC ASSISTANCE COOP CITY SUPER MARKET                                        </v>
          </cell>
          <cell r="N2024">
            <v>0</v>
          </cell>
        </row>
        <row r="2025">
          <cell r="B2025">
            <v>395240</v>
          </cell>
          <cell r="C2025" t="str">
            <v xml:space="preserve">VAT REFUND RECEIVABLE                                        </v>
          </cell>
          <cell r="D2025">
            <v>0</v>
          </cell>
          <cell r="F2025">
            <v>0</v>
          </cell>
          <cell r="L2025">
            <v>394480</v>
          </cell>
          <cell r="M2025" t="str">
            <v xml:space="preserve">RESTORATION OF HEAD OFFICE PREMISES                                        </v>
          </cell>
          <cell r="N2025">
            <v>0</v>
          </cell>
        </row>
        <row r="2026">
          <cell r="B2026">
            <v>394030</v>
          </cell>
          <cell r="C2026" t="str">
            <v>S/A MAINTENANCE OF COMPUTER -2015</v>
          </cell>
          <cell r="D2026">
            <v>-410070891.66000003</v>
          </cell>
          <cell r="F2026">
            <v>-410070891.66000003</v>
          </cell>
          <cell r="L2026">
            <v>394490</v>
          </cell>
          <cell r="M2026" t="str">
            <v xml:space="preserve">SUSPENSE A/C - MICR CHEQUES PROCESSING                                        </v>
          </cell>
          <cell r="N2026">
            <v>0</v>
          </cell>
        </row>
        <row r="2027">
          <cell r="B2027">
            <v>495550</v>
          </cell>
          <cell r="C2027" t="str">
            <v>S/A PAWNING AUCTION CHARGES RECOVERY</v>
          </cell>
          <cell r="D2027">
            <v>-4332308.1500000004</v>
          </cell>
          <cell r="F2027">
            <v>-4332308.1500000004</v>
          </cell>
          <cell r="L2027">
            <v>394544</v>
          </cell>
          <cell r="M2027" t="str">
            <v xml:space="preserve">RECIBLE FROM OTHER BNK NSWITCH NOVOU OLD                                        </v>
          </cell>
        </row>
        <row r="2028">
          <cell r="B2028">
            <v>397460</v>
          </cell>
          <cell r="C2028" t="str">
            <v>S/A RECEIVABLE FROM COMMON EFT SYSTEM</v>
          </cell>
          <cell r="D2028">
            <v>0</v>
          </cell>
          <cell r="F2028">
            <v>0</v>
          </cell>
          <cell r="L2028">
            <v>394545</v>
          </cell>
          <cell r="M2028" t="str">
            <v xml:space="preserve">RECIBLE FROM OTHER BNK NSWITCH COSES OLD                                        </v>
          </cell>
        </row>
        <row r="2029">
          <cell r="B2029">
            <v>397470</v>
          </cell>
          <cell r="C2029" t="str">
            <v>SUSPENSE ACCOUNT NFC CARDS</v>
          </cell>
          <cell r="D2029">
            <v>0</v>
          </cell>
          <cell r="F2029">
            <v>0</v>
          </cell>
          <cell r="L2029">
            <v>394610</v>
          </cell>
          <cell r="M2029" t="str">
            <v xml:space="preserve">DEBIT CARD LANKA PAY SETTLEMENT - NET                                        </v>
          </cell>
        </row>
        <row r="2030">
          <cell r="B2030">
            <v>397480</v>
          </cell>
          <cell r="C2030" t="str">
            <v>S/A DUE FROM HO O/A MKT &amp; PUBLICITY EXP</v>
          </cell>
          <cell r="D2030">
            <v>0</v>
          </cell>
          <cell r="F2030">
            <v>0</v>
          </cell>
          <cell r="L2030">
            <v>395200</v>
          </cell>
          <cell r="M2030" t="str">
            <v xml:space="preserve">TAX REFUND RECEBLE FROM DIR                                        </v>
          </cell>
          <cell r="N2030">
            <v>0</v>
          </cell>
        </row>
        <row r="2031">
          <cell r="B2031">
            <v>397490</v>
          </cell>
          <cell r="C2031" t="str">
            <v>S/A DUE FROM HO O/A SISU/ISURU GIFT ITEM</v>
          </cell>
          <cell r="D2031">
            <v>0</v>
          </cell>
          <cell r="F2031">
            <v>0</v>
          </cell>
          <cell r="L2031">
            <v>395210</v>
          </cell>
          <cell r="M2031" t="str">
            <v xml:space="preserve">TSUNAMI SAVINGS PAYMENT DUE FROM GOSL                                        </v>
          </cell>
          <cell r="N2031">
            <v>0</v>
          </cell>
        </row>
        <row r="2032">
          <cell r="B2032">
            <v>397501</v>
          </cell>
          <cell r="C2032" t="str">
            <v xml:space="preserve">PB CREDIT CARD TRANS ON OUR ATM - NOVUS                                        </v>
          </cell>
          <cell r="D2032">
            <v>0</v>
          </cell>
          <cell r="F2032">
            <v>0</v>
          </cell>
          <cell r="L2032">
            <v>395240</v>
          </cell>
          <cell r="M2032" t="str">
            <v xml:space="preserve">VAT REFUND RECEIVABLE                                        </v>
          </cell>
          <cell r="N2032">
            <v>0</v>
          </cell>
        </row>
        <row r="2033">
          <cell r="B2033">
            <v>397511</v>
          </cell>
          <cell r="C2033" t="str">
            <v xml:space="preserve">S/A RECEIVABLE ATM ACQUIRING - NOVUS                                        </v>
          </cell>
          <cell r="D2033">
            <v>0</v>
          </cell>
          <cell r="F2033">
            <v>0</v>
          </cell>
          <cell r="L2033">
            <v>394030</v>
          </cell>
          <cell r="M2033" t="str">
            <v>S/A MAINTENANCE OF COMPUTER -2015</v>
          </cell>
          <cell r="N2033">
            <v>-160463801.85999998</v>
          </cell>
        </row>
        <row r="2034">
          <cell r="B2034">
            <v>491770</v>
          </cell>
          <cell r="C2034" t="str">
            <v xml:space="preserve">SUSPENSE A/C DIFFERENCE IN EXCHANGE                                        </v>
          </cell>
          <cell r="D2034">
            <v>0</v>
          </cell>
          <cell r="F2034">
            <v>0</v>
          </cell>
          <cell r="L2034">
            <v>495550</v>
          </cell>
          <cell r="M2034" t="str">
            <v>S/A PAWNING AUCTION CHARGES RECOVERY</v>
          </cell>
          <cell r="N2034">
            <v>-4947925.58</v>
          </cell>
        </row>
        <row r="2035">
          <cell r="B2035">
            <v>394550</v>
          </cell>
          <cell r="C2035" t="str">
            <v>ISSUER CHARGEBACK RECEIVABLE NAT. SWITCH</v>
          </cell>
          <cell r="D2035">
            <v>0</v>
          </cell>
          <cell r="F2035">
            <v>0</v>
          </cell>
          <cell r="L2035">
            <v>397460</v>
          </cell>
          <cell r="M2035" t="str">
            <v>S/A RECEIVABLE FROM COMMON EFT SYSTEM</v>
          </cell>
          <cell r="N2035">
            <v>0</v>
          </cell>
        </row>
        <row r="2036">
          <cell r="B2036">
            <v>492970</v>
          </cell>
          <cell r="C2036" t="str">
            <v xml:space="preserve">ISSUER CHARGE BACK DEBIT CARD MASTER                                        </v>
          </cell>
          <cell r="D2036">
            <v>-59389.39</v>
          </cell>
          <cell r="F2036">
            <v>-59389.39</v>
          </cell>
          <cell r="L2036">
            <v>397470</v>
          </cell>
          <cell r="M2036" t="str">
            <v>SUSPENSE ACCOUNT NFC CARDS</v>
          </cell>
          <cell r="N2036">
            <v>0</v>
          </cell>
        </row>
        <row r="2037">
          <cell r="B2037">
            <v>492980</v>
          </cell>
          <cell r="C2037" t="str">
            <v>ISSUER CHARGEBACK CREDIT CARD MASTER</v>
          </cell>
          <cell r="D2037">
            <v>-133435.32999999999</v>
          </cell>
          <cell r="F2037">
            <v>-133435.32999999999</v>
          </cell>
          <cell r="L2037">
            <v>397480</v>
          </cell>
          <cell r="M2037" t="str">
            <v>S/A DUE FROM HO O/A MKT &amp; PUBLICITY EXP</v>
          </cell>
          <cell r="N2037">
            <v>0</v>
          </cell>
        </row>
        <row r="2038">
          <cell r="B2038">
            <v>397520</v>
          </cell>
          <cell r="C2038" t="str">
            <v>ACQUIRER CHARGE BACK MASTER</v>
          </cell>
          <cell r="D2038">
            <v>0</v>
          </cell>
          <cell r="F2038">
            <v>0</v>
          </cell>
          <cell r="L2038">
            <v>397490</v>
          </cell>
          <cell r="M2038" t="str">
            <v>S/A DUE FROM HO O/A SISU/ISURU GIFT ITEM</v>
          </cell>
          <cell r="N2038">
            <v>-2461574.5099999998</v>
          </cell>
        </row>
        <row r="2039">
          <cell r="B2039">
            <v>465600</v>
          </cell>
          <cell r="C2039" t="str">
            <v xml:space="preserve">PROVISION FOR FS VAT                                        </v>
          </cell>
          <cell r="D2039">
            <v>-2522308083.02</v>
          </cell>
          <cell r="F2039">
            <v>-2522308083.02</v>
          </cell>
          <cell r="L2039">
            <v>397501</v>
          </cell>
          <cell r="M2039" t="str">
            <v xml:space="preserve">PB CREDIT CARD TRANS ON OUR ATM - NOVUS                                        </v>
          </cell>
          <cell r="N2039">
            <v>0</v>
          </cell>
        </row>
        <row r="2040">
          <cell r="B2040">
            <v>465610</v>
          </cell>
          <cell r="C2040" t="str">
            <v xml:space="preserve">PROVISION FOR FS NBT                                        </v>
          </cell>
          <cell r="D2040">
            <v>-339636733.94</v>
          </cell>
          <cell r="F2040">
            <v>-339636733.94</v>
          </cell>
          <cell r="L2040">
            <v>397511</v>
          </cell>
          <cell r="M2040" t="str">
            <v xml:space="preserve">S/A RECEIVABLE ATM ACQUIRING - NOVUS                                        </v>
          </cell>
          <cell r="N2040">
            <v>0</v>
          </cell>
        </row>
        <row r="2041">
          <cell r="B2041">
            <v>440200</v>
          </cell>
          <cell r="C2041" t="str">
            <v xml:space="preserve">PENSION FUNDS (GENERAL)                                        </v>
          </cell>
          <cell r="D2041">
            <v>0</v>
          </cell>
          <cell r="F2041">
            <v>0</v>
          </cell>
          <cell r="L2041">
            <v>491770</v>
          </cell>
          <cell r="M2041" t="str">
            <v xml:space="preserve">SUSPENSE A/C DIFFERENCE IN EXCHANGE                                        </v>
          </cell>
          <cell r="N2041">
            <v>0</v>
          </cell>
        </row>
        <row r="2042">
          <cell r="B2042">
            <v>440210</v>
          </cell>
          <cell r="C2042" t="str">
            <v xml:space="preserve">POST 1996 EMPLOYEES PENSION FUND                                        </v>
          </cell>
          <cell r="D2042">
            <v>0</v>
          </cell>
          <cell r="F2042">
            <v>0</v>
          </cell>
          <cell r="L2042">
            <v>394550</v>
          </cell>
          <cell r="M2042" t="str">
            <v>ISSUER CHARGEBACK RECEIVABLE NAT. SWITCH</v>
          </cell>
          <cell r="N2042">
            <v>-1048800</v>
          </cell>
        </row>
        <row r="2043">
          <cell r="B2043">
            <v>440300</v>
          </cell>
          <cell r="C2043" t="str">
            <v xml:space="preserve">W &amp; O P FUND (GENERAL)                                        </v>
          </cell>
          <cell r="D2043">
            <v>0</v>
          </cell>
          <cell r="F2043">
            <v>0</v>
          </cell>
          <cell r="L2043">
            <v>492970</v>
          </cell>
          <cell r="M2043" t="str">
            <v xml:space="preserve">ISSUER CHARGE BACK DEBIT CARD MASTER                                        </v>
          </cell>
        </row>
        <row r="2044">
          <cell r="B2044">
            <v>440310</v>
          </cell>
          <cell r="C2044" t="str">
            <v xml:space="preserve">PENSIONERS MEDICAL FUND                                        </v>
          </cell>
          <cell r="D2044">
            <v>0</v>
          </cell>
          <cell r="F2044">
            <v>0</v>
          </cell>
          <cell r="L2044">
            <v>492980</v>
          </cell>
          <cell r="M2044" t="str">
            <v>ISSUER CHARGEBACK CREDIT CARD MASTER</v>
          </cell>
        </row>
        <row r="2045">
          <cell r="B2045">
            <v>495570</v>
          </cell>
          <cell r="C2045" t="str">
            <v>PAYABLE TO FCBU</v>
          </cell>
          <cell r="D2045">
            <v>0</v>
          </cell>
          <cell r="F2045">
            <v>0</v>
          </cell>
          <cell r="L2045">
            <v>397520</v>
          </cell>
          <cell r="M2045" t="str">
            <v>ACQUIRER CHARGE BACK MASTER</v>
          </cell>
          <cell r="N2045">
            <v>0</v>
          </cell>
        </row>
        <row r="2046">
          <cell r="B2046">
            <v>495580</v>
          </cell>
          <cell r="C2046" t="str">
            <v>ACQUIRE BILLS PAID ON US MASTER</v>
          </cell>
          <cell r="D2046">
            <v>-96304730.739999995</v>
          </cell>
          <cell r="F2046">
            <v>-96304730.739999995</v>
          </cell>
          <cell r="L2046">
            <v>465600</v>
          </cell>
          <cell r="M2046" t="str">
            <v xml:space="preserve">PROVISION FOR FS VAT                                        </v>
          </cell>
          <cell r="N2046">
            <v>-2357223852.1900001</v>
          </cell>
        </row>
        <row r="2047">
          <cell r="B2047">
            <v>495590</v>
          </cell>
          <cell r="C2047" t="str">
            <v>ATM ACQUIRING MASTER</v>
          </cell>
          <cell r="D2047">
            <v>-1915533075.73</v>
          </cell>
          <cell r="F2047">
            <v>-1915533075.73</v>
          </cell>
          <cell r="L2047">
            <v>465610</v>
          </cell>
          <cell r="M2047" t="str">
            <v xml:space="preserve">PROVISION FOR FS NBT                                        </v>
          </cell>
          <cell r="N2047">
            <v>-317532079.06999999</v>
          </cell>
        </row>
        <row r="2048">
          <cell r="B2048">
            <v>495600</v>
          </cell>
          <cell r="C2048" t="str">
            <v>ACQUIRE BILLS PAID INTERCHANGE MASTER</v>
          </cell>
          <cell r="D2048">
            <v>-17200763.760000002</v>
          </cell>
          <cell r="F2048">
            <v>-17200763.760000002</v>
          </cell>
          <cell r="L2048">
            <v>440200</v>
          </cell>
          <cell r="M2048" t="str">
            <v xml:space="preserve">PENSION FUNDS (GENERAL)                                        </v>
          </cell>
          <cell r="N2048">
            <v>0</v>
          </cell>
        </row>
        <row r="2049">
          <cell r="B2049">
            <v>495610</v>
          </cell>
          <cell r="C2049" t="str">
            <v>VOUCHER RECEIVED INTECHANGE MASTER</v>
          </cell>
          <cell r="D2049">
            <v>0</v>
          </cell>
          <cell r="F2049">
            <v>0</v>
          </cell>
          <cell r="L2049">
            <v>440210</v>
          </cell>
          <cell r="M2049" t="str">
            <v xml:space="preserve">POST 1996 EMPLOYEES PENSION FUND                                        </v>
          </cell>
          <cell r="N2049">
            <v>0</v>
          </cell>
        </row>
        <row r="2050">
          <cell r="B2050">
            <v>492390</v>
          </cell>
          <cell r="C2050" t="str">
            <v xml:space="preserve">TRAVELLERS CHEQUES ISSUED                                        </v>
          </cell>
          <cell r="D2050">
            <v>0</v>
          </cell>
          <cell r="F2050">
            <v>0</v>
          </cell>
        </row>
        <row r="2051">
          <cell r="B2051">
            <v>492150</v>
          </cell>
          <cell r="C2051" t="str">
            <v xml:space="preserve">SUSPENSE A/C - AMOUNT PAYBLE TO CRIBS                                        </v>
          </cell>
          <cell r="D2051">
            <v>0</v>
          </cell>
          <cell r="F2051">
            <v>0</v>
          </cell>
        </row>
        <row r="2052">
          <cell r="B2052">
            <v>495630</v>
          </cell>
          <cell r="C2052" t="str">
            <v>OUR MASTER DEBIT CARD IN OTHER ATM</v>
          </cell>
          <cell r="D2052">
            <v>0</v>
          </cell>
          <cell r="F2052">
            <v>0</v>
          </cell>
        </row>
        <row r="2053">
          <cell r="B2053">
            <v>495650</v>
          </cell>
          <cell r="C2053" t="str">
            <v>OUR MASTER DEBIT CARD IN OTHER POS</v>
          </cell>
          <cell r="D2053">
            <v>0</v>
          </cell>
          <cell r="F2053">
            <v>0</v>
          </cell>
        </row>
        <row r="2054">
          <cell r="B2054">
            <v>397500</v>
          </cell>
          <cell r="C2054" t="str">
            <v>OUR MASTER CREDIT CARD IN NOVUS ATM</v>
          </cell>
          <cell r="D2054">
            <v>-2082400</v>
          </cell>
          <cell r="F2054">
            <v>-2082400</v>
          </cell>
        </row>
        <row r="2055">
          <cell r="B2055">
            <v>397571</v>
          </cell>
          <cell r="C2055" t="str">
            <v>OTHER MASTER CARDS IN NOVUS ATMS</v>
          </cell>
          <cell r="D2055">
            <v>-190391175</v>
          </cell>
          <cell r="F2055">
            <v>-190391175</v>
          </cell>
        </row>
        <row r="2056">
          <cell r="B2056">
            <v>492450</v>
          </cell>
          <cell r="C2056" t="str">
            <v xml:space="preserve">SUSP A/C -  BILLS SENT FOR COLLECTION                                        </v>
          </cell>
          <cell r="D2056">
            <v>0</v>
          </cell>
          <cell r="F2056">
            <v>0</v>
          </cell>
        </row>
        <row r="2057">
          <cell r="C2057" t="str">
            <v>Inter Unit Items</v>
          </cell>
          <cell r="D2057">
            <v>0</v>
          </cell>
          <cell r="E2057">
            <v>0</v>
          </cell>
          <cell r="F2057">
            <v>0</v>
          </cell>
          <cell r="L2057">
            <v>440300</v>
          </cell>
          <cell r="M2057" t="str">
            <v xml:space="preserve">W &amp; O P FUND (GENERAL)                                        </v>
          </cell>
          <cell r="N2057">
            <v>0</v>
          </cell>
        </row>
        <row r="2058">
          <cell r="D2058">
            <v>-14898210505.841646</v>
          </cell>
          <cell r="E2058">
            <v>0</v>
          </cell>
          <cell r="F2058">
            <v>-14898210505.841646</v>
          </cell>
          <cell r="L2058">
            <v>440310</v>
          </cell>
          <cell r="M2058" t="str">
            <v xml:space="preserve">PENSIONERS MEDICAL FUND                                        </v>
          </cell>
          <cell r="N2058">
            <v>0</v>
          </cell>
        </row>
        <row r="2059">
          <cell r="L2059">
            <v>495570</v>
          </cell>
          <cell r="M2059" t="str">
            <v>PAYABLE TO FCBU</v>
          </cell>
          <cell r="N2059">
            <v>0</v>
          </cell>
        </row>
        <row r="2060">
          <cell r="B2060" t="str">
            <v>Subordinated Term Debts</v>
          </cell>
          <cell r="L2060">
            <v>495580</v>
          </cell>
          <cell r="M2060" t="str">
            <v>ACQUIRE BILLS PAID ON US MASTER</v>
          </cell>
          <cell r="N2060">
            <v>0</v>
          </cell>
        </row>
        <row r="2061">
          <cell r="B2061">
            <v>595000</v>
          </cell>
          <cell r="C2061" t="str">
            <v xml:space="preserve">DEBENTURES                                        </v>
          </cell>
          <cell r="D2061">
            <v>0</v>
          </cell>
          <cell r="F2061">
            <v>0</v>
          </cell>
          <cell r="L2061">
            <v>495590</v>
          </cell>
          <cell r="M2061" t="str">
            <v>ATM ACQUIRING MASTER</v>
          </cell>
          <cell r="N2061">
            <v>0</v>
          </cell>
        </row>
        <row r="2062">
          <cell r="B2062">
            <v>595010</v>
          </cell>
          <cell r="C2062" t="str">
            <v xml:space="preserve">DEBENTURES 11 13.5%                                        </v>
          </cell>
          <cell r="D2062">
            <v>-2500000000</v>
          </cell>
          <cell r="F2062">
            <v>-2500000000</v>
          </cell>
          <cell r="L2062">
            <v>495600</v>
          </cell>
          <cell r="M2062" t="str">
            <v>ACQUIRE BILLS PAID INTERCHANGE MASTER</v>
          </cell>
          <cell r="N2062">
            <v>0</v>
          </cell>
        </row>
        <row r="2063">
          <cell r="B2063">
            <v>595020</v>
          </cell>
          <cell r="C2063" t="str">
            <v xml:space="preserve">DEBENTURE 111 12%                                        </v>
          </cell>
          <cell r="D2063">
            <v>-5000000000</v>
          </cell>
          <cell r="F2063">
            <v>-5000000000</v>
          </cell>
          <cell r="L2063">
            <v>495610</v>
          </cell>
          <cell r="M2063" t="str">
            <v>VOUCHER RECEIVED INTECHANGE MASTER</v>
          </cell>
          <cell r="N2063">
            <v>0</v>
          </cell>
        </row>
        <row r="2064">
          <cell r="B2064">
            <v>595030</v>
          </cell>
          <cell r="C2064" t="str">
            <v xml:space="preserve">DEBENTURE IV 13%                                        </v>
          </cell>
          <cell r="D2064">
            <v>-5000000000</v>
          </cell>
          <cell r="E2064">
            <v>-31728545</v>
          </cell>
          <cell r="F2064">
            <v>-5031728545</v>
          </cell>
          <cell r="M2064" t="str">
            <v>Inter Unit Items</v>
          </cell>
          <cell r="N2064">
            <v>0</v>
          </cell>
        </row>
        <row r="2065">
          <cell r="D2065">
            <v>-12500000000</v>
          </cell>
          <cell r="E2065">
            <v>-31728545</v>
          </cell>
          <cell r="F2065">
            <v>-12531728545</v>
          </cell>
          <cell r="G2065">
            <v>0</v>
          </cell>
          <cell r="N2065">
            <v>-9774880789.4908905</v>
          </cell>
        </row>
        <row r="2066">
          <cell r="F2066">
            <v>0</v>
          </cell>
        </row>
        <row r="2067">
          <cell r="B2067" t="str">
            <v xml:space="preserve"> T O T A L     L I A B I L I T I E S </v>
          </cell>
          <cell r="D2067">
            <v>-1636510626135.8982</v>
          </cell>
          <cell r="E2067">
            <v>-5039939374.6935205</v>
          </cell>
          <cell r="F2067">
            <v>-1641550565510.5918</v>
          </cell>
          <cell r="L2067" t="str">
            <v>Subordinated Term Debts</v>
          </cell>
        </row>
        <row r="2068">
          <cell r="F2068">
            <v>0</v>
          </cell>
          <cell r="L2068">
            <v>595000</v>
          </cell>
          <cell r="M2068" t="str">
            <v xml:space="preserve">DEBENTURES                                        </v>
          </cell>
          <cell r="N2068">
            <v>0</v>
          </cell>
        </row>
        <row r="2069">
          <cell r="B2069" t="str">
            <v xml:space="preserve"> Stated capital</v>
          </cell>
          <cell r="F2069">
            <v>0</v>
          </cell>
          <cell r="L2069">
            <v>595010</v>
          </cell>
          <cell r="M2069" t="str">
            <v xml:space="preserve">DEBENTURES 11 13.5%                                        </v>
          </cell>
          <cell r="N2069">
            <v>-2500000000</v>
          </cell>
        </row>
        <row r="2070">
          <cell r="B2070">
            <v>500020</v>
          </cell>
          <cell r="C2070" t="str">
            <v xml:space="preserve">SHARE FULLY PAID - GOVT.                                        </v>
          </cell>
          <cell r="D2070">
            <v>-46135200</v>
          </cell>
          <cell r="F2070">
            <v>-46135200</v>
          </cell>
          <cell r="L2070">
            <v>595020</v>
          </cell>
          <cell r="M2070" t="str">
            <v xml:space="preserve">DEBENTURE 111 12%                                        </v>
          </cell>
          <cell r="N2070">
            <v>-5000000000</v>
          </cell>
        </row>
        <row r="2071">
          <cell r="B2071">
            <v>500030</v>
          </cell>
          <cell r="C2071" t="str">
            <v xml:space="preserve">SHARE FULLY PAID - CO-OP.                                        </v>
          </cell>
          <cell r="D2071">
            <v>-3840700</v>
          </cell>
          <cell r="F2071">
            <v>-3840700</v>
          </cell>
          <cell r="L2071">
            <v>595030</v>
          </cell>
          <cell r="M2071" t="str">
            <v xml:space="preserve">DEBENTURE IV 13%                                        </v>
          </cell>
          <cell r="N2071">
            <v>-5031728545</v>
          </cell>
        </row>
        <row r="2072">
          <cell r="B2072">
            <v>500040</v>
          </cell>
          <cell r="C2072" t="str">
            <v xml:space="preserve">SHARE A/C LIQUIDATED CO-OP. SOCIETIES                                        </v>
          </cell>
          <cell r="D2072">
            <v>-21350</v>
          </cell>
          <cell r="F2072">
            <v>-21350</v>
          </cell>
          <cell r="G2072">
            <v>0</v>
          </cell>
          <cell r="N2072">
            <v>-12531728545</v>
          </cell>
        </row>
        <row r="2073">
          <cell r="B2073">
            <v>500050</v>
          </cell>
          <cell r="C2073" t="str">
            <v xml:space="preserve">SHARE APPLICATION                                        </v>
          </cell>
          <cell r="D2073">
            <v>-1591.25</v>
          </cell>
          <cell r="F2073">
            <v>-1591.25</v>
          </cell>
        </row>
        <row r="2074">
          <cell r="B2074">
            <v>530000</v>
          </cell>
          <cell r="C2074" t="str">
            <v xml:space="preserve">CAPITAL PENDING ALLOTMENT                                        </v>
          </cell>
          <cell r="D2074">
            <v>-1152000000</v>
          </cell>
          <cell r="F2074">
            <v>-1152000000</v>
          </cell>
          <cell r="G2074">
            <v>0</v>
          </cell>
          <cell r="L2074" t="str">
            <v xml:space="preserve"> T O T A L     L I A B I L I T I E S </v>
          </cell>
          <cell r="N2074">
            <v>-1384912791081.1775</v>
          </cell>
        </row>
        <row r="2075">
          <cell r="B2075">
            <v>531000</v>
          </cell>
          <cell r="C2075" t="str">
            <v xml:space="preserve">TRANCH - 1 CAPITAL BY GOSL                                        </v>
          </cell>
          <cell r="D2075">
            <v>-1000000000</v>
          </cell>
          <cell r="F2075">
            <v>-1000000000</v>
          </cell>
        </row>
        <row r="2076">
          <cell r="B2076">
            <v>531010</v>
          </cell>
          <cell r="C2076" t="str">
            <v xml:space="preserve">TRANCH 2 CAPITAL BY GOSL                                        </v>
          </cell>
          <cell r="D2076">
            <v>-5000000000</v>
          </cell>
          <cell r="F2076">
            <v>-5000000000</v>
          </cell>
          <cell r="L2076" t="str">
            <v xml:space="preserve"> Stated capital</v>
          </cell>
        </row>
        <row r="2077">
          <cell r="B2077">
            <v>531020</v>
          </cell>
          <cell r="C2077" t="str">
            <v>TRANCH 3 CAPITAL BY GOSL 2017 JULY</v>
          </cell>
          <cell r="D2077">
            <v>-5000000000</v>
          </cell>
          <cell r="F2077">
            <v>-5000000000</v>
          </cell>
          <cell r="L2077">
            <v>500020</v>
          </cell>
          <cell r="M2077" t="str">
            <v xml:space="preserve">SHARE FULLY PAID - GOVT.                                        </v>
          </cell>
          <cell r="N2077">
            <v>-46134700</v>
          </cell>
        </row>
        <row r="2078">
          <cell r="D2078">
            <v>-12201998841.25</v>
          </cell>
          <cell r="E2078">
            <v>0</v>
          </cell>
          <cell r="F2078">
            <v>-12201998841.25</v>
          </cell>
          <cell r="L2078">
            <v>500030</v>
          </cell>
          <cell r="M2078" t="str">
            <v xml:space="preserve">SHARE FULLY PAID - CO-OP.                                        </v>
          </cell>
          <cell r="N2078">
            <v>-3840700</v>
          </cell>
        </row>
        <row r="2079">
          <cell r="F2079">
            <v>0</v>
          </cell>
          <cell r="L2079">
            <v>500040</v>
          </cell>
          <cell r="M2079" t="str">
            <v xml:space="preserve">SHARE A/C LIQUIDATED CO-OP. SOCIETIES                                        </v>
          </cell>
          <cell r="N2079">
            <v>-21350</v>
          </cell>
        </row>
        <row r="2080">
          <cell r="B2080" t="str">
            <v>Statutory Reserve Fund</v>
          </cell>
          <cell r="F2080">
            <v>0</v>
          </cell>
          <cell r="L2080">
            <v>500050</v>
          </cell>
          <cell r="M2080" t="str">
            <v xml:space="preserve">SHARE APPLICATION                                        </v>
          </cell>
          <cell r="N2080">
            <v>-1591.25</v>
          </cell>
        </row>
        <row r="2081">
          <cell r="B2081">
            <v>535000</v>
          </cell>
          <cell r="C2081" t="str">
            <v xml:space="preserve">RESERVE FUND                                        </v>
          </cell>
          <cell r="D2081">
            <v>-5814744097.25</v>
          </cell>
          <cell r="F2081">
            <v>-5814744097.25</v>
          </cell>
          <cell r="L2081">
            <v>530000</v>
          </cell>
          <cell r="M2081" t="str">
            <v xml:space="preserve">CAPITAL PENDING ALLOTMENT                                        </v>
          </cell>
          <cell r="N2081">
            <v>-1152000000</v>
          </cell>
        </row>
        <row r="2082">
          <cell r="L2082">
            <v>531000</v>
          </cell>
          <cell r="M2082" t="str">
            <v xml:space="preserve">TRANCH - 1 CAPITAL BY GOSL                                        </v>
          </cell>
          <cell r="N2082">
            <v>-1000000000</v>
          </cell>
        </row>
        <row r="2083">
          <cell r="B2083" t="str">
            <v>Other Reserves</v>
          </cell>
          <cell r="L2083">
            <v>531010</v>
          </cell>
          <cell r="M2083" t="str">
            <v xml:space="preserve">TRANCH 2 CAPITAL BY GOSL                                        </v>
          </cell>
          <cell r="N2083">
            <v>-5000000000</v>
          </cell>
        </row>
        <row r="2084">
          <cell r="B2084">
            <v>520000</v>
          </cell>
          <cell r="C2084" t="str">
            <v xml:space="preserve">CAPITAL RESERVE                                        </v>
          </cell>
          <cell r="D2084">
            <v>-5662761.7800000003</v>
          </cell>
          <cell r="F2084">
            <v>-5662761.7800000003</v>
          </cell>
          <cell r="L2084">
            <v>531020</v>
          </cell>
          <cell r="M2084" t="str">
            <v>TRANCH 3 CAPITAL BY GOSL 2017 JULY</v>
          </cell>
          <cell r="N2084">
            <v>-5000000000</v>
          </cell>
        </row>
        <row r="2085">
          <cell r="B2085">
            <v>540000</v>
          </cell>
          <cell r="C2085" t="str">
            <v xml:space="preserve">REVALUATION RESERVE                                        </v>
          </cell>
          <cell r="D2085">
            <v>-14051910845.879999</v>
          </cell>
          <cell r="E2085">
            <v>0</v>
          </cell>
          <cell r="F2085">
            <v>-14051910845.879999</v>
          </cell>
          <cell r="G2085">
            <v>0</v>
          </cell>
          <cell r="N2085">
            <v>-12201998341.25</v>
          </cell>
        </row>
        <row r="2086">
          <cell r="B2086">
            <v>560000</v>
          </cell>
          <cell r="C2086" t="str">
            <v xml:space="preserve">GENERAL RESERVE                                        </v>
          </cell>
          <cell r="D2086">
            <v>-9312364438</v>
          </cell>
          <cell r="F2086">
            <v>-9312364438</v>
          </cell>
        </row>
        <row r="2087">
          <cell r="B2087">
            <v>570000</v>
          </cell>
          <cell r="C2087" t="str">
            <v xml:space="preserve">OTHER RESERVE                                        </v>
          </cell>
          <cell r="D2087">
            <v>0</v>
          </cell>
          <cell r="F2087">
            <v>0</v>
          </cell>
          <cell r="L2087" t="str">
            <v>Statutory Reserve Fund</v>
          </cell>
        </row>
        <row r="2088">
          <cell r="B2088">
            <v>571000</v>
          </cell>
          <cell r="C2088" t="str">
            <v xml:space="preserve">BUILDING RESERVE                                        </v>
          </cell>
          <cell r="D2088">
            <v>-1000000</v>
          </cell>
          <cell r="F2088">
            <v>-1000000</v>
          </cell>
          <cell r="L2088">
            <v>535000</v>
          </cell>
          <cell r="M2088" t="str">
            <v xml:space="preserve">RESERVE FUND                                        </v>
          </cell>
          <cell r="N2088">
            <v>-4902255247.25</v>
          </cell>
        </row>
        <row r="2089">
          <cell r="B2089">
            <v>573000</v>
          </cell>
          <cell r="C2089" t="str">
            <v xml:space="preserve">SPECIAL RISK RESERVE - PDU                                        </v>
          </cell>
          <cell r="D2089">
            <v>-1633709883.28</v>
          </cell>
          <cell r="F2089">
            <v>-1633709883.28</v>
          </cell>
        </row>
        <row r="2090">
          <cell r="B2090">
            <v>575010</v>
          </cell>
          <cell r="C2090" t="str">
            <v xml:space="preserve">AFS RESERVE ON T BONDS                                        </v>
          </cell>
          <cell r="D2090">
            <v>249159.66</v>
          </cell>
          <cell r="F2090">
            <v>249159.66</v>
          </cell>
          <cell r="L2090" t="str">
            <v>Other Reserves</v>
          </cell>
        </row>
        <row r="2091">
          <cell r="B2091">
            <v>575020</v>
          </cell>
          <cell r="C2091" t="str">
            <v>AFS RESERVE ON SHARES</v>
          </cell>
          <cell r="D2091">
            <v>173512122.34999999</v>
          </cell>
          <cell r="F2091">
            <v>173512122.34999999</v>
          </cell>
          <cell r="L2091">
            <v>520000</v>
          </cell>
          <cell r="M2091" t="str">
            <v xml:space="preserve">CAPITAL RESERVE                                        </v>
          </cell>
          <cell r="N2091">
            <v>-5662761.7800000003</v>
          </cell>
        </row>
        <row r="2092">
          <cell r="B2092">
            <v>575030</v>
          </cell>
          <cell r="C2092" t="str">
            <v>AFS RESERVE ON DEBENTURES</v>
          </cell>
          <cell r="D2092">
            <v>-5149400</v>
          </cell>
          <cell r="F2092">
            <v>-5149400</v>
          </cell>
          <cell r="L2092">
            <v>540000</v>
          </cell>
          <cell r="M2092" t="str">
            <v xml:space="preserve">REVALUATION RESERVE                                        </v>
          </cell>
          <cell r="N2092">
            <v>-14051910846.280001</v>
          </cell>
        </row>
        <row r="2093">
          <cell r="D2093">
            <v>-24836036046.93</v>
          </cell>
          <cell r="E2093">
            <v>0</v>
          </cell>
          <cell r="F2093">
            <v>-24836036046.93</v>
          </cell>
          <cell r="L2093">
            <v>560000</v>
          </cell>
          <cell r="M2093" t="str">
            <v xml:space="preserve">GENERAL RESERVE                                        </v>
          </cell>
          <cell r="N2093">
            <v>-8438500000</v>
          </cell>
        </row>
        <row r="2094">
          <cell r="F2094">
            <v>0</v>
          </cell>
          <cell r="L2094">
            <v>570000</v>
          </cell>
          <cell r="M2094" t="str">
            <v xml:space="preserve">OTHER RESERVE                                        </v>
          </cell>
          <cell r="N2094">
            <v>0</v>
          </cell>
        </row>
        <row r="2095">
          <cell r="B2095" t="str">
            <v>Retained Earnings</v>
          </cell>
          <cell r="F2095">
            <v>0</v>
          </cell>
          <cell r="L2095">
            <v>571000</v>
          </cell>
          <cell r="M2095" t="str">
            <v xml:space="preserve">BUILDING RESERVE                                        </v>
          </cell>
          <cell r="N2095">
            <v>-1000000</v>
          </cell>
        </row>
        <row r="2096">
          <cell r="B2096">
            <v>550000</v>
          </cell>
          <cell r="C2096" t="str">
            <v xml:space="preserve">REVENUE RESERVE (OTHERS) A/C                                        </v>
          </cell>
          <cell r="D2096">
            <v>-1054216376.51</v>
          </cell>
          <cell r="F2096">
            <v>-1054216376.51</v>
          </cell>
          <cell r="L2096">
            <v>573000</v>
          </cell>
          <cell r="M2096" t="str">
            <v xml:space="preserve">SPECIAL RISK RESERVE - PDU                                        </v>
          </cell>
          <cell r="N2096">
            <v>-1633709883.28</v>
          </cell>
        </row>
        <row r="2097">
          <cell r="B2097">
            <v>572000</v>
          </cell>
          <cell r="C2097" t="str">
            <v xml:space="preserve">F.C.B.U. RESERVE                                        </v>
          </cell>
          <cell r="D2097">
            <v>-531260624.51999998</v>
          </cell>
          <cell r="F2097">
            <v>-531260624.51999998</v>
          </cell>
          <cell r="L2097">
            <v>575010</v>
          </cell>
          <cell r="M2097" t="str">
            <v xml:space="preserve">AFS RESERVE ON T BONDS                                        </v>
          </cell>
          <cell r="N2097">
            <v>-22529.52</v>
          </cell>
        </row>
        <row r="2098">
          <cell r="B2098">
            <v>580000</v>
          </cell>
          <cell r="C2098" t="str">
            <v xml:space="preserve">P &amp; L ACCOUNT C/F                                        </v>
          </cell>
          <cell r="D2098">
            <v>-36922293093.32</v>
          </cell>
          <cell r="E2098">
            <v>5286155459.8332567</v>
          </cell>
          <cell r="F2098">
            <v>-31636137633.486744</v>
          </cell>
          <cell r="L2098">
            <v>575020</v>
          </cell>
          <cell r="M2098" t="str">
            <v>AFS RESERVE ON SHARES</v>
          </cell>
          <cell r="N2098">
            <v>97320292</v>
          </cell>
        </row>
        <row r="2099">
          <cell r="B2099">
            <v>590000</v>
          </cell>
          <cell r="C2099" t="str">
            <v xml:space="preserve">PROFIT AND LOSS YEAR UNDER REWIV                                        </v>
          </cell>
          <cell r="D2099">
            <v>0</v>
          </cell>
          <cell r="E2099">
            <v>0</v>
          </cell>
          <cell r="F2099">
            <v>0</v>
          </cell>
          <cell r="L2099">
            <v>575030</v>
          </cell>
          <cell r="M2099" t="str">
            <v>AFS RESERVE ON DEBENTURES</v>
          </cell>
          <cell r="N2099">
            <v>-12499000</v>
          </cell>
        </row>
        <row r="2100">
          <cell r="C2100" t="str">
            <v>Profit for the Year</v>
          </cell>
          <cell r="D2100">
            <v>-11218517326.721008</v>
          </cell>
          <cell r="E2100">
            <v>-2416958515.6274691</v>
          </cell>
          <cell r="F2100">
            <v>-13635475842.348476</v>
          </cell>
          <cell r="G2100">
            <v>0</v>
          </cell>
          <cell r="N2100">
            <v>-24045984728.860001</v>
          </cell>
        </row>
        <row r="2101">
          <cell r="D2101">
            <v>-49726287421.071007</v>
          </cell>
          <cell r="E2101">
            <v>2869196944.2057877</v>
          </cell>
          <cell r="F2101">
            <v>-46857090476.865219</v>
          </cell>
        </row>
        <row r="2102">
          <cell r="L2102" t="str">
            <v>Retained Earnings</v>
          </cell>
        </row>
        <row r="2103">
          <cell r="D2103">
            <v>-92579066406.501007</v>
          </cell>
          <cell r="E2103">
            <v>2869196944.2057877</v>
          </cell>
          <cell r="F2103">
            <v>-89709869462.295227</v>
          </cell>
          <cell r="L2103">
            <v>550000</v>
          </cell>
          <cell r="M2103" t="str">
            <v xml:space="preserve">REVENUE RESERVE (OTHERS) A/C                                        </v>
          </cell>
          <cell r="N2103">
            <v>-1054216376.51</v>
          </cell>
        </row>
        <row r="2104">
          <cell r="L2104">
            <v>572000</v>
          </cell>
          <cell r="M2104" t="str">
            <v xml:space="preserve">F.C.B.U. RESERVE                                        </v>
          </cell>
          <cell r="N2104">
            <v>-531260624.51999998</v>
          </cell>
        </row>
        <row r="2105">
          <cell r="B2105" t="str">
            <v xml:space="preserve">R e c o n c I l I a t I o n </v>
          </cell>
          <cell r="L2105">
            <v>580000</v>
          </cell>
          <cell r="M2105" t="str">
            <v xml:space="preserve">P &amp; L ACCOUNT C/F                                        </v>
          </cell>
          <cell r="N2105">
            <v>-24914014098.395107</v>
          </cell>
        </row>
        <row r="2106">
          <cell r="B2106" t="str">
            <v>Total Assets</v>
          </cell>
          <cell r="D2106">
            <v>1729089692495.3828</v>
          </cell>
          <cell r="E2106">
            <v>2170742430.4877329</v>
          </cell>
          <cell r="F2106">
            <v>1731260434925.8706</v>
          </cell>
          <cell r="L2106">
            <v>590000</v>
          </cell>
          <cell r="M2106" t="str">
            <v xml:space="preserve">PROFIT AND LOSS YEAR UNDER REWIV                                        </v>
          </cell>
          <cell r="N2106">
            <v>0</v>
          </cell>
        </row>
        <row r="2107">
          <cell r="B2107" t="str">
            <v>Total Liabilities</v>
          </cell>
          <cell r="D2107">
            <v>-1636510626135.8982</v>
          </cell>
          <cell r="E2107">
            <v>-5039939374.6935205</v>
          </cell>
          <cell r="F2107">
            <v>-1641550565510.5918</v>
          </cell>
          <cell r="M2107" t="str">
            <v>Profit for the Year</v>
          </cell>
          <cell r="N2107">
            <v>-9807006855.551939</v>
          </cell>
        </row>
        <row r="2108">
          <cell r="B2108" t="str">
            <v>Equity</v>
          </cell>
          <cell r="D2108">
            <v>-92579066406.501007</v>
          </cell>
          <cell r="E2108">
            <v>2869196944.2057877</v>
          </cell>
          <cell r="F2108">
            <v>-89709869462.295227</v>
          </cell>
          <cell r="G2108">
            <v>0</v>
          </cell>
          <cell r="N2108">
            <v>-36306497954.977043</v>
          </cell>
        </row>
        <row r="2110">
          <cell r="B2110" t="str">
            <v>Difference</v>
          </cell>
          <cell r="D2110">
            <v>-47.016387939453125</v>
          </cell>
          <cell r="E2110">
            <v>0</v>
          </cell>
          <cell r="F2110">
            <v>-47.01641845703125</v>
          </cell>
          <cell r="G2110">
            <v>0</v>
          </cell>
          <cell r="N2110">
            <v>-77456736272.337036</v>
          </cell>
        </row>
      </sheetData>
      <sheetData sheetId="83">
        <row r="8">
          <cell r="C8" t="str">
            <v>Interest Income</v>
          </cell>
          <cell r="L8" t="str">
            <v>Interest Income</v>
          </cell>
        </row>
        <row r="10">
          <cell r="C10" t="str">
            <v>Cash &amp; Cash Equivalents</v>
          </cell>
          <cell r="L10" t="str">
            <v>Cash &amp; Cash Equivalents</v>
          </cell>
        </row>
        <row r="12">
          <cell r="C12">
            <v>102510</v>
          </cell>
          <cell r="D12" t="str">
            <v xml:space="preserve">INT-CALL MONEY LENDING BANKS                                        </v>
          </cell>
          <cell r="E12">
            <v>197170910.87</v>
          </cell>
          <cell r="G12">
            <v>197170910.87</v>
          </cell>
          <cell r="L12">
            <v>102510</v>
          </cell>
          <cell r="M12" t="str">
            <v xml:space="preserve">INT-CALL MONEY LENDING BANKS                                        </v>
          </cell>
          <cell r="N12">
            <v>238337928.65000001</v>
          </cell>
        </row>
        <row r="13">
          <cell r="C13">
            <v>102610</v>
          </cell>
          <cell r="D13" t="str">
            <v xml:space="preserve">INT- LENDING TERM MONEY BANK                                        </v>
          </cell>
          <cell r="E13">
            <v>0</v>
          </cell>
          <cell r="G13">
            <v>0</v>
          </cell>
          <cell r="L13">
            <v>102610</v>
          </cell>
          <cell r="M13" t="str">
            <v xml:space="preserve">INT- LENDING TERM MONEY BANK                                        </v>
          </cell>
          <cell r="N13">
            <v>0</v>
          </cell>
        </row>
        <row r="14">
          <cell r="C14">
            <v>102630</v>
          </cell>
          <cell r="D14" t="str">
            <v xml:space="preserve">INT- ST LOANS ( TD &amp; SH. NOTICE)                                        </v>
          </cell>
          <cell r="E14">
            <v>0</v>
          </cell>
          <cell r="G14">
            <v>0</v>
          </cell>
          <cell r="L14">
            <v>102630</v>
          </cell>
          <cell r="M14" t="str">
            <v xml:space="preserve">INT- ST LOANS ( TD &amp; SH. NOTICE)                                        </v>
          </cell>
          <cell r="N14">
            <v>0</v>
          </cell>
        </row>
        <row r="16">
          <cell r="C16" t="str">
            <v>Placements with Banks</v>
          </cell>
          <cell r="E16">
            <v>197170910.87</v>
          </cell>
          <cell r="F16">
            <v>0</v>
          </cell>
          <cell r="G16">
            <v>197170910.87</v>
          </cell>
          <cell r="L16" t="str">
            <v>Placements with Banks</v>
          </cell>
          <cell r="N16">
            <v>238337928.65000001</v>
          </cell>
        </row>
        <row r="18">
          <cell r="C18">
            <v>102810</v>
          </cell>
          <cell r="D18" t="str">
            <v xml:space="preserve">INT.ON PLACEMENTS WITH OTHER BANKS MMFC                                        </v>
          </cell>
          <cell r="E18">
            <v>370057817.59319699</v>
          </cell>
          <cell r="G18">
            <v>370057817.59319699</v>
          </cell>
          <cell r="L18">
            <v>102810</v>
          </cell>
          <cell r="M18" t="str">
            <v xml:space="preserve">INT.ON PLACEMENTS WITH OTHER BANKS MMFC                                        </v>
          </cell>
          <cell r="N18">
            <v>163065311.49532098</v>
          </cell>
        </row>
        <row r="19">
          <cell r="C19">
            <v>102820</v>
          </cell>
          <cell r="D19" t="str">
            <v xml:space="preserve">INT ON NOSTRO AC (CAB) WORKING BALANCE                                        </v>
          </cell>
          <cell r="E19">
            <v>11512508.13514</v>
          </cell>
          <cell r="G19">
            <v>11512508.13514</v>
          </cell>
          <cell r="L19">
            <v>102820</v>
          </cell>
          <cell r="M19" t="str">
            <v xml:space="preserve">INT ON NOSTRO AC (CAB) WORKING BALANCE                                        </v>
          </cell>
          <cell r="N19">
            <v>5063801.0562460832</v>
          </cell>
        </row>
        <row r="20">
          <cell r="C20">
            <v>102640</v>
          </cell>
          <cell r="D20" t="str">
            <v xml:space="preserve">INTEREST INCOME MML                                        </v>
          </cell>
          <cell r="E20">
            <v>55122.376110000005</v>
          </cell>
          <cell r="G20">
            <v>55122.376110000005</v>
          </cell>
          <cell r="L20">
            <v>102640</v>
          </cell>
          <cell r="M20" t="str">
            <v xml:space="preserve">INTEREST INCOME MML                                        </v>
          </cell>
          <cell r="N20">
            <v>27313724.069352161</v>
          </cell>
        </row>
        <row r="21">
          <cell r="C21">
            <v>104330</v>
          </cell>
          <cell r="D21" t="str">
            <v>INT- PLACEMENTS SECURITIES WITH COUSTOM</v>
          </cell>
          <cell r="E21">
            <v>0</v>
          </cell>
          <cell r="G21">
            <v>0</v>
          </cell>
          <cell r="L21">
            <v>104330</v>
          </cell>
          <cell r="M21" t="str">
            <v>INT- PLACEMENTS SECURITIES WITH COUSTOM</v>
          </cell>
          <cell r="N21">
            <v>0</v>
          </cell>
        </row>
        <row r="22">
          <cell r="E22">
            <v>381625448.10444701</v>
          </cell>
          <cell r="F22">
            <v>0</v>
          </cell>
          <cell r="G22">
            <v>381625448.10444701</v>
          </cell>
          <cell r="N22">
            <v>195442836.6209192</v>
          </cell>
        </row>
        <row r="23">
          <cell r="G23">
            <v>0</v>
          </cell>
        </row>
        <row r="24">
          <cell r="C24">
            <v>191500</v>
          </cell>
          <cell r="D24" t="str">
            <v xml:space="preserve">INT- NP INTEREST RATE SWAPS                                        </v>
          </cell>
          <cell r="E24">
            <v>0</v>
          </cell>
          <cell r="G24">
            <v>0</v>
          </cell>
          <cell r="L24">
            <v>191500</v>
          </cell>
          <cell r="M24" t="str">
            <v xml:space="preserve">INT- NP INTEREST RATE SWAPS                                        </v>
          </cell>
          <cell r="N24">
            <v>250</v>
          </cell>
        </row>
        <row r="25">
          <cell r="E25">
            <v>0</v>
          </cell>
          <cell r="F25">
            <v>0</v>
          </cell>
          <cell r="G25">
            <v>0</v>
          </cell>
          <cell r="N25">
            <v>250</v>
          </cell>
        </row>
        <row r="26">
          <cell r="C26" t="str">
            <v>Other Financial assets held-for-trading</v>
          </cell>
          <cell r="G26">
            <v>0</v>
          </cell>
          <cell r="L26" t="str">
            <v>Other Financial assets held-for-trading</v>
          </cell>
        </row>
        <row r="27">
          <cell r="G27">
            <v>0</v>
          </cell>
        </row>
        <row r="28">
          <cell r="C28">
            <v>103310</v>
          </cell>
          <cell r="D28" t="str">
            <v xml:space="preserve">INT- T/BONDS GOSL TAX TRAD WITH CBSL                                        </v>
          </cell>
          <cell r="E28">
            <v>1303050384.01</v>
          </cell>
          <cell r="G28">
            <v>1303050384.01</v>
          </cell>
          <cell r="L28">
            <v>103310</v>
          </cell>
          <cell r="M28" t="str">
            <v xml:space="preserve">INT- T/BONDS GOSL TAX TRAD WITH CBSL                                        </v>
          </cell>
          <cell r="N28">
            <v>1529538504.8</v>
          </cell>
        </row>
        <row r="29">
          <cell r="C29">
            <v>103510</v>
          </cell>
          <cell r="D29" t="str">
            <v xml:space="preserve">INT SEC 91 DAYS T/BILLTRAD WITH CBSL                                        </v>
          </cell>
          <cell r="E29">
            <v>1141838315.3199999</v>
          </cell>
          <cell r="G29">
            <v>1141838315.3199999</v>
          </cell>
          <cell r="L29">
            <v>103510</v>
          </cell>
          <cell r="M29" t="str">
            <v xml:space="preserve">INT SEC 91 DAYS T/BILLTRAD WITH CBSL                                        </v>
          </cell>
          <cell r="N29">
            <v>935289885.55999994</v>
          </cell>
        </row>
        <row r="30">
          <cell r="C30">
            <v>103540</v>
          </cell>
          <cell r="D30" t="str">
            <v xml:space="preserve">INT  SEC 182 DAYS T/BILL TRAD WITH CBSL                                        </v>
          </cell>
          <cell r="E30">
            <v>1303889071.55</v>
          </cell>
          <cell r="G30">
            <v>1303889071.55</v>
          </cell>
          <cell r="L30">
            <v>103540</v>
          </cell>
          <cell r="M30" t="str">
            <v xml:space="preserve">INT  SEC 182 DAYS T/BILL TRAD WITH CBSL                                        </v>
          </cell>
          <cell r="N30">
            <v>4086388218.2600002</v>
          </cell>
        </row>
        <row r="31">
          <cell r="C31">
            <v>103570</v>
          </cell>
          <cell r="D31" t="str">
            <v xml:space="preserve">INT  SEC 1 YEAR T/BILL TRAD WITH CBSL                                        </v>
          </cell>
          <cell r="E31">
            <v>2865756050.9899998</v>
          </cell>
          <cell r="G31">
            <v>2865756050.9899998</v>
          </cell>
          <cell r="L31">
            <v>103570</v>
          </cell>
          <cell r="M31" t="str">
            <v xml:space="preserve">INT  SEC 1 YEAR T/BILL TRAD WITH CBSL                                        </v>
          </cell>
          <cell r="N31">
            <v>2669890721.8500004</v>
          </cell>
        </row>
        <row r="32">
          <cell r="C32">
            <v>103710</v>
          </cell>
          <cell r="D32" t="str">
            <v xml:space="preserve">INT SL DIASPORA-T/BONDS GOSL TRAD CBSL                                        </v>
          </cell>
          <cell r="E32">
            <v>0</v>
          </cell>
          <cell r="G32">
            <v>0</v>
          </cell>
          <cell r="L32">
            <v>103710</v>
          </cell>
          <cell r="M32" t="str">
            <v xml:space="preserve">INT SL DIASPORA-T/BONDS GOSL TRAD CBSL                                        </v>
          </cell>
          <cell r="N32">
            <v>0.01</v>
          </cell>
        </row>
        <row r="33">
          <cell r="C33">
            <v>103720</v>
          </cell>
          <cell r="D33" t="str">
            <v xml:space="preserve">INT SL DIASPORA 91 DAYS T/BILL TRAD CBSL                                        </v>
          </cell>
          <cell r="E33">
            <v>0</v>
          </cell>
          <cell r="G33">
            <v>0</v>
          </cell>
          <cell r="L33">
            <v>103720</v>
          </cell>
          <cell r="M33" t="str">
            <v xml:space="preserve">INT SL DIASPORA 91 DAYS T/BILL TRAD CBSL                                        </v>
          </cell>
          <cell r="N33">
            <v>0</v>
          </cell>
        </row>
        <row r="34">
          <cell r="C34">
            <v>103730</v>
          </cell>
          <cell r="D34" t="str">
            <v xml:space="preserve">INT SL DIASPORA 182DAYS T/BILL TRA CBSL                                        </v>
          </cell>
          <cell r="E34">
            <v>0</v>
          </cell>
          <cell r="G34">
            <v>0</v>
          </cell>
          <cell r="L34">
            <v>103730</v>
          </cell>
          <cell r="M34" t="str">
            <v xml:space="preserve">INT SL DIASPORA 182DAYS T/BILL TRA CBSL                                        </v>
          </cell>
          <cell r="N34">
            <v>0</v>
          </cell>
        </row>
        <row r="35">
          <cell r="C35">
            <v>103740</v>
          </cell>
          <cell r="D35" t="str">
            <v xml:space="preserve">INT SL DIASPORA 1 YEAR T/BILL TRAD CBSL                                        </v>
          </cell>
          <cell r="E35">
            <v>11748.36</v>
          </cell>
          <cell r="G35">
            <v>11748.36</v>
          </cell>
          <cell r="L35">
            <v>103740</v>
          </cell>
          <cell r="M35" t="str">
            <v xml:space="preserve">INT SL DIASPORA 1 YEAR T/BILL TRAD CBSL                                        </v>
          </cell>
          <cell r="N35">
            <v>0</v>
          </cell>
        </row>
        <row r="36">
          <cell r="C36">
            <v>103750</v>
          </cell>
          <cell r="D36" t="str">
            <v xml:space="preserve">INT FI-T/BONDS GOSL TAX TRADING CBSL                                        </v>
          </cell>
          <cell r="E36">
            <v>0</v>
          </cell>
          <cell r="G36">
            <v>0</v>
          </cell>
          <cell r="L36">
            <v>103750</v>
          </cell>
          <cell r="M36" t="str">
            <v xml:space="preserve">INT FI-T/BONDS GOSL TAX TRADING CBSL                                        </v>
          </cell>
          <cell r="N36">
            <v>0</v>
          </cell>
        </row>
        <row r="37">
          <cell r="C37">
            <v>103760</v>
          </cell>
          <cell r="D37" t="str">
            <v xml:space="preserve">INT FI SEC 91 DAYS T/BILLTRAD WITH CBSL                                        </v>
          </cell>
          <cell r="E37">
            <v>0</v>
          </cell>
          <cell r="G37">
            <v>0</v>
          </cell>
          <cell r="L37">
            <v>103760</v>
          </cell>
          <cell r="M37" t="str">
            <v xml:space="preserve">INT FI SEC 91 DAYS T/BILLTRAD WITH CBSL                                        </v>
          </cell>
          <cell r="N37">
            <v>0</v>
          </cell>
        </row>
        <row r="38">
          <cell r="C38">
            <v>103770</v>
          </cell>
          <cell r="D38" t="str">
            <v xml:space="preserve">INT FI SEC 182 DAY T/BILL TRAD WITH CBSL                                        </v>
          </cell>
          <cell r="E38">
            <v>0</v>
          </cell>
          <cell r="G38">
            <v>0</v>
          </cell>
          <cell r="L38">
            <v>103770</v>
          </cell>
          <cell r="M38" t="str">
            <v xml:space="preserve">INT FI SEC 182 DAY T/BILL TRAD WITH CBSL                                        </v>
          </cell>
          <cell r="N38">
            <v>0</v>
          </cell>
        </row>
        <row r="39">
          <cell r="C39">
            <v>103780</v>
          </cell>
          <cell r="D39" t="str">
            <v xml:space="preserve">INT FI SEC 1 YEAR T/BILL TRAD WITH CBSL                                        </v>
          </cell>
          <cell r="E39">
            <v>0</v>
          </cell>
          <cell r="G39">
            <v>0</v>
          </cell>
          <cell r="L39">
            <v>103780</v>
          </cell>
          <cell r="M39" t="str">
            <v xml:space="preserve">INT FI SEC 1 YEAR T/BILL TRAD WITH CBSL                                        </v>
          </cell>
          <cell r="N39">
            <v>0</v>
          </cell>
        </row>
        <row r="40">
          <cell r="C40">
            <v>104220</v>
          </cell>
          <cell r="D40" t="str">
            <v xml:space="preserve">INT- INVESTMENT DEBENTURES-TRADING                                        </v>
          </cell>
          <cell r="E40">
            <v>9088402.5</v>
          </cell>
          <cell r="G40">
            <v>9088402.5</v>
          </cell>
          <cell r="L40">
            <v>104220</v>
          </cell>
          <cell r="M40" t="str">
            <v xml:space="preserve">INT- INVESTMENT DEBENTURES-TRADING                                        </v>
          </cell>
          <cell r="N40">
            <v>10644075.02</v>
          </cell>
        </row>
        <row r="41">
          <cell r="C41">
            <v>264230</v>
          </cell>
          <cell r="D41" t="str">
            <v>REVALUATION LOSS - DEBENTURES -TRADING</v>
          </cell>
          <cell r="E41">
            <v>0</v>
          </cell>
          <cell r="G41">
            <v>0</v>
          </cell>
          <cell r="L41">
            <v>264230</v>
          </cell>
          <cell r="M41" t="str">
            <v>REVALUATION LOSS - DEBENTURES -TRADING</v>
          </cell>
          <cell r="N41">
            <v>0</v>
          </cell>
        </row>
        <row r="42">
          <cell r="C42">
            <v>264260</v>
          </cell>
          <cell r="D42" t="str">
            <v xml:space="preserve">PREM AMORT -TRESBONDS-GOSL TAXABLE -TRADING                                    </v>
          </cell>
          <cell r="E42">
            <v>-8539500</v>
          </cell>
          <cell r="G42">
            <v>-8539500</v>
          </cell>
          <cell r="L42">
            <v>264260</v>
          </cell>
          <cell r="M42" t="str">
            <v xml:space="preserve">PREM AMORT -TRESBONDS-GOSL TAXABLE -TRADING                                    </v>
          </cell>
          <cell r="N42">
            <v>-8067315.6600000001</v>
          </cell>
        </row>
        <row r="43">
          <cell r="E43">
            <v>6615094472.7299995</v>
          </cell>
          <cell r="F43">
            <v>0</v>
          </cell>
          <cell r="G43">
            <v>6615094472.7299995</v>
          </cell>
          <cell r="N43">
            <v>9223684089.8400021</v>
          </cell>
        </row>
        <row r="44">
          <cell r="G44">
            <v>0</v>
          </cell>
        </row>
        <row r="45">
          <cell r="C45" t="str">
            <v>Loans and receivables - To Banks</v>
          </cell>
          <cell r="G45">
            <v>0</v>
          </cell>
          <cell r="L45" t="str">
            <v>Loans and receivables - To Banks</v>
          </cell>
        </row>
        <row r="46">
          <cell r="G46">
            <v>0</v>
          </cell>
        </row>
        <row r="47">
          <cell r="C47">
            <v>102710</v>
          </cell>
          <cell r="D47" t="str">
            <v xml:space="preserve">INT- LENDING ON REPO LKR BANKS                                        </v>
          </cell>
          <cell r="E47">
            <v>4942381297.6800003</v>
          </cell>
          <cell r="G47">
            <v>4942381297.6800003</v>
          </cell>
          <cell r="L47">
            <v>102710</v>
          </cell>
          <cell r="M47" t="str">
            <v xml:space="preserve">INT- LENDING ON REPO LKR BANKS                                        </v>
          </cell>
          <cell r="N47">
            <v>3799569078.249999</v>
          </cell>
        </row>
        <row r="48">
          <cell r="C48">
            <v>103000</v>
          </cell>
          <cell r="D48" t="str">
            <v xml:space="preserve">INT- RESTRUCTURING BOND                                        </v>
          </cell>
          <cell r="E48">
            <v>878757430</v>
          </cell>
          <cell r="G48">
            <v>878757430</v>
          </cell>
          <cell r="L48">
            <v>103000</v>
          </cell>
          <cell r="M48" t="str">
            <v xml:space="preserve">INT- RESTRUCTURING BOND                                        </v>
          </cell>
          <cell r="N48">
            <v>878760000</v>
          </cell>
        </row>
        <row r="49">
          <cell r="C49">
            <v>103120</v>
          </cell>
          <cell r="D49" t="str">
            <v xml:space="preserve">INT- SLDB BONDS FC                                        </v>
          </cell>
          <cell r="E49">
            <v>409720666.85046005</v>
          </cell>
          <cell r="G49">
            <v>409720666.85046005</v>
          </cell>
          <cell r="L49">
            <v>103120</v>
          </cell>
          <cell r="M49" t="str">
            <v xml:space="preserve">INT- SLDB BONDS FC                                        </v>
          </cell>
          <cell r="N49">
            <v>2079820416.7269697</v>
          </cell>
        </row>
        <row r="50">
          <cell r="C50">
            <v>102730</v>
          </cell>
          <cell r="D50" t="str">
            <v>INT. CBSL STANDINGLENDING FACILITY</v>
          </cell>
          <cell r="E50">
            <v>118356444.8</v>
          </cell>
          <cell r="G50">
            <v>118356444.8</v>
          </cell>
          <cell r="L50">
            <v>102730</v>
          </cell>
          <cell r="M50" t="str">
            <v>INT. CBSL STANDINGLENDING FACILITY</v>
          </cell>
          <cell r="N50">
            <v>197427278</v>
          </cell>
        </row>
        <row r="51">
          <cell r="C51">
            <v>264300</v>
          </cell>
          <cell r="D51" t="str">
            <v xml:space="preserve">PREMIUM AMORTIZED SLDB FC                                        </v>
          </cell>
          <cell r="E51">
            <v>0</v>
          </cell>
          <cell r="G51">
            <v>0</v>
          </cell>
          <cell r="L51">
            <v>264300</v>
          </cell>
          <cell r="M51" t="str">
            <v xml:space="preserve">PREMIUM AMORTIZED SLDB FC                                        </v>
          </cell>
          <cell r="N51">
            <v>0</v>
          </cell>
        </row>
        <row r="52">
          <cell r="E52">
            <v>6349215839.3304605</v>
          </cell>
          <cell r="F52">
            <v>0</v>
          </cell>
          <cell r="G52">
            <v>6349215839.3304605</v>
          </cell>
          <cell r="N52">
            <v>6955576772.9769688</v>
          </cell>
        </row>
        <row r="53">
          <cell r="G53">
            <v>0</v>
          </cell>
        </row>
        <row r="54">
          <cell r="C54" t="str">
            <v>Loans and receivables to other customers</v>
          </cell>
          <cell r="G54">
            <v>0</v>
          </cell>
          <cell r="L54" t="str">
            <v>Loans and receivables to other customers</v>
          </cell>
        </row>
        <row r="55">
          <cell r="G55">
            <v>0</v>
          </cell>
        </row>
        <row r="56">
          <cell r="C56">
            <v>102720</v>
          </cell>
          <cell r="D56" t="str">
            <v xml:space="preserve">INT- LENDING ON REPO LKR OTHERS                                        </v>
          </cell>
          <cell r="E56">
            <v>4450274.9800000004</v>
          </cell>
          <cell r="G56">
            <v>4450274.9800000004</v>
          </cell>
          <cell r="L56">
            <v>102720</v>
          </cell>
          <cell r="M56" t="str">
            <v xml:space="preserve">INT- LENDING ON REPO LKR OTHERS                                        </v>
          </cell>
          <cell r="N56">
            <v>3599450.61</v>
          </cell>
        </row>
        <row r="57">
          <cell r="C57">
            <v>105000</v>
          </cell>
          <cell r="D57" t="str">
            <v xml:space="preserve">INT- IMPORT SIGHT BILLS DRAWN                                        </v>
          </cell>
          <cell r="E57">
            <v>13302190.689990001</v>
          </cell>
          <cell r="G57">
            <v>13302190.689990001</v>
          </cell>
          <cell r="L57">
            <v>105000</v>
          </cell>
          <cell r="M57" t="str">
            <v xml:space="preserve">INT- IMPORT SIGHT BILLS DRAWN                                        </v>
          </cell>
          <cell r="N57">
            <v>9301751.5199999996</v>
          </cell>
        </row>
        <row r="58">
          <cell r="C58">
            <v>105001</v>
          </cell>
          <cell r="D58" t="str">
            <v xml:space="preserve">INT- IMPORT SIGHT BILLS DRAWN OLD                                        </v>
          </cell>
          <cell r="E58">
            <v>0</v>
          </cell>
          <cell r="G58">
            <v>0</v>
          </cell>
          <cell r="L58">
            <v>105001</v>
          </cell>
          <cell r="M58" t="str">
            <v xml:space="preserve">INT- IMPORT SIGHT BILLS DRAWN OLD                                        </v>
          </cell>
          <cell r="N58">
            <v>-8219.17</v>
          </cell>
        </row>
        <row r="59">
          <cell r="C59">
            <v>105100</v>
          </cell>
          <cell r="D59" t="str">
            <v xml:space="preserve">INT INCOME IMPORT SIGHT BILLS BRANCH                                        </v>
          </cell>
          <cell r="E59">
            <v>25000</v>
          </cell>
          <cell r="G59">
            <v>25000</v>
          </cell>
          <cell r="L59">
            <v>105100</v>
          </cell>
          <cell r="M59" t="str">
            <v xml:space="preserve">INT INCOME IMPORT SIGHT BILLS BRANCH                                        </v>
          </cell>
          <cell r="N59">
            <v>0</v>
          </cell>
        </row>
        <row r="60">
          <cell r="C60">
            <v>106000</v>
          </cell>
          <cell r="D60" t="str">
            <v xml:space="preserve">INT- IMPORT USANCE BILLS                                        </v>
          </cell>
          <cell r="E60">
            <v>249505711.60879999</v>
          </cell>
          <cell r="G60">
            <v>249505711.60879999</v>
          </cell>
          <cell r="L60">
            <v>106000</v>
          </cell>
          <cell r="M60" t="str">
            <v xml:space="preserve">INT- IMPORT USANCE BILLS                                        </v>
          </cell>
          <cell r="N60">
            <v>99815788.472453848</v>
          </cell>
        </row>
        <row r="61">
          <cell r="C61">
            <v>106001</v>
          </cell>
          <cell r="D61" t="str">
            <v xml:space="preserve">INT- IMPORT USANCE BILLS OLD                                        </v>
          </cell>
          <cell r="E61">
            <v>0</v>
          </cell>
          <cell r="G61">
            <v>0</v>
          </cell>
          <cell r="L61">
            <v>106001</v>
          </cell>
          <cell r="M61" t="str">
            <v xml:space="preserve">INT- IMPORT USANCE BILLS OLD                                        </v>
          </cell>
          <cell r="N61">
            <v>0</v>
          </cell>
        </row>
        <row r="62">
          <cell r="C62">
            <v>106100</v>
          </cell>
          <cell r="D62" t="str">
            <v xml:space="preserve">INT INCOME IMPORT USENCE BILLS BRANCH                                        </v>
          </cell>
          <cell r="E62">
            <v>0</v>
          </cell>
          <cell r="G62">
            <v>0</v>
          </cell>
          <cell r="L62">
            <v>106100</v>
          </cell>
          <cell r="M62" t="str">
            <v xml:space="preserve">INT INCOME IMPORT USENCE BILLS BRANCH                                        </v>
          </cell>
          <cell r="N62">
            <v>0</v>
          </cell>
        </row>
        <row r="63">
          <cell r="C63">
            <v>108000</v>
          </cell>
          <cell r="D63" t="str">
            <v xml:space="preserve">INT- FOREIGN BILLS PURC. UNDER LC                                        </v>
          </cell>
          <cell r="E63">
            <v>0</v>
          </cell>
          <cell r="G63">
            <v>0</v>
          </cell>
          <cell r="L63">
            <v>108000</v>
          </cell>
          <cell r="M63" t="str">
            <v xml:space="preserve">INT- FOREIGN BILLS PURC. UNDER LC                                        </v>
          </cell>
          <cell r="N63">
            <v>0</v>
          </cell>
        </row>
        <row r="64">
          <cell r="C64">
            <v>108001</v>
          </cell>
          <cell r="D64" t="str">
            <v xml:space="preserve">INT- FOREIGN BILLS PURC. UNDER LC OLD                                        </v>
          </cell>
          <cell r="E64">
            <v>0</v>
          </cell>
          <cell r="G64">
            <v>0</v>
          </cell>
          <cell r="L64">
            <v>108001</v>
          </cell>
          <cell r="M64" t="str">
            <v xml:space="preserve">INT- FOREIGN BILLS PURC. UNDER LC OLD                                        </v>
          </cell>
          <cell r="N64">
            <v>0</v>
          </cell>
        </row>
        <row r="65">
          <cell r="C65">
            <v>109200</v>
          </cell>
          <cell r="D65" t="str">
            <v xml:space="preserve">INT- FOREIGN BILLS PURCHASED                                        </v>
          </cell>
          <cell r="E65">
            <v>0</v>
          </cell>
          <cell r="G65">
            <v>0</v>
          </cell>
          <cell r="L65">
            <v>109200</v>
          </cell>
          <cell r="M65" t="str">
            <v xml:space="preserve">INT- FOREIGN BILLS PURCHASED                                        </v>
          </cell>
          <cell r="N65">
            <v>0</v>
          </cell>
        </row>
        <row r="66">
          <cell r="C66">
            <v>109201</v>
          </cell>
          <cell r="D66" t="str">
            <v xml:space="preserve">INT- FOREIGN BILLS PURCHASED OLD                                        </v>
          </cell>
          <cell r="E66">
            <v>0</v>
          </cell>
          <cell r="G66">
            <v>0</v>
          </cell>
          <cell r="L66">
            <v>109201</v>
          </cell>
          <cell r="M66" t="str">
            <v xml:space="preserve">INT- FOREIGN BILLS PURCHASED OLD                                        </v>
          </cell>
          <cell r="N66">
            <v>0</v>
          </cell>
        </row>
        <row r="67">
          <cell r="C67">
            <v>110800</v>
          </cell>
          <cell r="D67" t="str">
            <v xml:space="preserve">INT- FGN BILLS DISC/NEGO UNDER LC                                        </v>
          </cell>
          <cell r="E67">
            <v>12598855.360800002</v>
          </cell>
          <cell r="G67">
            <v>12598855.360800002</v>
          </cell>
          <cell r="L67">
            <v>110800</v>
          </cell>
          <cell r="M67" t="str">
            <v xml:space="preserve">INT- FGN BILLS DISC/NEGO UNDER LC                                        </v>
          </cell>
          <cell r="N67">
            <v>10641182.450555665</v>
          </cell>
        </row>
        <row r="68">
          <cell r="C68">
            <v>110801</v>
          </cell>
          <cell r="D68" t="str">
            <v xml:space="preserve">INT- FGN BILLS DISC/NEGO UNDER LC OLD                                        </v>
          </cell>
          <cell r="E68">
            <v>0</v>
          </cell>
          <cell r="G68">
            <v>0</v>
          </cell>
          <cell r="L68">
            <v>110801</v>
          </cell>
          <cell r="M68" t="str">
            <v xml:space="preserve">INT- FGN BILLS DISC/NEGO UNDER LC OLD                                        </v>
          </cell>
          <cell r="N68">
            <v>0</v>
          </cell>
        </row>
        <row r="69">
          <cell r="C69">
            <v>112200</v>
          </cell>
          <cell r="D69" t="str">
            <v xml:space="preserve">INT- FOREIGN BILLS DISC/NEGO                                        </v>
          </cell>
          <cell r="E69">
            <v>34817060.368780002</v>
          </cell>
          <cell r="G69">
            <v>34817060.368780002</v>
          </cell>
          <cell r="L69">
            <v>112200</v>
          </cell>
          <cell r="M69" t="str">
            <v xml:space="preserve">INT- FOREIGN BILLS DISC/NEGO                                        </v>
          </cell>
          <cell r="N69">
            <v>20663798.3227445</v>
          </cell>
        </row>
        <row r="70">
          <cell r="C70">
            <v>112201</v>
          </cell>
          <cell r="D70" t="str">
            <v xml:space="preserve">INT- FOREIGN BILLS DISC/NEGO OLD                                        </v>
          </cell>
          <cell r="E70">
            <v>5884653.55987</v>
          </cell>
          <cell r="G70">
            <v>5884653.55987</v>
          </cell>
          <cell r="L70">
            <v>112201</v>
          </cell>
          <cell r="M70" t="str">
            <v xml:space="preserve">INT- FOREIGN BILLS DISC/NEGO OLD                                        </v>
          </cell>
          <cell r="N70">
            <v>-2280824.9076069999</v>
          </cell>
        </row>
        <row r="71">
          <cell r="C71">
            <v>113500</v>
          </cell>
          <cell r="D71" t="str">
            <v xml:space="preserve">INT- DOM BILLS OF EXCH DISC/NEGO LC                                        </v>
          </cell>
          <cell r="E71">
            <v>193806.54174000002</v>
          </cell>
          <cell r="G71">
            <v>193806.54174000002</v>
          </cell>
          <cell r="L71">
            <v>113500</v>
          </cell>
          <cell r="M71" t="str">
            <v xml:space="preserve">INT- DOM BILLS OF EXCH DISC/NEGO LC                                        </v>
          </cell>
          <cell r="N71">
            <v>207930.22351383331</v>
          </cell>
        </row>
        <row r="72">
          <cell r="C72">
            <v>113600</v>
          </cell>
          <cell r="D72" t="str">
            <v xml:space="preserve">INT- BILLS OF EXCH. DISC/NEGO                                        </v>
          </cell>
          <cell r="E72">
            <v>198830787.31</v>
          </cell>
          <cell r="G72">
            <v>198830787.31</v>
          </cell>
          <cell r="L72">
            <v>113600</v>
          </cell>
          <cell r="M72" t="str">
            <v xml:space="preserve">INT- BILLS OF EXCH. DISC/NEGO                                        </v>
          </cell>
          <cell r="N72">
            <v>79387537.5</v>
          </cell>
        </row>
        <row r="73">
          <cell r="C73">
            <v>113700</v>
          </cell>
          <cell r="D73" t="str">
            <v xml:space="preserve">INT- DOM. BILLS OF EXCH. PURC. LC                                        </v>
          </cell>
          <cell r="E73">
            <v>0</v>
          </cell>
          <cell r="G73">
            <v>0</v>
          </cell>
          <cell r="L73">
            <v>113700</v>
          </cell>
          <cell r="M73" t="str">
            <v xml:space="preserve">INT- DOM. BILLS OF EXCH. PURC. LC                                        </v>
          </cell>
          <cell r="N73">
            <v>0</v>
          </cell>
        </row>
        <row r="74">
          <cell r="C74">
            <v>113701</v>
          </cell>
          <cell r="D74" t="str">
            <v xml:space="preserve">INT- DOM. BILLS OF EXCH. PURC. LC OLD                                        </v>
          </cell>
          <cell r="E74">
            <v>0</v>
          </cell>
          <cell r="G74">
            <v>0</v>
          </cell>
          <cell r="L74">
            <v>113701</v>
          </cell>
          <cell r="M74" t="str">
            <v xml:space="preserve">INT- DOM. BILLS OF EXCH. PURC. LC OLD                                        </v>
          </cell>
          <cell r="N74">
            <v>0</v>
          </cell>
        </row>
        <row r="75">
          <cell r="C75">
            <v>116500</v>
          </cell>
          <cell r="D75" t="str">
            <v xml:space="preserve">INT- OVERDRAFTS                                        </v>
          </cell>
          <cell r="E75">
            <v>12844361217.729389</v>
          </cell>
          <cell r="G75">
            <v>12844361217.729389</v>
          </cell>
          <cell r="L75">
            <v>116500</v>
          </cell>
          <cell r="M75" t="str">
            <v xml:space="preserve">INT- OVERDRAFTS                                        </v>
          </cell>
          <cell r="N75">
            <v>11882181714.816086</v>
          </cell>
        </row>
        <row r="76">
          <cell r="C76">
            <v>116501</v>
          </cell>
          <cell r="D76" t="str">
            <v xml:space="preserve">INT OVERDRAFTS OLD                                        </v>
          </cell>
          <cell r="E76">
            <v>-124367477.69864</v>
          </cell>
          <cell r="G76">
            <v>-124367477.69864</v>
          </cell>
          <cell r="L76">
            <v>116501</v>
          </cell>
          <cell r="M76" t="str">
            <v xml:space="preserve">INT OVERDRAFTS OLD                                        </v>
          </cell>
          <cell r="N76">
            <v>231092292.54360875</v>
          </cell>
        </row>
        <row r="77">
          <cell r="C77">
            <v>120500</v>
          </cell>
          <cell r="D77" t="str">
            <v xml:space="preserve">INT- IMPORT TRUST RECEIPT LOAN                                        </v>
          </cell>
          <cell r="E77">
            <v>55450755.509999998</v>
          </cell>
          <cell r="G77">
            <v>55450755.509999998</v>
          </cell>
          <cell r="L77">
            <v>120500</v>
          </cell>
          <cell r="M77" t="str">
            <v xml:space="preserve">INT- IMPORT TRUST RECEIPT LOAN                                        </v>
          </cell>
          <cell r="N77">
            <v>51869592.199999996</v>
          </cell>
        </row>
        <row r="78">
          <cell r="C78">
            <v>120501</v>
          </cell>
          <cell r="D78" t="str">
            <v xml:space="preserve">INT IMPORT TRUST RECEIPT LOAN OLD                                        </v>
          </cell>
          <cell r="E78">
            <v>0</v>
          </cell>
          <cell r="G78">
            <v>0</v>
          </cell>
          <cell r="L78">
            <v>120501</v>
          </cell>
          <cell r="M78" t="str">
            <v xml:space="preserve">INT IMPORT TRUST RECEIPT LOAN OLD                                        </v>
          </cell>
          <cell r="N78">
            <v>5055507.8853123328</v>
          </cell>
        </row>
        <row r="79">
          <cell r="C79">
            <v>120900</v>
          </cell>
          <cell r="D79" t="str">
            <v xml:space="preserve">INT- IMP.TEMP. TRUST RCPT. LOAN                                        </v>
          </cell>
          <cell r="E79">
            <v>0</v>
          </cell>
          <cell r="G79">
            <v>0</v>
          </cell>
          <cell r="L79">
            <v>120900</v>
          </cell>
          <cell r="M79" t="str">
            <v xml:space="preserve">INT- IMP.TEMP. TRUST RCPT. LOAN                                        </v>
          </cell>
          <cell r="N79">
            <v>0</v>
          </cell>
        </row>
        <row r="80">
          <cell r="C80">
            <v>121300</v>
          </cell>
          <cell r="D80" t="str">
            <v xml:space="preserve">INT- PLEDGE LOANS IMPORT                                        </v>
          </cell>
          <cell r="E80">
            <v>0</v>
          </cell>
          <cell r="G80">
            <v>0</v>
          </cell>
          <cell r="L80">
            <v>121300</v>
          </cell>
          <cell r="M80" t="str">
            <v xml:space="preserve">INT- PLEDGE LOANS IMPORT                                        </v>
          </cell>
          <cell r="N80">
            <v>0</v>
          </cell>
        </row>
        <row r="81">
          <cell r="C81">
            <v>121301</v>
          </cell>
          <cell r="D81" t="str">
            <v xml:space="preserve">INT PLEDGE LOANS IMPORT OLD                                        </v>
          </cell>
          <cell r="E81">
            <v>0</v>
          </cell>
          <cell r="G81">
            <v>0</v>
          </cell>
          <cell r="L81">
            <v>121301</v>
          </cell>
          <cell r="M81" t="str">
            <v xml:space="preserve">INT PLEDGE LOANS IMPORT OLD                                        </v>
          </cell>
          <cell r="N81">
            <v>0</v>
          </cell>
        </row>
        <row r="82">
          <cell r="C82">
            <v>121700</v>
          </cell>
          <cell r="D82" t="str">
            <v xml:space="preserve">INT- LOCAL PURC TRUST RCPT LN - IMP                                        </v>
          </cell>
          <cell r="E82">
            <v>0</v>
          </cell>
          <cell r="G82">
            <v>0</v>
          </cell>
          <cell r="L82">
            <v>121700</v>
          </cell>
          <cell r="M82" t="str">
            <v xml:space="preserve">INT- LOCAL PURC TRUST RCPT LN - IMP                                        </v>
          </cell>
          <cell r="N82">
            <v>0</v>
          </cell>
        </row>
        <row r="83">
          <cell r="C83">
            <v>122100</v>
          </cell>
          <cell r="D83" t="str">
            <v xml:space="preserve">INT- STL FOR  LOCAL  PURC LN                                        </v>
          </cell>
          <cell r="E83">
            <v>7851250094.7700005</v>
          </cell>
          <cell r="G83">
            <v>7851250094.7700005</v>
          </cell>
          <cell r="L83">
            <v>122100</v>
          </cell>
          <cell r="M83" t="str">
            <v xml:space="preserve">INT- STL FOR  LOCAL  PURC LN                                        </v>
          </cell>
          <cell r="N83">
            <v>3668294154.8500004</v>
          </cell>
        </row>
        <row r="84">
          <cell r="C84">
            <v>122101</v>
          </cell>
          <cell r="D84" t="str">
            <v xml:space="preserve">INT STL FOR LOCAL PURC LN OLD                                        </v>
          </cell>
          <cell r="E84">
            <v>-325753.42</v>
          </cell>
          <cell r="G84">
            <v>-325753.42</v>
          </cell>
          <cell r="L84">
            <v>122101</v>
          </cell>
          <cell r="M84" t="str">
            <v xml:space="preserve">INT STL FOR LOCAL PURC LN OLD                                        </v>
          </cell>
          <cell r="N84">
            <v>-3359627.66</v>
          </cell>
        </row>
        <row r="85">
          <cell r="C85">
            <v>122500</v>
          </cell>
          <cell r="D85" t="str">
            <v xml:space="preserve">INT- IMP TEMP. ST LOANS IMP                                        </v>
          </cell>
          <cell r="E85">
            <v>0</v>
          </cell>
          <cell r="G85">
            <v>0</v>
          </cell>
          <cell r="L85">
            <v>122500</v>
          </cell>
          <cell r="M85" t="str">
            <v xml:space="preserve">INT- IMP TEMP. ST LOANS IMP                                        </v>
          </cell>
          <cell r="N85">
            <v>0</v>
          </cell>
        </row>
        <row r="86">
          <cell r="C86">
            <v>122900</v>
          </cell>
          <cell r="D86" t="str">
            <v xml:space="preserve">INT- SHORT TERM LOANS IMPORT                                        </v>
          </cell>
          <cell r="E86">
            <v>3616418227.1999998</v>
          </cell>
          <cell r="G86">
            <v>3616418227.1999998</v>
          </cell>
          <cell r="L86">
            <v>122900</v>
          </cell>
          <cell r="M86" t="str">
            <v xml:space="preserve">INT- SHORT TERM LOANS IMPORT                                        </v>
          </cell>
          <cell r="N86">
            <v>3445829662.6599998</v>
          </cell>
        </row>
        <row r="87">
          <cell r="C87">
            <v>122901</v>
          </cell>
          <cell r="D87" t="str">
            <v xml:space="preserve">INT SHORT TERM LOANS IMPORT OLD                                        </v>
          </cell>
          <cell r="E87">
            <v>400000</v>
          </cell>
          <cell r="G87">
            <v>400000</v>
          </cell>
          <cell r="L87">
            <v>122901</v>
          </cell>
          <cell r="M87" t="str">
            <v xml:space="preserve">INT SHORT TERM LOANS IMPORT OLD                                        </v>
          </cell>
          <cell r="N87">
            <v>284365.94</v>
          </cell>
        </row>
        <row r="88">
          <cell r="C88">
            <v>123300</v>
          </cell>
          <cell r="D88" t="str">
            <v xml:space="preserve">INT- EXPORT TRUST RECEIPT LOAN                                        </v>
          </cell>
          <cell r="E88">
            <v>54266210.690019995</v>
          </cell>
          <cell r="G88">
            <v>54266210.690019995</v>
          </cell>
          <cell r="L88">
            <v>123300</v>
          </cell>
          <cell r="M88" t="str">
            <v xml:space="preserve">INT- EXPORT TRUST RECEIPT LOAN                                        </v>
          </cell>
          <cell r="N88">
            <v>51059992.424990088</v>
          </cell>
        </row>
        <row r="89">
          <cell r="C89">
            <v>123301</v>
          </cell>
          <cell r="D89" t="str">
            <v xml:space="preserve">INT EXPORT TRUST RECEIPT LOAN OLD                                        </v>
          </cell>
          <cell r="E89">
            <v>885887.79</v>
          </cell>
          <cell r="G89">
            <v>885887.79</v>
          </cell>
          <cell r="L89">
            <v>123301</v>
          </cell>
          <cell r="M89" t="str">
            <v xml:space="preserve">INT EXPORT TRUST RECEIPT LOAN OLD                                        </v>
          </cell>
          <cell r="N89">
            <v>528776.5</v>
          </cell>
        </row>
        <row r="90">
          <cell r="C90">
            <v>123700</v>
          </cell>
          <cell r="D90" t="str">
            <v xml:space="preserve">INT- PLEDGE LOANS EXPORT                                        </v>
          </cell>
          <cell r="E90">
            <v>0</v>
          </cell>
          <cell r="G90">
            <v>0</v>
          </cell>
          <cell r="L90">
            <v>123700</v>
          </cell>
          <cell r="M90" t="str">
            <v xml:space="preserve">INT- PLEDGE LOANS EXPORT                                        </v>
          </cell>
          <cell r="N90">
            <v>0</v>
          </cell>
        </row>
        <row r="91">
          <cell r="C91">
            <v>124000</v>
          </cell>
          <cell r="D91" t="str">
            <v xml:space="preserve">INT- LOC PURC TRUS RCPT LN - EXPO                                        </v>
          </cell>
          <cell r="E91">
            <v>0</v>
          </cell>
          <cell r="G91">
            <v>0</v>
          </cell>
          <cell r="L91">
            <v>124000</v>
          </cell>
          <cell r="M91" t="str">
            <v xml:space="preserve">INT- LOC PURC TRUS RCPT LN - EXPO                                        </v>
          </cell>
          <cell r="N91">
            <v>0</v>
          </cell>
        </row>
        <row r="92">
          <cell r="C92">
            <v>124200</v>
          </cell>
          <cell r="D92" t="str">
            <v xml:space="preserve">INT- STL FOR LOC PURC LN - EXPO                                        </v>
          </cell>
          <cell r="E92">
            <v>0</v>
          </cell>
          <cell r="G92">
            <v>0</v>
          </cell>
          <cell r="L92">
            <v>124200</v>
          </cell>
          <cell r="M92" t="str">
            <v xml:space="preserve">INT- STL FOR LOC PURC LN - EXPO                                        </v>
          </cell>
          <cell r="N92">
            <v>0</v>
          </cell>
        </row>
        <row r="93">
          <cell r="C93">
            <v>124400</v>
          </cell>
          <cell r="D93" t="str">
            <v xml:space="preserve">INT- INC TEMP. ST LNS EXPOS                                        </v>
          </cell>
          <cell r="E93">
            <v>0</v>
          </cell>
          <cell r="G93">
            <v>0</v>
          </cell>
          <cell r="L93">
            <v>124400</v>
          </cell>
          <cell r="M93" t="str">
            <v xml:space="preserve">INT- INC TEMP. ST LNS EXPOS                                        </v>
          </cell>
          <cell r="N93">
            <v>0</v>
          </cell>
        </row>
        <row r="94">
          <cell r="C94">
            <v>124600</v>
          </cell>
          <cell r="D94" t="str">
            <v xml:space="preserve">INT- SHORT TERM LNS EXPO                                        </v>
          </cell>
          <cell r="E94">
            <v>5557472262.6195707</v>
          </cell>
          <cell r="G94">
            <v>5557472262.6195707</v>
          </cell>
          <cell r="L94">
            <v>124600</v>
          </cell>
          <cell r="M94" t="str">
            <v xml:space="preserve">INT- SHORT TERM LNS EXPO                                        </v>
          </cell>
          <cell r="N94">
            <v>5719121452.90903</v>
          </cell>
        </row>
        <row r="95">
          <cell r="C95">
            <v>124601</v>
          </cell>
          <cell r="D95" t="str">
            <v xml:space="preserve">INT SHORT TERM LOANS EXP OLD                                        </v>
          </cell>
          <cell r="E95">
            <v>2711023.6605599998</v>
          </cell>
          <cell r="G95">
            <v>2711023.6605599998</v>
          </cell>
          <cell r="L95">
            <v>124601</v>
          </cell>
          <cell r="M95" t="str">
            <v xml:space="preserve">INT SHORT TERM LOANS EXP OLD                                        </v>
          </cell>
          <cell r="N95">
            <v>4747518.17</v>
          </cell>
        </row>
        <row r="96">
          <cell r="C96">
            <v>124950</v>
          </cell>
          <cell r="D96" t="str">
            <v xml:space="preserve">INT RECD GUARANTEE CLAIMD PAID                                        </v>
          </cell>
          <cell r="E96">
            <v>17620.62</v>
          </cell>
          <cell r="G96">
            <v>17620.62</v>
          </cell>
          <cell r="L96">
            <v>124950</v>
          </cell>
          <cell r="M96" t="str">
            <v xml:space="preserve">INT RECD GUARANTEE CLAIMD PAID                                        </v>
          </cell>
          <cell r="N96">
            <v>0</v>
          </cell>
        </row>
        <row r="97">
          <cell r="C97">
            <v>124951</v>
          </cell>
          <cell r="D97" t="str">
            <v xml:space="preserve">INT RECD GUARANTEE CLAIMD PAID OLD                                        </v>
          </cell>
          <cell r="E97">
            <v>-17620.63</v>
          </cell>
          <cell r="G97">
            <v>-17620.63</v>
          </cell>
          <cell r="L97">
            <v>124951</v>
          </cell>
          <cell r="M97" t="str">
            <v xml:space="preserve">INT RECD GUARANTEE CLAIMD PAID OLD                                        </v>
          </cell>
          <cell r="N97">
            <v>0</v>
          </cell>
        </row>
        <row r="98">
          <cell r="C98">
            <v>125000</v>
          </cell>
          <cell r="D98" t="str">
            <v xml:space="preserve">INT- SHORT TERM BLOCKLOANS                                        </v>
          </cell>
          <cell r="E98">
            <v>3566053835.3374701</v>
          </cell>
          <cell r="G98">
            <v>3566053835.3374701</v>
          </cell>
          <cell r="L98">
            <v>125000</v>
          </cell>
          <cell r="M98" t="str">
            <v xml:space="preserve">INT- SHORT TERM BLOCKLOANS                                        </v>
          </cell>
          <cell r="N98">
            <v>4294557588.0700002</v>
          </cell>
        </row>
        <row r="99">
          <cell r="C99">
            <v>125001</v>
          </cell>
          <cell r="D99" t="str">
            <v xml:space="preserve">INT SHORT TERM BLOCK LOANS OLD                                        </v>
          </cell>
          <cell r="E99">
            <v>1059647.44</v>
          </cell>
          <cell r="G99">
            <v>1059647.44</v>
          </cell>
          <cell r="L99">
            <v>125001</v>
          </cell>
          <cell r="M99" t="str">
            <v xml:space="preserve">INT SHORT TERM BLOCK LOANS OLD                                        </v>
          </cell>
          <cell r="N99">
            <v>-640824783.83999991</v>
          </cell>
        </row>
        <row r="100">
          <cell r="C100">
            <v>126000</v>
          </cell>
          <cell r="D100" t="str">
            <v xml:space="preserve">INT-RECEIVED BLOCK LOANS-RLOS                                        </v>
          </cell>
          <cell r="E100">
            <v>16612.32</v>
          </cell>
          <cell r="G100">
            <v>16612.32</v>
          </cell>
          <cell r="L100">
            <v>126000</v>
          </cell>
          <cell r="M100" t="str">
            <v xml:space="preserve">INT-RECEIVED BLOCK LOANS-RLOS                                        </v>
          </cell>
          <cell r="N100">
            <v>0</v>
          </cell>
        </row>
        <row r="101">
          <cell r="C101">
            <v>129000</v>
          </cell>
          <cell r="D101" t="str">
            <v xml:space="preserve">INT- MEDIUM TERM BLOCKLOANS                                        </v>
          </cell>
          <cell r="E101">
            <v>11310978377.492289</v>
          </cell>
          <cell r="G101">
            <v>11310978377.492289</v>
          </cell>
          <cell r="L101">
            <v>129000</v>
          </cell>
          <cell r="M101" t="str">
            <v xml:space="preserve">INT- MEDIUM TERM BLOCKLOANS                                        </v>
          </cell>
          <cell r="N101">
            <v>11623461609.018211</v>
          </cell>
        </row>
        <row r="102">
          <cell r="C102">
            <v>129001</v>
          </cell>
          <cell r="D102" t="str">
            <v xml:space="preserve">INT- MEDIUM TERM BLOCKLOANS OLD                                        </v>
          </cell>
          <cell r="E102">
            <v>6493448.4320800006</v>
          </cell>
          <cell r="G102">
            <v>6493448.4320800006</v>
          </cell>
          <cell r="L102">
            <v>129001</v>
          </cell>
          <cell r="M102" t="str">
            <v xml:space="preserve">INT- MEDIUM TERM BLOCKLOANS OLD                                        </v>
          </cell>
          <cell r="N102">
            <v>990291501.24000001</v>
          </cell>
        </row>
        <row r="103">
          <cell r="C103">
            <v>133000</v>
          </cell>
          <cell r="D103" t="str">
            <v xml:space="preserve">INT- LONG TERM BLOCKLOANS                                        </v>
          </cell>
          <cell r="E103">
            <v>14936745235.884491</v>
          </cell>
          <cell r="G103">
            <v>14936745235.884491</v>
          </cell>
          <cell r="L103">
            <v>133000</v>
          </cell>
          <cell r="M103" t="str">
            <v xml:space="preserve">INT- LONG TERM BLOCKLOANS                                        </v>
          </cell>
          <cell r="N103">
            <v>9578300596.1272964</v>
          </cell>
        </row>
        <row r="104">
          <cell r="C104">
            <v>133001</v>
          </cell>
          <cell r="D104" t="str">
            <v xml:space="preserve">INT- LONG TERM BLOCKLOANS OLD                                        </v>
          </cell>
          <cell r="E104">
            <v>1004991118.4591501</v>
          </cell>
          <cell r="G104">
            <v>1004991118.4591501</v>
          </cell>
          <cell r="L104">
            <v>133001</v>
          </cell>
          <cell r="M104" t="str">
            <v xml:space="preserve">INT- LONG TERM BLOCKLOANS OLD                                        </v>
          </cell>
          <cell r="N104">
            <v>-7116109.8099999996</v>
          </cell>
        </row>
        <row r="105">
          <cell r="C105">
            <v>137000</v>
          </cell>
          <cell r="D105" t="str">
            <v xml:space="preserve">INT- SHORT TERM EMI LOANS                                        </v>
          </cell>
          <cell r="E105">
            <v>118824605</v>
          </cell>
          <cell r="G105">
            <v>118824605</v>
          </cell>
          <cell r="L105">
            <v>137000</v>
          </cell>
          <cell r="M105" t="str">
            <v xml:space="preserve">INT- SHORT TERM EMI LOANS                                        </v>
          </cell>
          <cell r="N105">
            <v>128947986.19</v>
          </cell>
        </row>
        <row r="106">
          <cell r="C106">
            <v>137001</v>
          </cell>
          <cell r="D106" t="str">
            <v xml:space="preserve">INT- SHORT TERM EMI LOANS OLD                                        </v>
          </cell>
          <cell r="E106">
            <v>-93322.76</v>
          </cell>
          <cell r="G106">
            <v>-93322.76</v>
          </cell>
          <cell r="L106">
            <v>137001</v>
          </cell>
          <cell r="M106" t="str">
            <v xml:space="preserve">INT- SHORT TERM EMI LOANS OLD                                        </v>
          </cell>
          <cell r="N106">
            <v>-96167.98</v>
          </cell>
        </row>
        <row r="107">
          <cell r="C107">
            <v>138000</v>
          </cell>
          <cell r="D107" t="str">
            <v>INT- RECEIVED EMI LOANS-RLOS</v>
          </cell>
          <cell r="E107">
            <v>300039.39</v>
          </cell>
          <cell r="G107">
            <v>300039.39</v>
          </cell>
          <cell r="L107">
            <v>138000</v>
          </cell>
          <cell r="M107" t="str">
            <v>INT- RECEIVED EMI LOANS-RLOS</v>
          </cell>
          <cell r="N107">
            <v>0</v>
          </cell>
        </row>
        <row r="108">
          <cell r="C108">
            <v>141000</v>
          </cell>
          <cell r="D108" t="str">
            <v xml:space="preserve">INT- MEDIUM  EMI LOANS                                        </v>
          </cell>
          <cell r="E108">
            <v>8181944683.6847506</v>
          </cell>
          <cell r="G108">
            <v>8181944683.6847506</v>
          </cell>
          <cell r="L108">
            <v>141000</v>
          </cell>
          <cell r="M108" t="str">
            <v xml:space="preserve">INT- MEDIUM  EMI LOANS                                        </v>
          </cell>
          <cell r="N108">
            <v>8945145829.6700001</v>
          </cell>
        </row>
        <row r="109">
          <cell r="C109">
            <v>141001</v>
          </cell>
          <cell r="D109" t="str">
            <v xml:space="preserve">INT- MEDIUM  EMI LOANS OLD                                        </v>
          </cell>
          <cell r="E109">
            <v>-338756.09</v>
          </cell>
          <cell r="G109">
            <v>-338756.09</v>
          </cell>
          <cell r="L109">
            <v>141001</v>
          </cell>
          <cell r="M109" t="str">
            <v xml:space="preserve">INT- MEDIUM  EMI LOANS OLD                                        </v>
          </cell>
          <cell r="N109">
            <v>-195212.77</v>
          </cell>
        </row>
        <row r="110">
          <cell r="C110">
            <v>145000</v>
          </cell>
          <cell r="D110" t="str">
            <v xml:space="preserve">INT- LONG TERM EMI LOANS                                        </v>
          </cell>
          <cell r="E110">
            <v>35873898076.220001</v>
          </cell>
          <cell r="F110">
            <v>4455041766.0592937</v>
          </cell>
          <cell r="G110">
            <v>40328939842.279297</v>
          </cell>
          <cell r="L110">
            <v>145000</v>
          </cell>
          <cell r="M110" t="str">
            <v xml:space="preserve">INT- LONG TERM EMI LOANS                                        </v>
          </cell>
          <cell r="N110">
            <v>32310206514.409313</v>
          </cell>
        </row>
        <row r="111">
          <cell r="C111">
            <v>145001</v>
          </cell>
          <cell r="D111" t="str">
            <v xml:space="preserve">INT LONG TERM EMI LOAN OLD                                        </v>
          </cell>
          <cell r="E111">
            <v>-1071390.58</v>
          </cell>
          <cell r="G111">
            <v>-1071390.58</v>
          </cell>
          <cell r="L111">
            <v>145001</v>
          </cell>
          <cell r="M111" t="str">
            <v xml:space="preserve">INT LONG TERM EMI LOAN OLD                                        </v>
          </cell>
          <cell r="N111">
            <v>-1505435.95</v>
          </cell>
        </row>
        <row r="112">
          <cell r="C112">
            <v>147000</v>
          </cell>
          <cell r="D112" t="str">
            <v xml:space="preserve">INT- ONE TIME LOANS                                        </v>
          </cell>
          <cell r="E112">
            <v>5486392571.0966606</v>
          </cell>
          <cell r="G112">
            <v>5486392571.0966606</v>
          </cell>
          <cell r="L112">
            <v>147000</v>
          </cell>
          <cell r="M112" t="str">
            <v xml:space="preserve">INT- ONE TIME LOANS                                        </v>
          </cell>
          <cell r="N112">
            <v>3836530524.2652631</v>
          </cell>
        </row>
        <row r="113">
          <cell r="C113">
            <v>147001</v>
          </cell>
          <cell r="D113" t="str">
            <v xml:space="preserve">INT- ONE TIME LOANS OLD                                        </v>
          </cell>
          <cell r="E113">
            <v>-311954412.96000004</v>
          </cell>
          <cell r="G113">
            <v>-311954412.96000004</v>
          </cell>
          <cell r="L113">
            <v>147001</v>
          </cell>
          <cell r="M113" t="str">
            <v xml:space="preserve">INT- ONE TIME LOANS OLD                                        </v>
          </cell>
          <cell r="N113">
            <v>885378.06</v>
          </cell>
        </row>
        <row r="114">
          <cell r="C114">
            <v>149000</v>
          </cell>
          <cell r="D114" t="str">
            <v xml:space="preserve">INT- RESCHEDULED LOANS                                        </v>
          </cell>
          <cell r="E114">
            <v>0</v>
          </cell>
          <cell r="G114">
            <v>0</v>
          </cell>
          <cell r="L114">
            <v>149000</v>
          </cell>
          <cell r="M114" t="str">
            <v xml:space="preserve">INT- RESCHEDULED LOANS                                        </v>
          </cell>
          <cell r="N114">
            <v>0</v>
          </cell>
        </row>
        <row r="115">
          <cell r="C115">
            <v>149001</v>
          </cell>
          <cell r="D115" t="str">
            <v xml:space="preserve">INT- RESCHEDULED LOANS OLD                                        </v>
          </cell>
          <cell r="E115">
            <v>0</v>
          </cell>
          <cell r="G115">
            <v>0</v>
          </cell>
          <cell r="L115">
            <v>149001</v>
          </cell>
          <cell r="M115" t="str">
            <v xml:space="preserve">INT- RESCHEDULED LOANS OLD                                        </v>
          </cell>
          <cell r="N115">
            <v>0</v>
          </cell>
        </row>
        <row r="116">
          <cell r="C116">
            <v>172000</v>
          </cell>
          <cell r="D116" t="str">
            <v xml:space="preserve">INT- STAFF LOANS                                        </v>
          </cell>
          <cell r="E116">
            <v>1299377086.6700001</v>
          </cell>
          <cell r="G116">
            <v>1299377086.6700001</v>
          </cell>
          <cell r="L116">
            <v>172000</v>
          </cell>
          <cell r="M116" t="str">
            <v xml:space="preserve">INT- STAFF LOANS                                        </v>
          </cell>
          <cell r="N116">
            <v>1252394750.97</v>
          </cell>
        </row>
        <row r="117">
          <cell r="C117">
            <v>173000</v>
          </cell>
          <cell r="D117" t="str">
            <v xml:space="preserve">INT- SCHEME LOANS                                        </v>
          </cell>
          <cell r="E117">
            <v>0</v>
          </cell>
          <cell r="G117">
            <v>0</v>
          </cell>
          <cell r="L117">
            <v>173000</v>
          </cell>
          <cell r="M117" t="str">
            <v xml:space="preserve">INT- SCHEME LOANS                                        </v>
          </cell>
          <cell r="N117">
            <v>41119.370000000003</v>
          </cell>
        </row>
        <row r="118">
          <cell r="C118">
            <v>178000</v>
          </cell>
          <cell r="D118" t="str">
            <v xml:space="preserve">INT.SYNDICATED  LOANS                                        </v>
          </cell>
          <cell r="E118">
            <v>372238260.33165002</v>
          </cell>
          <cell r="G118">
            <v>372238260.33165002</v>
          </cell>
          <cell r="L118">
            <v>178000</v>
          </cell>
          <cell r="M118" t="str">
            <v xml:space="preserve">INT.SYNDICATED  LOANS                                        </v>
          </cell>
          <cell r="N118">
            <v>90686092.129033327</v>
          </cell>
        </row>
        <row r="119">
          <cell r="C119">
            <v>179000</v>
          </cell>
          <cell r="D119" t="str">
            <v xml:space="preserve">INT- REFINANCE LOANS  ST BL                                        </v>
          </cell>
          <cell r="E119">
            <v>280694.39</v>
          </cell>
          <cell r="G119">
            <v>280694.39</v>
          </cell>
          <cell r="L119">
            <v>179000</v>
          </cell>
          <cell r="M119" t="str">
            <v xml:space="preserve">INT- REFINANCE LOANS  ST BL                                        </v>
          </cell>
          <cell r="N119">
            <v>0</v>
          </cell>
        </row>
        <row r="120">
          <cell r="C120">
            <v>185000</v>
          </cell>
          <cell r="D120" t="str">
            <v xml:space="preserve">INT- INTEREST SUBSIDY LOANS                                        </v>
          </cell>
          <cell r="E120">
            <v>85364222.609999999</v>
          </cell>
          <cell r="G120">
            <v>85364222.609999999</v>
          </cell>
          <cell r="L120">
            <v>185000</v>
          </cell>
          <cell r="M120" t="str">
            <v xml:space="preserve">INT- INTEREST SUBSIDY LOANS                                        </v>
          </cell>
          <cell r="N120">
            <v>45709123.170000002</v>
          </cell>
        </row>
        <row r="121">
          <cell r="C121">
            <v>185010</v>
          </cell>
          <cell r="D121" t="str">
            <v>INT. INTEREST SUBSIDY - SOLAR POWER</v>
          </cell>
          <cell r="E121">
            <v>1125070.8899999999</v>
          </cell>
          <cell r="G121">
            <v>1125070.8899999999</v>
          </cell>
          <cell r="L121">
            <v>185010</v>
          </cell>
          <cell r="M121" t="str">
            <v>INT. INTEREST SUBSIDY - SOLAR POWER</v>
          </cell>
          <cell r="N121">
            <v>0</v>
          </cell>
        </row>
        <row r="122">
          <cell r="C122">
            <v>191010</v>
          </cell>
          <cell r="D122" t="str">
            <v xml:space="preserve">INT- INCOME LAND REDEMPTION LOAN                                        </v>
          </cell>
          <cell r="E122">
            <v>0</v>
          </cell>
          <cell r="G122">
            <v>0</v>
          </cell>
          <cell r="L122">
            <v>191010</v>
          </cell>
          <cell r="M122" t="str">
            <v xml:space="preserve">INT- INCOME LAND REDEMPTION LOAN                                        </v>
          </cell>
          <cell r="N122">
            <v>0</v>
          </cell>
        </row>
        <row r="123">
          <cell r="C123">
            <v>191200</v>
          </cell>
          <cell r="D123" t="str">
            <v xml:space="preserve">INT- PAWNING                                        </v>
          </cell>
          <cell r="E123">
            <v>23967048079.639999</v>
          </cell>
          <cell r="G123">
            <v>23967048079.639999</v>
          </cell>
          <cell r="L123">
            <v>191200</v>
          </cell>
          <cell r="M123" t="str">
            <v xml:space="preserve">INT- PAWNING                                        </v>
          </cell>
          <cell r="N123">
            <v>20440405421.579998</v>
          </cell>
        </row>
        <row r="124">
          <cell r="C124">
            <v>191210</v>
          </cell>
          <cell r="D124" t="str">
            <v xml:space="preserve">INT- PAWNING - WHOLESALE                                        </v>
          </cell>
          <cell r="E124">
            <v>0</v>
          </cell>
          <cell r="G124">
            <v>0</v>
          </cell>
          <cell r="L124">
            <v>191210</v>
          </cell>
          <cell r="M124" t="str">
            <v xml:space="preserve">INT- PAWNING - WHOLESALE                                        </v>
          </cell>
          <cell r="N124">
            <v>0</v>
          </cell>
        </row>
        <row r="125">
          <cell r="C125">
            <v>191220</v>
          </cell>
          <cell r="D125" t="str">
            <v xml:space="preserve">INT- NP PAWNING                                        </v>
          </cell>
          <cell r="E125">
            <v>136069.07999999999</v>
          </cell>
          <cell r="G125">
            <v>136069.07999999999</v>
          </cell>
          <cell r="L125">
            <v>191220</v>
          </cell>
          <cell r="M125" t="str">
            <v xml:space="preserve">INT- NP PAWNING                                        </v>
          </cell>
          <cell r="N125">
            <v>-258418.21</v>
          </cell>
        </row>
        <row r="126">
          <cell r="C126">
            <v>191230</v>
          </cell>
          <cell r="D126" t="str">
            <v xml:space="preserve">INT- NP PAWNING - WHOLESALE                                        </v>
          </cell>
          <cell r="E126">
            <v>0</v>
          </cell>
          <cell r="G126">
            <v>0</v>
          </cell>
          <cell r="L126">
            <v>191230</v>
          </cell>
          <cell r="M126" t="str">
            <v xml:space="preserve">INT- NP PAWNING - WHOLESALE                                        </v>
          </cell>
          <cell r="N126">
            <v>0</v>
          </cell>
        </row>
        <row r="127">
          <cell r="C127">
            <v>191300</v>
          </cell>
          <cell r="D127" t="str">
            <v xml:space="preserve">INT- LEASING                                        </v>
          </cell>
          <cell r="E127">
            <v>0</v>
          </cell>
          <cell r="G127">
            <v>0</v>
          </cell>
          <cell r="L127">
            <v>191300</v>
          </cell>
          <cell r="M127" t="str">
            <v xml:space="preserve">INT- LEASING                                        </v>
          </cell>
          <cell r="N127">
            <v>0</v>
          </cell>
        </row>
        <row r="128">
          <cell r="C128">
            <v>191310</v>
          </cell>
          <cell r="D128" t="str">
            <v xml:space="preserve">INT- NP LEASING                                        </v>
          </cell>
          <cell r="E128">
            <v>0</v>
          </cell>
          <cell r="G128">
            <v>0</v>
          </cell>
          <cell r="L128">
            <v>191310</v>
          </cell>
          <cell r="M128" t="str">
            <v xml:space="preserve">INT- NP LEASING                                        </v>
          </cell>
          <cell r="N128">
            <v>246232</v>
          </cell>
        </row>
        <row r="129">
          <cell r="C129">
            <v>191320</v>
          </cell>
          <cell r="D129" t="str">
            <v xml:space="preserve">INT. RECEIVED PERFORMING LEASE HOLU                                        </v>
          </cell>
          <cell r="E129">
            <v>0</v>
          </cell>
          <cell r="G129">
            <v>0</v>
          </cell>
          <cell r="L129">
            <v>191320</v>
          </cell>
          <cell r="M129" t="str">
            <v xml:space="preserve">INT. RECEIVED PERFORMING LEASE HOLU                                        </v>
          </cell>
          <cell r="N129">
            <v>0</v>
          </cell>
        </row>
        <row r="130">
          <cell r="C130">
            <v>191330</v>
          </cell>
          <cell r="D130" t="str">
            <v xml:space="preserve">INT. NON PERFORMING LEASES HOLU                                        </v>
          </cell>
          <cell r="E130">
            <v>0</v>
          </cell>
          <cell r="G130">
            <v>0</v>
          </cell>
          <cell r="L130">
            <v>191330</v>
          </cell>
          <cell r="M130" t="str">
            <v xml:space="preserve">INT. NON PERFORMING LEASES HOLU                                        </v>
          </cell>
          <cell r="N130">
            <v>0</v>
          </cell>
        </row>
        <row r="131">
          <cell r="C131">
            <v>191400</v>
          </cell>
          <cell r="D131" t="str">
            <v xml:space="preserve">INT- CREDIT CARD                                        </v>
          </cell>
          <cell r="E131">
            <v>505085555.24000001</v>
          </cell>
          <cell r="G131">
            <v>505085555.24000001</v>
          </cell>
          <cell r="L131">
            <v>191400</v>
          </cell>
          <cell r="M131" t="str">
            <v xml:space="preserve">INT- CREDIT CARD                                        </v>
          </cell>
          <cell r="N131">
            <v>390753390.84000003</v>
          </cell>
        </row>
        <row r="132">
          <cell r="C132">
            <v>191410</v>
          </cell>
          <cell r="D132" t="str">
            <v xml:space="preserve">INT- NP CREDIT CARD                                        </v>
          </cell>
          <cell r="E132">
            <v>0</v>
          </cell>
          <cell r="G132">
            <v>0</v>
          </cell>
          <cell r="L132">
            <v>191410</v>
          </cell>
          <cell r="M132" t="str">
            <v xml:space="preserve">INT- NP CREDIT CARD                                        </v>
          </cell>
          <cell r="N132">
            <v>0</v>
          </cell>
        </row>
        <row r="133">
          <cell r="C133">
            <v>104260</v>
          </cell>
          <cell r="D133" t="str">
            <v>INT- invest asset back certi</v>
          </cell>
          <cell r="E133">
            <v>41364300</v>
          </cell>
          <cell r="F133">
            <v>0</v>
          </cell>
          <cell r="G133">
            <v>41364300</v>
          </cell>
          <cell r="L133">
            <v>104260</v>
          </cell>
          <cell r="M133" t="str">
            <v>INT- invest asset back certi</v>
          </cell>
          <cell r="N133">
            <v>171312700.00000003</v>
          </cell>
        </row>
        <row r="134">
          <cell r="C134">
            <v>104600</v>
          </cell>
          <cell r="D134" t="str">
            <v>PROFIT SHARING MUDARABAH</v>
          </cell>
          <cell r="E134">
            <v>19333516.16</v>
          </cell>
          <cell r="F134">
            <v>0</v>
          </cell>
          <cell r="G134">
            <v>19333516.16</v>
          </cell>
          <cell r="L134">
            <v>104600</v>
          </cell>
          <cell r="M134" t="str">
            <v>PROFIT SHARING MUDARABAH</v>
          </cell>
          <cell r="N134">
            <v>0</v>
          </cell>
        </row>
        <row r="135">
          <cell r="E135">
            <v>136843724012.63943</v>
          </cell>
          <cell r="F135">
            <v>4455041766.0592937</v>
          </cell>
          <cell r="G135">
            <v>141298765778.6987</v>
          </cell>
          <cell r="N135">
            <v>118727914026.80978</v>
          </cell>
        </row>
        <row r="136">
          <cell r="C136" t="str">
            <v>Financial investments - Held-to-maturity</v>
          </cell>
          <cell r="G136">
            <v>0</v>
          </cell>
          <cell r="L136" t="str">
            <v>Financial investments - Held-to-maturity</v>
          </cell>
        </row>
        <row r="137">
          <cell r="G137">
            <v>0</v>
          </cell>
        </row>
        <row r="138">
          <cell r="C138">
            <v>103250</v>
          </cell>
          <cell r="D138" t="str">
            <v xml:space="preserve">INTEREST LONG TERM TREASURY BOND                                        </v>
          </cell>
          <cell r="E138">
            <v>0</v>
          </cell>
          <cell r="G138">
            <v>0</v>
          </cell>
          <cell r="L138">
            <v>103250</v>
          </cell>
          <cell r="M138" t="str">
            <v xml:space="preserve">INTEREST LONG TERM TREASURY BOND                                        </v>
          </cell>
          <cell r="N138">
            <v>0</v>
          </cell>
        </row>
        <row r="139">
          <cell r="C139">
            <v>103410</v>
          </cell>
          <cell r="D139" t="str">
            <v xml:space="preserve">INT-T/BONDS GOSL  TAX INV  WITH CBSL                                        </v>
          </cell>
          <cell r="E139">
            <v>12248050164.709999</v>
          </cell>
          <cell r="F139">
            <v>0</v>
          </cell>
          <cell r="G139">
            <v>12248050164.709999</v>
          </cell>
          <cell r="L139">
            <v>103410</v>
          </cell>
          <cell r="M139" t="str">
            <v xml:space="preserve">INT-T/BONDS GOSL  TAX INV  WITH CBSL                                        </v>
          </cell>
          <cell r="N139">
            <v>10919954680.67</v>
          </cell>
        </row>
        <row r="140">
          <cell r="C140">
            <v>103610</v>
          </cell>
          <cell r="D140" t="str">
            <v xml:space="preserve">INT  SEC 91 DAYS T/BILL INV WITH CBSL                                        </v>
          </cell>
          <cell r="E140">
            <v>170884490</v>
          </cell>
          <cell r="G140">
            <v>170884490</v>
          </cell>
          <cell r="L140">
            <v>103610</v>
          </cell>
          <cell r="M140" t="str">
            <v xml:space="preserve">INT  SEC 91 DAYS T/BILL INV WITH CBSL                                        </v>
          </cell>
          <cell r="N140">
            <v>46922000.390000001</v>
          </cell>
        </row>
        <row r="141">
          <cell r="C141">
            <v>103620</v>
          </cell>
          <cell r="D141" t="str">
            <v xml:space="preserve">INT SEC 91 DAYS T/BILL INV WITH LCBS                                        </v>
          </cell>
          <cell r="E141">
            <v>0</v>
          </cell>
          <cell r="G141">
            <v>0</v>
          </cell>
          <cell r="L141">
            <v>103620</v>
          </cell>
          <cell r="M141" t="str">
            <v xml:space="preserve">INT SEC 91 DAYS T/BILL INV WITH LCBS                                        </v>
          </cell>
          <cell r="N141">
            <v>0</v>
          </cell>
        </row>
        <row r="142">
          <cell r="C142">
            <v>103640</v>
          </cell>
          <cell r="D142" t="str">
            <v xml:space="preserve">INT SEC 182 DAYS T/BILL INV WITH CBSL                                        </v>
          </cell>
          <cell r="E142">
            <v>179052600</v>
          </cell>
          <cell r="G142">
            <v>179052600</v>
          </cell>
          <cell r="L142">
            <v>103640</v>
          </cell>
          <cell r="M142" t="str">
            <v xml:space="preserve">INT SEC 182 DAYS T/BILL INV WITH CBSL                                        </v>
          </cell>
          <cell r="N142">
            <v>1672864600.02</v>
          </cell>
        </row>
        <row r="143">
          <cell r="C143">
            <v>103650</v>
          </cell>
          <cell r="D143" t="str">
            <v xml:space="preserve">INT SEC 182 DAYS T/BILL INV  WITH LCBS                                        </v>
          </cell>
          <cell r="E143">
            <v>0</v>
          </cell>
          <cell r="G143">
            <v>0</v>
          </cell>
          <cell r="L143">
            <v>103650</v>
          </cell>
          <cell r="M143" t="str">
            <v xml:space="preserve">INT SEC 182 DAYS T/BILL INV  WITH LCBS                                        </v>
          </cell>
          <cell r="N143">
            <v>0</v>
          </cell>
        </row>
        <row r="144">
          <cell r="C144">
            <v>103670</v>
          </cell>
          <cell r="D144" t="str">
            <v xml:space="preserve">INT SEC 1 YEAR T/BILL INV WITH CBSL                                        </v>
          </cell>
          <cell r="E144">
            <v>2606540858.3800001</v>
          </cell>
          <cell r="G144">
            <v>2606540858.3800001</v>
          </cell>
          <cell r="L144">
            <v>103670</v>
          </cell>
          <cell r="M144" t="str">
            <v xml:space="preserve">INT SEC 1 YEAR T/BILL INV WITH CBSL                                        </v>
          </cell>
          <cell r="N144">
            <v>0</v>
          </cell>
        </row>
        <row r="145">
          <cell r="C145">
            <v>264240</v>
          </cell>
          <cell r="D145" t="str">
            <v xml:space="preserve">PREM AMORT-TRESBONDS -GOSL TAXABLE -INV                                        </v>
          </cell>
          <cell r="E145">
            <v>-373921812.94</v>
          </cell>
          <cell r="G145">
            <v>-373921812.94</v>
          </cell>
          <cell r="L145">
            <v>264240</v>
          </cell>
          <cell r="M145" t="str">
            <v xml:space="preserve">PREM AMORT-TRESBONDS -GOSL TAXABLE -INV                                        </v>
          </cell>
          <cell r="N145">
            <v>-296012443.76999998</v>
          </cell>
        </row>
        <row r="146">
          <cell r="C146">
            <v>264310</v>
          </cell>
          <cell r="D146" t="str">
            <v xml:space="preserve">PREM AMORT -SL DIASPORA TRESURY BONDS                                        </v>
          </cell>
          <cell r="E146">
            <v>0</v>
          </cell>
          <cell r="G146">
            <v>0</v>
          </cell>
          <cell r="L146">
            <v>264310</v>
          </cell>
          <cell r="M146" t="str">
            <v xml:space="preserve">PREM AMORT -SL DIASPORA TRESURY BONDS                                        </v>
          </cell>
          <cell r="N146">
            <v>0</v>
          </cell>
        </row>
        <row r="147">
          <cell r="C147">
            <v>264320</v>
          </cell>
          <cell r="D147" t="str">
            <v xml:space="preserve">PREM AMORT -FI TRESURY BONDS                                        </v>
          </cell>
          <cell r="E147">
            <v>0</v>
          </cell>
          <cell r="G147">
            <v>0</v>
          </cell>
          <cell r="L147">
            <v>264320</v>
          </cell>
          <cell r="M147" t="str">
            <v xml:space="preserve">PREM AMORT -FI TRESURY BONDS                                        </v>
          </cell>
          <cell r="N147">
            <v>0</v>
          </cell>
        </row>
        <row r="148">
          <cell r="G148">
            <v>0</v>
          </cell>
        </row>
        <row r="149">
          <cell r="E149">
            <v>14830606300.15</v>
          </cell>
          <cell r="F149">
            <v>0</v>
          </cell>
          <cell r="G149">
            <v>14830606300.15</v>
          </cell>
          <cell r="N149">
            <v>12343728837.309999</v>
          </cell>
        </row>
        <row r="150">
          <cell r="C150" t="str">
            <v>Financial investments - Available-for-sale</v>
          </cell>
          <cell r="G150">
            <v>0</v>
          </cell>
          <cell r="L150" t="str">
            <v>Financial investments - Available-for-sale</v>
          </cell>
        </row>
        <row r="151">
          <cell r="G151">
            <v>0</v>
          </cell>
        </row>
        <row r="152">
          <cell r="C152">
            <v>103920</v>
          </cell>
          <cell r="D152" t="str">
            <v xml:space="preserve">INT- INV COMMERCIAL PAPER- TRAD - CUST                                        </v>
          </cell>
          <cell r="E152">
            <v>0</v>
          </cell>
          <cell r="G152">
            <v>0</v>
          </cell>
          <cell r="L152">
            <v>103920</v>
          </cell>
          <cell r="M152" t="str">
            <v xml:space="preserve">INT- INV COMMERCIAL PAPER- TRAD - CUST                                        </v>
          </cell>
          <cell r="N152">
            <v>0</v>
          </cell>
        </row>
        <row r="153">
          <cell r="C153">
            <v>103930</v>
          </cell>
          <cell r="D153" t="str">
            <v xml:space="preserve">INT T/BONDS AFS                                        </v>
          </cell>
          <cell r="E153">
            <v>177396618.26000002</v>
          </cell>
          <cell r="G153">
            <v>177396618.26000002</v>
          </cell>
          <cell r="L153">
            <v>103930</v>
          </cell>
          <cell r="M153" t="str">
            <v xml:space="preserve">INT T/BONDS AFS                                        </v>
          </cell>
          <cell r="N153">
            <v>237829885.88</v>
          </cell>
        </row>
        <row r="154">
          <cell r="C154">
            <v>103940</v>
          </cell>
          <cell r="D154" t="str">
            <v xml:space="preserve">INT. SEC 91 DAYS T BILL AFS                                        </v>
          </cell>
          <cell r="E154">
            <v>0</v>
          </cell>
          <cell r="G154">
            <v>0</v>
          </cell>
          <cell r="L154">
            <v>103940</v>
          </cell>
          <cell r="M154" t="str">
            <v xml:space="preserve">INT. SEC 91 DAYS T BILL AFS                                        </v>
          </cell>
          <cell r="N154">
            <v>0</v>
          </cell>
        </row>
        <row r="155">
          <cell r="C155">
            <v>103950</v>
          </cell>
          <cell r="D155" t="str">
            <v xml:space="preserve">INT SEC 182 DAYS T BILL AFS                                        </v>
          </cell>
          <cell r="E155">
            <v>0</v>
          </cell>
          <cell r="G155">
            <v>0</v>
          </cell>
          <cell r="L155">
            <v>103950</v>
          </cell>
          <cell r="M155" t="str">
            <v xml:space="preserve">INT SEC 182 DAYS T BILL AFS                                        </v>
          </cell>
          <cell r="N155">
            <v>0</v>
          </cell>
        </row>
        <row r="156">
          <cell r="C156">
            <v>103960</v>
          </cell>
          <cell r="D156" t="str">
            <v xml:space="preserve">INT. SEC 1 YEAR T BILL AFS                                        </v>
          </cell>
          <cell r="E156">
            <v>0</v>
          </cell>
          <cell r="G156">
            <v>0</v>
          </cell>
          <cell r="L156">
            <v>103960</v>
          </cell>
          <cell r="M156" t="str">
            <v xml:space="preserve">INT. SEC 1 YEAR T BILL AFS                                        </v>
          </cell>
          <cell r="N156">
            <v>0</v>
          </cell>
        </row>
        <row r="157">
          <cell r="C157">
            <v>192310</v>
          </cell>
          <cell r="D157" t="str">
            <v xml:space="preserve">REVALUATION GAIN COMERCIAL PAPER TRADING                                        </v>
          </cell>
          <cell r="E157">
            <v>0</v>
          </cell>
          <cell r="G157">
            <v>0</v>
          </cell>
          <cell r="L157">
            <v>192310</v>
          </cell>
          <cell r="M157" t="str">
            <v xml:space="preserve">REVALUATION GAIN COMERCIAL PAPER TRADING                                        </v>
          </cell>
          <cell r="N157">
            <v>0</v>
          </cell>
        </row>
        <row r="158">
          <cell r="C158">
            <v>104210</v>
          </cell>
          <cell r="D158" t="str">
            <v xml:space="preserve">INT- DEBENTURES -INVESTMENT                                        </v>
          </cell>
          <cell r="E158">
            <v>107782629.15000001</v>
          </cell>
          <cell r="G158">
            <v>107782629.15000001</v>
          </cell>
          <cell r="L158">
            <v>104210</v>
          </cell>
          <cell r="M158" t="str">
            <v xml:space="preserve">INT- DEBENTURES -INVESTMENT                                        </v>
          </cell>
          <cell r="N158">
            <v>92651545</v>
          </cell>
        </row>
        <row r="159">
          <cell r="C159">
            <v>264330</v>
          </cell>
          <cell r="D159" t="str">
            <v xml:space="preserve">PREM AMORT T BONDS AFS                                        </v>
          </cell>
          <cell r="E159">
            <v>-25106050</v>
          </cell>
          <cell r="G159">
            <v>-25106050</v>
          </cell>
          <cell r="L159">
            <v>264330</v>
          </cell>
          <cell r="M159" t="str">
            <v xml:space="preserve">PREM AMORT T BONDS AFS                                        </v>
          </cell>
          <cell r="N159">
            <v>0</v>
          </cell>
        </row>
        <row r="160">
          <cell r="C160">
            <v>104230</v>
          </cell>
          <cell r="D160" t="str">
            <v>INT INCOME INVESTMENT DEBENTURE AFS</v>
          </cell>
          <cell r="E160">
            <v>174152645.91999999</v>
          </cell>
          <cell r="G160">
            <v>174152645.91999999</v>
          </cell>
          <cell r="L160">
            <v>104230</v>
          </cell>
          <cell r="M160" t="str">
            <v>INT INCOME INVESTMENT DEBENTURE AFS</v>
          </cell>
          <cell r="N160">
            <v>187259825.30000001</v>
          </cell>
        </row>
        <row r="161">
          <cell r="E161">
            <v>434225843.33000004</v>
          </cell>
          <cell r="F161">
            <v>0</v>
          </cell>
          <cell r="G161">
            <v>434225843.33000004</v>
          </cell>
          <cell r="H161">
            <v>0</v>
          </cell>
          <cell r="N161">
            <v>517741256.18000001</v>
          </cell>
        </row>
        <row r="162">
          <cell r="G162">
            <v>0</v>
          </cell>
        </row>
        <row r="164">
          <cell r="D164" t="str">
            <v>Day One Difference on Staff Loans</v>
          </cell>
          <cell r="F164">
            <v>1027996454.565936</v>
          </cell>
          <cell r="G164">
            <v>1027996454.565936</v>
          </cell>
          <cell r="M164" t="str">
            <v>Day One Difference on Staff Loans</v>
          </cell>
          <cell r="N164">
            <v>982044900.43999994</v>
          </cell>
        </row>
        <row r="166">
          <cell r="C166" t="str">
            <v xml:space="preserve">Others </v>
          </cell>
          <cell r="G166">
            <v>0</v>
          </cell>
          <cell r="L166" t="str">
            <v xml:space="preserve">Others </v>
          </cell>
        </row>
        <row r="167">
          <cell r="G167">
            <v>0</v>
          </cell>
        </row>
        <row r="168">
          <cell r="C168">
            <v>102520</v>
          </cell>
          <cell r="D168" t="str">
            <v xml:space="preserve">INT-CALL MONEY LENDINGS OTHERS                                        </v>
          </cell>
          <cell r="E168">
            <v>0</v>
          </cell>
          <cell r="G168">
            <v>0</v>
          </cell>
          <cell r="L168">
            <v>102520</v>
          </cell>
          <cell r="M168" t="str">
            <v xml:space="preserve">INT-CALL MONEY LENDINGS OTHERS                                        </v>
          </cell>
          <cell r="N168">
            <v>0</v>
          </cell>
        </row>
        <row r="169">
          <cell r="C169">
            <v>102900</v>
          </cell>
          <cell r="D169" t="str">
            <v xml:space="preserve">INT- OUR DEPOSIT ACCOUNT WITH FCBU                                        </v>
          </cell>
          <cell r="E169">
            <v>0</v>
          </cell>
          <cell r="G169">
            <v>0</v>
          </cell>
          <cell r="L169">
            <v>102900</v>
          </cell>
          <cell r="M169" t="str">
            <v xml:space="preserve">INT- OUR DEPOSIT ACCOUNT WITH FCBU                                        </v>
          </cell>
          <cell r="N169">
            <v>0</v>
          </cell>
        </row>
        <row r="170">
          <cell r="C170">
            <v>102910</v>
          </cell>
          <cell r="D170" t="str">
            <v xml:space="preserve">INT. RECEIVED FD FIRST CITY                                        </v>
          </cell>
          <cell r="E170">
            <v>0</v>
          </cell>
          <cell r="G170">
            <v>0</v>
          </cell>
          <cell r="L170">
            <v>102910</v>
          </cell>
          <cell r="M170" t="str">
            <v xml:space="preserve">INT. RECEIVED FD FIRST CITY                                        </v>
          </cell>
          <cell r="N170">
            <v>0</v>
          </cell>
        </row>
        <row r="171">
          <cell r="C171">
            <v>103200</v>
          </cell>
          <cell r="D171" t="str">
            <v xml:space="preserve">INT- PRIMARY DEALER TRADING A/C                                        </v>
          </cell>
          <cell r="E171">
            <v>0</v>
          </cell>
          <cell r="G171">
            <v>0</v>
          </cell>
          <cell r="L171">
            <v>103200</v>
          </cell>
          <cell r="M171" t="str">
            <v xml:space="preserve">INT- PRIMARY DEALER TRADING A/C                                        </v>
          </cell>
          <cell r="N171">
            <v>0</v>
          </cell>
        </row>
        <row r="172">
          <cell r="C172">
            <v>103810</v>
          </cell>
          <cell r="D172" t="str">
            <v xml:space="preserve">INT- INV -PRO NOTES - INV WITH LCBS                                        </v>
          </cell>
          <cell r="E172">
            <v>0</v>
          </cell>
          <cell r="G172">
            <v>0</v>
          </cell>
          <cell r="L172">
            <v>103810</v>
          </cell>
          <cell r="M172" t="str">
            <v xml:space="preserve">INT- INV -PRO NOTES - INV WITH LCBS                                        </v>
          </cell>
          <cell r="N172">
            <v>0</v>
          </cell>
        </row>
        <row r="173">
          <cell r="C173">
            <v>103820</v>
          </cell>
          <cell r="D173" t="str">
            <v xml:space="preserve">INT- INV -PRO NOTES - INV WITH CUST                                        </v>
          </cell>
          <cell r="E173">
            <v>0</v>
          </cell>
          <cell r="G173">
            <v>0</v>
          </cell>
          <cell r="L173">
            <v>103820</v>
          </cell>
          <cell r="M173" t="str">
            <v xml:space="preserve">INT- INV -PRO NOTES - INV WITH CUST                                        </v>
          </cell>
          <cell r="N173">
            <v>0</v>
          </cell>
        </row>
        <row r="174">
          <cell r="C174">
            <v>104100</v>
          </cell>
          <cell r="D174" t="str">
            <v xml:space="preserve">INT-SECURIT.OF LEASE RECEIVED                                        </v>
          </cell>
          <cell r="E174">
            <v>0</v>
          </cell>
          <cell r="G174">
            <v>0</v>
          </cell>
          <cell r="L174">
            <v>104100</v>
          </cell>
          <cell r="M174" t="str">
            <v xml:space="preserve">INT-SECURIT.OF LEASE RECEIVED                                        </v>
          </cell>
          <cell r="N174">
            <v>0</v>
          </cell>
        </row>
        <row r="175">
          <cell r="G175">
            <v>0</v>
          </cell>
          <cell r="N175">
            <v>0</v>
          </cell>
        </row>
        <row r="176">
          <cell r="C176">
            <v>104250</v>
          </cell>
          <cell r="D176" t="str">
            <v xml:space="preserve">INT- CBSL SECURITIES                                        </v>
          </cell>
          <cell r="E176">
            <v>0</v>
          </cell>
          <cell r="G176">
            <v>0</v>
          </cell>
          <cell r="L176">
            <v>104250</v>
          </cell>
          <cell r="M176" t="str">
            <v xml:space="preserve">INT- CBSL SECURITIES                                        </v>
          </cell>
          <cell r="N176">
            <v>0</v>
          </cell>
        </row>
        <row r="177">
          <cell r="C177">
            <v>104300</v>
          </cell>
          <cell r="D177" t="str">
            <v xml:space="preserve">INT.  USD TERM LN TO GOVT. OF SL- P NOTE                                        </v>
          </cell>
          <cell r="E177">
            <v>0</v>
          </cell>
          <cell r="G177">
            <v>0</v>
          </cell>
          <cell r="L177">
            <v>104300</v>
          </cell>
          <cell r="M177" t="str">
            <v xml:space="preserve">INT.  USD TERM LN TO GOVT. OF SL- P NOTE                                        </v>
          </cell>
          <cell r="N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N178">
            <v>0</v>
          </cell>
        </row>
        <row r="179">
          <cell r="C179" t="str">
            <v>Interest Expenses</v>
          </cell>
          <cell r="G179">
            <v>0</v>
          </cell>
          <cell r="L179" t="str">
            <v>Interest Expenses</v>
          </cell>
        </row>
        <row r="180">
          <cell r="G180">
            <v>0</v>
          </cell>
        </row>
        <row r="181">
          <cell r="C181" t="str">
            <v>Due to banks</v>
          </cell>
          <cell r="G181">
            <v>0</v>
          </cell>
          <cell r="L181" t="str">
            <v>Due to banks</v>
          </cell>
        </row>
        <row r="182">
          <cell r="G182">
            <v>0</v>
          </cell>
        </row>
        <row r="183">
          <cell r="C183">
            <v>202000</v>
          </cell>
          <cell r="D183" t="str">
            <v xml:space="preserve">INT.DEMAND DEPOSITS - VOSTRO LOCAL                                        </v>
          </cell>
          <cell r="E183">
            <v>0</v>
          </cell>
          <cell r="G183">
            <v>0</v>
          </cell>
          <cell r="L183">
            <v>202000</v>
          </cell>
          <cell r="M183" t="str">
            <v xml:space="preserve">INT.DEMAND DEPOSITS - VOSTRO LOCAL                                        </v>
          </cell>
          <cell r="N183">
            <v>0</v>
          </cell>
        </row>
        <row r="184">
          <cell r="C184">
            <v>202100</v>
          </cell>
          <cell r="D184" t="str">
            <v xml:space="preserve">INT.DEMAND DEPOSITS - VOSTRO - FC                                        </v>
          </cell>
          <cell r="E184">
            <v>0</v>
          </cell>
          <cell r="G184">
            <v>0</v>
          </cell>
          <cell r="L184">
            <v>202100</v>
          </cell>
          <cell r="M184" t="str">
            <v xml:space="preserve">INT.DEMAND DEPOSITS - VOSTRO - FC                                        </v>
          </cell>
          <cell r="N184">
            <v>0</v>
          </cell>
        </row>
        <row r="185">
          <cell r="C185">
            <v>245000</v>
          </cell>
          <cell r="D185" t="str">
            <v xml:space="preserve">INT.O/D A/C WITH CBSL                                        </v>
          </cell>
          <cell r="E185">
            <v>0</v>
          </cell>
          <cell r="G185">
            <v>0</v>
          </cell>
          <cell r="L185">
            <v>245000</v>
          </cell>
          <cell r="M185" t="str">
            <v xml:space="preserve">INT.O/D A/C WITH CBSL                                        </v>
          </cell>
          <cell r="N185">
            <v>0</v>
          </cell>
        </row>
        <row r="186">
          <cell r="C186">
            <v>246100</v>
          </cell>
          <cell r="D186" t="str">
            <v xml:space="preserve">INT.O/D NOSTRO A/C WITH BANKS &amp; FINAN                                        </v>
          </cell>
          <cell r="E186">
            <v>0</v>
          </cell>
          <cell r="G186">
            <v>0</v>
          </cell>
          <cell r="L186">
            <v>246100</v>
          </cell>
          <cell r="M186" t="str">
            <v xml:space="preserve">INT.O/D NOSTRO A/C WITH BANKS &amp; FINAN                                        </v>
          </cell>
          <cell r="N186">
            <v>0</v>
          </cell>
        </row>
        <row r="187">
          <cell r="C187">
            <v>248500</v>
          </cell>
          <cell r="D187" t="str">
            <v xml:space="preserve">INT.LONG TERM MMB BORROWINGS                                        </v>
          </cell>
          <cell r="E187">
            <v>4752131923.4928169</v>
          </cell>
          <cell r="G187">
            <v>4752131923.4928169</v>
          </cell>
          <cell r="L187">
            <v>248500</v>
          </cell>
          <cell r="M187" t="str">
            <v xml:space="preserve">INT.LONG TERM MMB BORROWINGS                                        </v>
          </cell>
          <cell r="N187">
            <v>4171288348.5648365</v>
          </cell>
        </row>
        <row r="188">
          <cell r="C188">
            <v>248520</v>
          </cell>
          <cell r="D188" t="str">
            <v xml:space="preserve">INT.LT MMB BORRO FROM CBSL - LKR                                        </v>
          </cell>
          <cell r="E188">
            <v>0</v>
          </cell>
          <cell r="G188">
            <v>0</v>
          </cell>
          <cell r="L188">
            <v>248520</v>
          </cell>
          <cell r="M188" t="str">
            <v xml:space="preserve">INT.LT MMB BORRO FROM CBSL - LKR                                        </v>
          </cell>
          <cell r="N188">
            <v>0</v>
          </cell>
        </row>
        <row r="189">
          <cell r="C189">
            <v>248560</v>
          </cell>
          <cell r="D189" t="str">
            <v xml:space="preserve">INT.LT MMB BORRO FROM CBSL - FC                                        </v>
          </cell>
          <cell r="E189">
            <v>0</v>
          </cell>
          <cell r="G189">
            <v>0</v>
          </cell>
          <cell r="L189">
            <v>248560</v>
          </cell>
          <cell r="M189" t="str">
            <v xml:space="preserve">INT.LT MMB BORRO FROM CBSL - FC                                        </v>
          </cell>
          <cell r="N189">
            <v>0</v>
          </cell>
        </row>
        <row r="190">
          <cell r="C190">
            <v>249500</v>
          </cell>
          <cell r="D190" t="str">
            <v xml:space="preserve">INT. SHORT TERM MMB BORROWINGS                                        </v>
          </cell>
          <cell r="E190">
            <v>0</v>
          </cell>
          <cell r="G190">
            <v>0</v>
          </cell>
          <cell r="L190">
            <v>249500</v>
          </cell>
          <cell r="M190" t="str">
            <v xml:space="preserve">INT. SHORT TERM MMB BORROWINGS                                        </v>
          </cell>
          <cell r="N190">
            <v>0</v>
          </cell>
        </row>
        <row r="191">
          <cell r="C191">
            <v>249560</v>
          </cell>
          <cell r="D191" t="str">
            <v xml:space="preserve">INT.ST MMB BORRO FROM CBSL - FC                                        </v>
          </cell>
          <cell r="E191">
            <v>0</v>
          </cell>
          <cell r="G191">
            <v>0</v>
          </cell>
          <cell r="L191">
            <v>249560</v>
          </cell>
          <cell r="M191" t="str">
            <v xml:space="preserve">INT.ST MMB BORRO FROM CBSL - FC                                        </v>
          </cell>
          <cell r="N191">
            <v>0</v>
          </cell>
        </row>
        <row r="192">
          <cell r="C192">
            <v>249570</v>
          </cell>
          <cell r="D192" t="str">
            <v xml:space="preserve">INT.ON MMFC BORROWING BANKS                                        </v>
          </cell>
          <cell r="E192">
            <v>0</v>
          </cell>
          <cell r="G192">
            <v>0</v>
          </cell>
          <cell r="L192">
            <v>249570</v>
          </cell>
          <cell r="M192" t="str">
            <v xml:space="preserve">INT.ON MMFC BORROWING BANKS                                        </v>
          </cell>
          <cell r="N192">
            <v>0</v>
          </cell>
        </row>
        <row r="193">
          <cell r="C193">
            <v>250000</v>
          </cell>
          <cell r="D193" t="str">
            <v xml:space="preserve">INT.CALL MONEY BORROWINGS                                        </v>
          </cell>
          <cell r="E193">
            <v>0</v>
          </cell>
          <cell r="G193">
            <v>0</v>
          </cell>
          <cell r="L193">
            <v>250000</v>
          </cell>
          <cell r="M193" t="str">
            <v xml:space="preserve">INT.CALL MONEY BORROWINGS                                        </v>
          </cell>
          <cell r="N193">
            <v>100</v>
          </cell>
        </row>
        <row r="194">
          <cell r="C194">
            <v>250010</v>
          </cell>
          <cell r="D194" t="str">
            <v xml:space="preserve">INT-. CALL M BORRO GOSL -LKR                                        </v>
          </cell>
          <cell r="E194">
            <v>0</v>
          </cell>
          <cell r="G194">
            <v>0</v>
          </cell>
          <cell r="L194">
            <v>250010</v>
          </cell>
          <cell r="M194" t="str">
            <v xml:space="preserve">INT-. CALL M BORRO GOSL -LKR                                        </v>
          </cell>
          <cell r="N194">
            <v>0</v>
          </cell>
        </row>
        <row r="195">
          <cell r="C195">
            <v>250030</v>
          </cell>
          <cell r="D195" t="str">
            <v xml:space="preserve">INT-. CALL M BORRO - LKR BANK                                        </v>
          </cell>
          <cell r="E195">
            <v>16396876.65</v>
          </cell>
          <cell r="G195">
            <v>16396876.65</v>
          </cell>
          <cell r="L195">
            <v>250030</v>
          </cell>
          <cell r="M195" t="str">
            <v xml:space="preserve">INT-. CALL M BORRO - LKR BANK                                        </v>
          </cell>
          <cell r="N195">
            <v>24629486.280000001</v>
          </cell>
        </row>
        <row r="196">
          <cell r="C196">
            <v>250040</v>
          </cell>
          <cell r="D196" t="str">
            <v xml:space="preserve">INT-. CALL M BORRO OTHERS LKR                                        </v>
          </cell>
          <cell r="E196">
            <v>0</v>
          </cell>
          <cell r="G196">
            <v>0</v>
          </cell>
          <cell r="L196">
            <v>250040</v>
          </cell>
          <cell r="M196" t="str">
            <v xml:space="preserve">INT-. CALL M BORRO OTHERS LKR                                        </v>
          </cell>
          <cell r="N196">
            <v>0</v>
          </cell>
        </row>
        <row r="197">
          <cell r="C197">
            <v>250080</v>
          </cell>
          <cell r="D197" t="str">
            <v xml:space="preserve">INT. BORROWING FROM BANKS MMFC                                        </v>
          </cell>
          <cell r="E197">
            <v>31449.09</v>
          </cell>
          <cell r="G197">
            <v>31449.09</v>
          </cell>
          <cell r="L197">
            <v>250080</v>
          </cell>
          <cell r="M197" t="str">
            <v xml:space="preserve">INT. BORROWING FROM BANKS MMFC                                        </v>
          </cell>
          <cell r="N197">
            <v>25608.85</v>
          </cell>
        </row>
        <row r="198">
          <cell r="C198">
            <v>250090</v>
          </cell>
          <cell r="D198" t="str">
            <v xml:space="preserve">INT-. CALL M BORRO OTHERS FC                                        </v>
          </cell>
          <cell r="E198">
            <v>0</v>
          </cell>
          <cell r="G198">
            <v>0</v>
          </cell>
          <cell r="L198">
            <v>250090</v>
          </cell>
          <cell r="M198" t="str">
            <v xml:space="preserve">INT-. CALL M BORRO OTHERS FC                                        </v>
          </cell>
          <cell r="N198">
            <v>0</v>
          </cell>
        </row>
        <row r="199">
          <cell r="G199">
            <v>0</v>
          </cell>
        </row>
        <row r="200">
          <cell r="E200">
            <v>4768560249.2328167</v>
          </cell>
          <cell r="F200">
            <v>0</v>
          </cell>
          <cell r="G200">
            <v>4768560249.2328167</v>
          </cell>
          <cell r="N200">
            <v>4195943543.6948366</v>
          </cell>
        </row>
        <row r="201">
          <cell r="G201">
            <v>0</v>
          </cell>
        </row>
        <row r="202">
          <cell r="C202">
            <v>244990</v>
          </cell>
          <cell r="D202" t="str">
            <v xml:space="preserve">INTEREST RATE SWAPS                                        </v>
          </cell>
          <cell r="E202">
            <v>0</v>
          </cell>
          <cell r="G202">
            <v>0</v>
          </cell>
          <cell r="L202">
            <v>244990</v>
          </cell>
          <cell r="M202" t="str">
            <v xml:space="preserve">INTEREST RATE SWAPS                                        </v>
          </cell>
          <cell r="N202">
            <v>0</v>
          </cell>
        </row>
        <row r="203">
          <cell r="G203">
            <v>0</v>
          </cell>
        </row>
        <row r="204">
          <cell r="E204">
            <v>0</v>
          </cell>
          <cell r="F204">
            <v>0</v>
          </cell>
          <cell r="G204">
            <v>0</v>
          </cell>
          <cell r="N204">
            <v>0</v>
          </cell>
        </row>
        <row r="205">
          <cell r="C205" t="str">
            <v>Due to other customers</v>
          </cell>
          <cell r="G205">
            <v>0</v>
          </cell>
          <cell r="L205" t="str">
            <v>Due to other customers</v>
          </cell>
        </row>
        <row r="206">
          <cell r="G206">
            <v>0</v>
          </cell>
        </row>
        <row r="207">
          <cell r="C207">
            <v>200000</v>
          </cell>
          <cell r="D207" t="str">
            <v xml:space="preserve">INT.CA  - LOCAL                                        </v>
          </cell>
          <cell r="E207">
            <v>546519.43999999994</v>
          </cell>
          <cell r="G207">
            <v>546519.43999999994</v>
          </cell>
          <cell r="L207">
            <v>200000</v>
          </cell>
          <cell r="M207" t="str">
            <v xml:space="preserve">INT.CA  - LOCAL                                        </v>
          </cell>
          <cell r="N207">
            <v>712130.47</v>
          </cell>
        </row>
        <row r="208">
          <cell r="C208">
            <v>201200</v>
          </cell>
          <cell r="D208" t="str">
            <v xml:space="preserve">INT.CA COLLECTION - LOCAL                                        </v>
          </cell>
          <cell r="E208">
            <v>0</v>
          </cell>
          <cell r="G208">
            <v>0</v>
          </cell>
          <cell r="L208">
            <v>201200</v>
          </cell>
          <cell r="M208" t="str">
            <v xml:space="preserve">INT.CA COLLECTION - LOCAL                                        </v>
          </cell>
          <cell r="N208">
            <v>0</v>
          </cell>
        </row>
        <row r="209">
          <cell r="C209">
            <v>201300</v>
          </cell>
          <cell r="D209" t="str">
            <v xml:space="preserve">INT.CA MARGIN - LOCAL                                        </v>
          </cell>
          <cell r="E209">
            <v>0</v>
          </cell>
          <cell r="G209">
            <v>0</v>
          </cell>
          <cell r="L209">
            <v>201300</v>
          </cell>
          <cell r="M209" t="str">
            <v xml:space="preserve">INT.CA MARGIN - LOCAL                                        </v>
          </cell>
          <cell r="N209">
            <v>186.54</v>
          </cell>
        </row>
        <row r="210">
          <cell r="C210">
            <v>201301</v>
          </cell>
          <cell r="D210" t="str">
            <v xml:space="preserve">INT CA MARGIN OLD                                        </v>
          </cell>
          <cell r="E210">
            <v>0</v>
          </cell>
          <cell r="G210">
            <v>0</v>
          </cell>
          <cell r="L210">
            <v>201301</v>
          </cell>
          <cell r="M210" t="str">
            <v xml:space="preserve">INT CA MARGIN OLD                                        </v>
          </cell>
          <cell r="N210">
            <v>-3.74</v>
          </cell>
        </row>
        <row r="211">
          <cell r="C211">
            <v>201400</v>
          </cell>
          <cell r="D211" t="str">
            <v xml:space="preserve">INT.CA MARGIN - FC                                        </v>
          </cell>
          <cell r="E211">
            <v>0</v>
          </cell>
          <cell r="G211">
            <v>0</v>
          </cell>
          <cell r="L211">
            <v>201400</v>
          </cell>
          <cell r="M211" t="str">
            <v xml:space="preserve">INT.CA MARGIN - FC                                        </v>
          </cell>
          <cell r="N211">
            <v>0</v>
          </cell>
        </row>
        <row r="212">
          <cell r="C212">
            <v>201500</v>
          </cell>
          <cell r="D212" t="str">
            <v xml:space="preserve">INT.CA DEMAND DEPOSITS - FC                                        </v>
          </cell>
          <cell r="E212">
            <v>7010.79</v>
          </cell>
          <cell r="G212">
            <v>7010.79</v>
          </cell>
          <cell r="L212">
            <v>201500</v>
          </cell>
          <cell r="M212" t="str">
            <v xml:space="preserve">INT.CA DEMAND DEPOSITS - FC                                        </v>
          </cell>
          <cell r="N212">
            <v>0</v>
          </cell>
        </row>
        <row r="213">
          <cell r="C213">
            <v>202300</v>
          </cell>
          <cell r="D213" t="str">
            <v xml:space="preserve">INT.NORMAL SAVINGS - LOCAL                                        </v>
          </cell>
          <cell r="E213">
            <v>20588607651.09</v>
          </cell>
          <cell r="G213">
            <v>20588607651.09</v>
          </cell>
          <cell r="L213">
            <v>202300</v>
          </cell>
          <cell r="M213" t="str">
            <v xml:space="preserve">INT.NORMAL SAVINGS - LOCAL                                        </v>
          </cell>
          <cell r="N213">
            <v>17696086626.119999</v>
          </cell>
        </row>
        <row r="214">
          <cell r="C214">
            <v>202301</v>
          </cell>
          <cell r="D214" t="str">
            <v xml:space="preserve">INT.NORMAL SAVINGS - LOCAL OLD                                        </v>
          </cell>
          <cell r="E214">
            <v>80104978.829999998</v>
          </cell>
          <cell r="G214">
            <v>80104978.829999998</v>
          </cell>
          <cell r="L214">
            <v>202301</v>
          </cell>
          <cell r="M214" t="str">
            <v xml:space="preserve">INT.NORMAL SAVINGS - LOCAL OLD                                        </v>
          </cell>
          <cell r="N214">
            <v>105802505.13000001</v>
          </cell>
        </row>
        <row r="215">
          <cell r="C215">
            <v>202310</v>
          </cell>
          <cell r="D215" t="str">
            <v xml:space="preserve">INT. BONUS ON SAVINGS INTEREST                                        </v>
          </cell>
          <cell r="E215">
            <v>0</v>
          </cell>
          <cell r="G215">
            <v>0</v>
          </cell>
          <cell r="L215">
            <v>202310</v>
          </cell>
          <cell r="M215" t="str">
            <v xml:space="preserve">INT. BONUS ON SAVINGS INTEREST                                        </v>
          </cell>
          <cell r="N215">
            <v>0</v>
          </cell>
        </row>
        <row r="216">
          <cell r="C216">
            <v>203500</v>
          </cell>
          <cell r="D216" t="str">
            <v xml:space="preserve">INT.INVESTMENT SAVING ACCOUNT ( ISA )                                        </v>
          </cell>
          <cell r="E216">
            <v>996641625.78999996</v>
          </cell>
          <cell r="G216">
            <v>996641625.78999996</v>
          </cell>
          <cell r="L216">
            <v>203500</v>
          </cell>
          <cell r="M216" t="str">
            <v xml:space="preserve">INT.INVESTMENT SAVING ACCOUNT ( ISA )                                        </v>
          </cell>
          <cell r="N216">
            <v>824690909.75</v>
          </cell>
        </row>
        <row r="217">
          <cell r="C217">
            <v>203501</v>
          </cell>
          <cell r="D217" t="str">
            <v xml:space="preserve">INT.INVESTMENT SAVING AC ( ISA ) OLD                                        </v>
          </cell>
          <cell r="E217">
            <v>696558.6</v>
          </cell>
          <cell r="G217">
            <v>696558.6</v>
          </cell>
          <cell r="L217">
            <v>203501</v>
          </cell>
          <cell r="M217" t="str">
            <v xml:space="preserve">INT.INVESTMENT SAVING AC ( ISA ) OLD                                        </v>
          </cell>
          <cell r="N217">
            <v>341150.32</v>
          </cell>
        </row>
        <row r="218">
          <cell r="C218">
            <v>206500</v>
          </cell>
          <cell r="D218" t="str">
            <v xml:space="preserve">INT.SAVINGS F.C                                        </v>
          </cell>
          <cell r="E218">
            <v>283509014.00440001</v>
          </cell>
          <cell r="G218">
            <v>283509014.00440001</v>
          </cell>
          <cell r="L218">
            <v>206500</v>
          </cell>
          <cell r="M218" t="str">
            <v xml:space="preserve">INT.SAVINGS F.C                                        </v>
          </cell>
          <cell r="N218">
            <v>266012337.03236118</v>
          </cell>
        </row>
        <row r="219">
          <cell r="C219">
            <v>206501</v>
          </cell>
          <cell r="D219" t="str">
            <v xml:space="preserve">INT.SAVINGS F.C OLD                                        </v>
          </cell>
          <cell r="E219">
            <v>15894968.43</v>
          </cell>
          <cell r="G219">
            <v>15894968.43</v>
          </cell>
          <cell r="L219">
            <v>206501</v>
          </cell>
          <cell r="M219" t="str">
            <v xml:space="preserve">INT.SAVINGS F.C OLD                                        </v>
          </cell>
          <cell r="N219">
            <v>1633670.08</v>
          </cell>
        </row>
        <row r="220">
          <cell r="C220">
            <v>207500</v>
          </cell>
          <cell r="D220" t="str">
            <v xml:space="preserve">INT PAID MARGIN DEPOSITS                                        </v>
          </cell>
          <cell r="E220">
            <v>0</v>
          </cell>
          <cell r="G220">
            <v>0</v>
          </cell>
          <cell r="L220">
            <v>207500</v>
          </cell>
          <cell r="M220" t="str">
            <v xml:space="preserve">INT PAID MARGIN DEPOSITS                                        </v>
          </cell>
          <cell r="N220">
            <v>0</v>
          </cell>
        </row>
        <row r="221">
          <cell r="C221">
            <v>207501</v>
          </cell>
          <cell r="D221" t="str">
            <v xml:space="preserve">INT PAID MARGIN DEPOSITS OLD                                        </v>
          </cell>
          <cell r="E221">
            <v>0</v>
          </cell>
          <cell r="G221">
            <v>0</v>
          </cell>
          <cell r="L221">
            <v>207501</v>
          </cell>
          <cell r="M221" t="str">
            <v xml:space="preserve">INT PAID MARGIN DEPOSITS OLD                                        </v>
          </cell>
          <cell r="N221">
            <v>0</v>
          </cell>
        </row>
        <row r="222">
          <cell r="C222">
            <v>215000</v>
          </cell>
          <cell r="D222" t="str">
            <v xml:space="preserve">INT.7 DAY CALL DEPOSIT - LOCAL                                        </v>
          </cell>
          <cell r="E222">
            <v>717363415.32681</v>
          </cell>
          <cell r="G222">
            <v>717363415.32681</v>
          </cell>
          <cell r="L222">
            <v>215000</v>
          </cell>
          <cell r="M222" t="str">
            <v xml:space="preserve">INT.7 DAY CALL DEPOSIT - LOCAL                                        </v>
          </cell>
          <cell r="N222">
            <v>1412854065.8209519</v>
          </cell>
        </row>
        <row r="223">
          <cell r="C223">
            <v>215001</v>
          </cell>
          <cell r="D223" t="str">
            <v xml:space="preserve">INT.7 DAY CALL DEP- LOCAL OLD                                        </v>
          </cell>
          <cell r="E223">
            <v>8171.3649999999998</v>
          </cell>
          <cell r="G223">
            <v>8171.3649999999998</v>
          </cell>
          <cell r="L223">
            <v>215001</v>
          </cell>
          <cell r="M223" t="str">
            <v xml:space="preserve">INT.7 DAY CALL DEP- LOCAL OLD                                        </v>
          </cell>
          <cell r="N223">
            <v>6363803.8300000001</v>
          </cell>
        </row>
        <row r="224">
          <cell r="C224">
            <v>215100</v>
          </cell>
          <cell r="D224" t="str">
            <v xml:space="preserve">INT 7 DAY CALL DEPO LOCAL OLD                                        </v>
          </cell>
          <cell r="E224">
            <v>20148167.379999999</v>
          </cell>
          <cell r="G224">
            <v>20148167.379999999</v>
          </cell>
          <cell r="L224">
            <v>215100</v>
          </cell>
          <cell r="M224" t="str">
            <v xml:space="preserve">INT 7 DAY CALL DEPO LOCAL OLD                                        </v>
          </cell>
          <cell r="N224">
            <v>15421047.310000001</v>
          </cell>
        </row>
        <row r="225">
          <cell r="C225">
            <v>215500</v>
          </cell>
          <cell r="D225" t="str">
            <v xml:space="preserve">INT.TIME DEPOSITS - LOCAL                                        </v>
          </cell>
          <cell r="E225">
            <v>79887503007.875961</v>
          </cell>
          <cell r="G225">
            <v>79887503007.875961</v>
          </cell>
          <cell r="L225">
            <v>215500</v>
          </cell>
          <cell r="M225" t="str">
            <v xml:space="preserve">INT.TIME DEPOSITS - LOCAL                                        </v>
          </cell>
          <cell r="N225">
            <v>68003288425.638947</v>
          </cell>
        </row>
        <row r="226">
          <cell r="C226">
            <v>215501</v>
          </cell>
          <cell r="D226" t="str">
            <v xml:space="preserve">INTTIME DEP - LOCAL OLD                                        </v>
          </cell>
          <cell r="E226">
            <v>-2881549931.5900002</v>
          </cell>
          <cell r="F226">
            <v>-17953503.526565254</v>
          </cell>
          <cell r="G226">
            <v>-2899503435.1165652</v>
          </cell>
          <cell r="L226">
            <v>215501</v>
          </cell>
          <cell r="M226" t="str">
            <v xml:space="preserve">INTTIME DEP - LOCAL OLD                                        </v>
          </cell>
          <cell r="N226">
            <v>-1760206428.3621724</v>
          </cell>
        </row>
        <row r="227">
          <cell r="C227">
            <v>219000</v>
          </cell>
          <cell r="D227" t="str">
            <v xml:space="preserve">INT.TIME DEPOSITS - FC                                        </v>
          </cell>
          <cell r="E227">
            <v>2648899586.6479502</v>
          </cell>
          <cell r="G227">
            <v>2648899586.6479502</v>
          </cell>
          <cell r="L227">
            <v>219000</v>
          </cell>
          <cell r="M227" t="str">
            <v xml:space="preserve">INT.TIME DEPOSITS - FC                                        </v>
          </cell>
          <cell r="N227">
            <v>3152544704.129077</v>
          </cell>
        </row>
        <row r="228">
          <cell r="C228">
            <v>219001</v>
          </cell>
          <cell r="D228" t="str">
            <v xml:space="preserve">INT TIME DEPOSITS FC OLD                                        </v>
          </cell>
          <cell r="E228">
            <v>-14613655.78407</v>
          </cell>
          <cell r="G228">
            <v>-14613655.78407</v>
          </cell>
          <cell r="L228">
            <v>219001</v>
          </cell>
          <cell r="M228" t="str">
            <v xml:space="preserve">INT TIME DEPOSITS FC OLD                                        </v>
          </cell>
          <cell r="N228">
            <v>35410896.522166751</v>
          </cell>
        </row>
        <row r="229">
          <cell r="C229">
            <v>229000</v>
          </cell>
          <cell r="D229" t="str">
            <v xml:space="preserve">INT CALL DEPOSITS FC                                        </v>
          </cell>
          <cell r="E229">
            <v>0</v>
          </cell>
          <cell r="G229">
            <v>0</v>
          </cell>
          <cell r="L229">
            <v>229000</v>
          </cell>
          <cell r="M229" t="str">
            <v xml:space="preserve">INT CALL DEPOSITS FC                                        </v>
          </cell>
          <cell r="N229">
            <v>0</v>
          </cell>
        </row>
        <row r="230">
          <cell r="C230">
            <v>230000</v>
          </cell>
          <cell r="D230" t="str">
            <v xml:space="preserve">INT.SAVINGS CERTIFICATE                                        </v>
          </cell>
          <cell r="E230">
            <v>0</v>
          </cell>
          <cell r="G230">
            <v>0</v>
          </cell>
          <cell r="L230">
            <v>230000</v>
          </cell>
          <cell r="M230" t="str">
            <v xml:space="preserve">INT.SAVINGS CERTIFICATE                                        </v>
          </cell>
          <cell r="N230">
            <v>0</v>
          </cell>
        </row>
        <row r="231">
          <cell r="C231">
            <v>230001</v>
          </cell>
          <cell r="D231" t="str">
            <v xml:space="preserve">INT.SAVINGS CERTIFICATE OLD                                        </v>
          </cell>
          <cell r="E231">
            <v>8057.61</v>
          </cell>
          <cell r="G231">
            <v>8057.61</v>
          </cell>
          <cell r="L231">
            <v>230001</v>
          </cell>
          <cell r="M231" t="str">
            <v xml:space="preserve">INT.SAVINGS CERTIFICATE OLD                                        </v>
          </cell>
          <cell r="N231">
            <v>-230</v>
          </cell>
        </row>
        <row r="232">
          <cell r="C232">
            <v>230100</v>
          </cell>
          <cell r="D232" t="str">
            <v xml:space="preserve">INT SAVINGS CERTIFICATE OLD                                        </v>
          </cell>
          <cell r="E232">
            <v>2858675.55</v>
          </cell>
          <cell r="G232">
            <v>2858675.55</v>
          </cell>
          <cell r="L232">
            <v>230100</v>
          </cell>
          <cell r="M232" t="str">
            <v xml:space="preserve">INT SAVINGS CERTIFICATE OLD                                        </v>
          </cell>
          <cell r="N232">
            <v>403700.54</v>
          </cell>
        </row>
        <row r="233">
          <cell r="C233">
            <v>235000</v>
          </cell>
          <cell r="D233" t="str">
            <v xml:space="preserve">INT.CERTIFICATE DEPOSITS                                        </v>
          </cell>
          <cell r="E233">
            <v>0</v>
          </cell>
          <cell r="G233">
            <v>0</v>
          </cell>
          <cell r="L233">
            <v>235000</v>
          </cell>
          <cell r="M233" t="str">
            <v xml:space="preserve">INT.CERTIFICATE DEPOSITS                                        </v>
          </cell>
          <cell r="N233">
            <v>0</v>
          </cell>
        </row>
        <row r="234">
          <cell r="C234">
            <v>235001</v>
          </cell>
          <cell r="D234" t="str">
            <v xml:space="preserve">INT.CERTIF DEPOSITS OLD                                        </v>
          </cell>
          <cell r="E234">
            <v>287731.95</v>
          </cell>
          <cell r="G234">
            <v>287731.95</v>
          </cell>
          <cell r="L234">
            <v>235001</v>
          </cell>
          <cell r="M234" t="str">
            <v xml:space="preserve">INT.CERTIF DEPOSITS OLD                                        </v>
          </cell>
          <cell r="N234">
            <v>53093.84</v>
          </cell>
        </row>
        <row r="235">
          <cell r="C235">
            <v>235100</v>
          </cell>
          <cell r="D235" t="str">
            <v xml:space="preserve">INT CERTIFICATE DEPOSITS OLD                                        </v>
          </cell>
          <cell r="E235">
            <v>20198.41</v>
          </cell>
          <cell r="G235">
            <v>20198.41</v>
          </cell>
          <cell r="L235">
            <v>235100</v>
          </cell>
          <cell r="M235" t="str">
            <v xml:space="preserve">INT CERTIFICATE DEPOSITS OLD                                        </v>
          </cell>
          <cell r="N235">
            <v>41330.449999999997</v>
          </cell>
        </row>
        <row r="236">
          <cell r="C236">
            <v>240000</v>
          </cell>
          <cell r="D236" t="str">
            <v xml:space="preserve">INT.STAFF SECURITY DEPOSIT                                        </v>
          </cell>
          <cell r="E236">
            <v>2822041.02</v>
          </cell>
          <cell r="G236">
            <v>2822041.02</v>
          </cell>
          <cell r="L236">
            <v>240000</v>
          </cell>
          <cell r="M236" t="str">
            <v xml:space="preserve">INT.STAFF SECURITY DEPOSIT                                        </v>
          </cell>
          <cell r="N236">
            <v>2399390.96</v>
          </cell>
        </row>
        <row r="237">
          <cell r="C237">
            <v>240100</v>
          </cell>
          <cell r="D237" t="str">
            <v xml:space="preserve">INT.EMPLOYEES PROVIDENT FUND                                        </v>
          </cell>
          <cell r="E237">
            <v>766751694.54999995</v>
          </cell>
          <cell r="G237">
            <v>766751694.54999995</v>
          </cell>
          <cell r="L237">
            <v>240100</v>
          </cell>
          <cell r="M237" t="str">
            <v xml:space="preserve">INT.EMPLOYEES PROVIDENT FUND                                        </v>
          </cell>
          <cell r="N237">
            <v>661811221.75</v>
          </cell>
        </row>
        <row r="238">
          <cell r="C238">
            <v>240200</v>
          </cell>
          <cell r="D238" t="str">
            <v xml:space="preserve">INT.PENSION FUNDS (GENERAL)                                        </v>
          </cell>
          <cell r="E238">
            <v>0</v>
          </cell>
          <cell r="G238">
            <v>0</v>
          </cell>
          <cell r="L238">
            <v>240200</v>
          </cell>
          <cell r="M238" t="str">
            <v xml:space="preserve">INT.PENSION FUNDS (GENERAL)                                        </v>
          </cell>
          <cell r="N238">
            <v>0</v>
          </cell>
        </row>
        <row r="239">
          <cell r="C239">
            <v>240300</v>
          </cell>
          <cell r="D239" t="str">
            <v xml:space="preserve">INT.W &amp; O P FUND (GENERAL)                                        </v>
          </cell>
          <cell r="E239">
            <v>0</v>
          </cell>
          <cell r="G239">
            <v>0</v>
          </cell>
          <cell r="L239">
            <v>240300</v>
          </cell>
          <cell r="M239" t="str">
            <v xml:space="preserve">INT.W &amp; O P FUND (GENERAL)                                        </v>
          </cell>
          <cell r="N239">
            <v>0</v>
          </cell>
        </row>
        <row r="240">
          <cell r="C240">
            <v>240400</v>
          </cell>
          <cell r="D240" t="str">
            <v xml:space="preserve">INT.CO-OP. DEVELOPMENT FUND                                        </v>
          </cell>
          <cell r="E240">
            <v>0</v>
          </cell>
          <cell r="G240">
            <v>0</v>
          </cell>
          <cell r="I240">
            <v>-7630450.1165652536</v>
          </cell>
          <cell r="L240">
            <v>240400</v>
          </cell>
          <cell r="M240" t="str">
            <v xml:space="preserve">INT.CO-OP. DEVELOPMENT FUND                                        </v>
          </cell>
          <cell r="N240">
            <v>0</v>
          </cell>
        </row>
        <row r="241">
          <cell r="C241">
            <v>240500</v>
          </cell>
          <cell r="D241" t="str">
            <v xml:space="preserve">INT.CO-OP. DEVELOPMENT FUND (INTEREST)                                        </v>
          </cell>
          <cell r="E241">
            <v>12201250</v>
          </cell>
          <cell r="G241">
            <v>12201250</v>
          </cell>
          <cell r="L241">
            <v>240500</v>
          </cell>
          <cell r="M241" t="str">
            <v xml:space="preserve">INT.CO-OP. DEVELOPMENT FUND (INTEREST)                                        </v>
          </cell>
          <cell r="N241">
            <v>12265000</v>
          </cell>
        </row>
        <row r="242">
          <cell r="C242">
            <v>248550</v>
          </cell>
          <cell r="D242" t="str">
            <v xml:space="preserve">INT.LT MMB BORRO FROM GOSL - FC                                        </v>
          </cell>
          <cell r="E242">
            <v>0</v>
          </cell>
          <cell r="G242">
            <v>0</v>
          </cell>
          <cell r="L242">
            <v>248550</v>
          </cell>
          <cell r="M242" t="str">
            <v xml:space="preserve">INT.LT MMB BORRO FROM GOSL - FC                                        </v>
          </cell>
          <cell r="N242">
            <v>0</v>
          </cell>
        </row>
        <row r="243">
          <cell r="C243">
            <v>249510</v>
          </cell>
          <cell r="D243" t="str">
            <v xml:space="preserve">INT.ST MMB BORRO FROM GOSL - LKR                                        </v>
          </cell>
          <cell r="E243">
            <v>0</v>
          </cell>
          <cell r="G243">
            <v>0</v>
          </cell>
          <cell r="L243">
            <v>249510</v>
          </cell>
          <cell r="M243" t="str">
            <v xml:space="preserve">INT.ST MMB BORRO FROM GOSL - LKR                                        </v>
          </cell>
          <cell r="N243">
            <v>0</v>
          </cell>
        </row>
        <row r="244">
          <cell r="C244">
            <v>252200</v>
          </cell>
          <cell r="D244" t="str">
            <v xml:space="preserve">INT. EXP. - OTHERS DEPOSITS                                        </v>
          </cell>
          <cell r="E244">
            <v>205350</v>
          </cell>
          <cell r="G244">
            <v>205350</v>
          </cell>
          <cell r="L244">
            <v>252200</v>
          </cell>
          <cell r="M244" t="str">
            <v xml:space="preserve">INT. EXP. - OTHERS DEPOSITS                                        </v>
          </cell>
          <cell r="N244">
            <v>1482500</v>
          </cell>
        </row>
        <row r="245">
          <cell r="C245">
            <v>265040</v>
          </cell>
          <cell r="D245" t="str">
            <v xml:space="preserve">INT.CONTINGENTCY FUND CO OP RURAL                                        </v>
          </cell>
          <cell r="E245">
            <v>8121600.4400000004</v>
          </cell>
          <cell r="G245">
            <v>8121600.4400000004</v>
          </cell>
          <cell r="L245">
            <v>265040</v>
          </cell>
          <cell r="M245" t="str">
            <v xml:space="preserve">INT.CONTINGENTCY FUND CO OP RURAL                                        </v>
          </cell>
          <cell r="N245">
            <v>8217850.4400000004</v>
          </cell>
        </row>
        <row r="246">
          <cell r="C246">
            <v>204600</v>
          </cell>
          <cell r="D246" t="str">
            <v>C/A PROFIT SHARING MUDARABAH</v>
          </cell>
          <cell r="E246">
            <v>10323053.41</v>
          </cell>
          <cell r="G246">
            <v>10323053.41</v>
          </cell>
          <cell r="L246">
            <v>204600</v>
          </cell>
          <cell r="M246" t="str">
            <v>C/A PROFIT SHARING MUDARABAH</v>
          </cell>
          <cell r="N246">
            <v>0</v>
          </cell>
        </row>
        <row r="247">
          <cell r="E247">
            <v>103147366741.13608</v>
          </cell>
          <cell r="F247">
            <v>-17953503.526565254</v>
          </cell>
          <cell r="G247">
            <v>103129413237.60951</v>
          </cell>
          <cell r="N247">
            <v>90447629884.571335</v>
          </cell>
        </row>
        <row r="248">
          <cell r="C248" t="str">
            <v>Other Borrowings</v>
          </cell>
          <cell r="G248">
            <v>0</v>
          </cell>
          <cell r="L248" t="str">
            <v>Other Borrowings</v>
          </cell>
        </row>
        <row r="249">
          <cell r="G249">
            <v>0</v>
          </cell>
        </row>
        <row r="250">
          <cell r="C250">
            <v>191830</v>
          </cell>
          <cell r="D250" t="str">
            <v xml:space="preserve">PROFIT AND LOSS ON REPO DISCOUNTING                                        </v>
          </cell>
          <cell r="E250">
            <v>-1089437.5900000001</v>
          </cell>
          <cell r="G250">
            <v>-1089437.5900000001</v>
          </cell>
          <cell r="L250">
            <v>191830</v>
          </cell>
          <cell r="M250" t="str">
            <v xml:space="preserve">PROFIT AND LOSS ON REPO DISCOUNTING                                        </v>
          </cell>
          <cell r="N250">
            <v>-902199.96</v>
          </cell>
        </row>
        <row r="251">
          <cell r="C251">
            <v>251000</v>
          </cell>
          <cell r="D251" t="str">
            <v xml:space="preserve">INT.RE FINANCE BORROWINGS                                        </v>
          </cell>
          <cell r="E251">
            <v>193819396.06</v>
          </cell>
          <cell r="G251">
            <v>193819396.06</v>
          </cell>
          <cell r="L251">
            <v>251000</v>
          </cell>
          <cell r="M251" t="str">
            <v xml:space="preserve">INT.RE FINANCE BORROWINGS                                        </v>
          </cell>
          <cell r="N251">
            <v>143168383.97999999</v>
          </cell>
        </row>
        <row r="252">
          <cell r="C252">
            <v>251500</v>
          </cell>
          <cell r="D252" t="str">
            <v xml:space="preserve">INT.REF. PAY - HOUSING LOAN-US-AID                                        </v>
          </cell>
          <cell r="E252">
            <v>162527.44</v>
          </cell>
          <cell r="G252">
            <v>162527.44</v>
          </cell>
          <cell r="L252">
            <v>251500</v>
          </cell>
          <cell r="M252" t="str">
            <v xml:space="preserve">INT.REF. PAY - HOUSING LOAN-US-AID                                        </v>
          </cell>
          <cell r="N252">
            <v>168294.08</v>
          </cell>
        </row>
        <row r="253">
          <cell r="C253">
            <v>251880</v>
          </cell>
          <cell r="D253" t="str">
            <v xml:space="preserve">INT.WORLD BANK EMERGENCY ASSIST. LOAN                                        </v>
          </cell>
          <cell r="E253">
            <v>0</v>
          </cell>
          <cell r="G253">
            <v>0</v>
          </cell>
          <cell r="L253">
            <v>251880</v>
          </cell>
          <cell r="M253" t="str">
            <v xml:space="preserve">INT.WORLD BANK EMERGENCY ASSIST. LOAN                                        </v>
          </cell>
          <cell r="N253">
            <v>0</v>
          </cell>
        </row>
        <row r="254">
          <cell r="C254">
            <v>252340</v>
          </cell>
          <cell r="D254" t="str">
            <v xml:space="preserve">INT.JANASAVIYA TRUST FUND                                        </v>
          </cell>
          <cell r="E254">
            <v>0</v>
          </cell>
          <cell r="G254">
            <v>0</v>
          </cell>
          <cell r="L254">
            <v>252340</v>
          </cell>
          <cell r="M254" t="str">
            <v xml:space="preserve">INT.JANASAVIYA TRUST FUND                                        </v>
          </cell>
          <cell r="N254">
            <v>0</v>
          </cell>
        </row>
        <row r="255">
          <cell r="C255">
            <v>254010</v>
          </cell>
          <cell r="D255" t="str">
            <v xml:space="preserve">INT.EXP.BORR. REPO (T BOND) FROM GOSL                                        </v>
          </cell>
          <cell r="E255">
            <v>0</v>
          </cell>
          <cell r="G255">
            <v>0</v>
          </cell>
          <cell r="L255">
            <v>254010</v>
          </cell>
          <cell r="M255" t="str">
            <v xml:space="preserve">INT.EXP.BORR. REPO (T BOND) FROM GOSL                                        </v>
          </cell>
          <cell r="N255">
            <v>0</v>
          </cell>
        </row>
        <row r="256">
          <cell r="C256">
            <v>254020</v>
          </cell>
          <cell r="D256" t="str">
            <v xml:space="preserve">INT.EXP.BORR. REPO (T BOND) FROM CBSL                                        </v>
          </cell>
          <cell r="E256">
            <v>0</v>
          </cell>
          <cell r="G256">
            <v>0</v>
          </cell>
          <cell r="L256">
            <v>254020</v>
          </cell>
          <cell r="M256" t="str">
            <v xml:space="preserve">INT.EXP.BORR. REPO (T BOND) FROM CBSL                                        </v>
          </cell>
          <cell r="N256">
            <v>0</v>
          </cell>
        </row>
        <row r="257">
          <cell r="C257">
            <v>254030</v>
          </cell>
          <cell r="D257" t="str">
            <v xml:space="preserve">INT.EXP.BORR. REPO (T BOND) FROM FI INS.                                        </v>
          </cell>
          <cell r="E257">
            <v>145679776.15999985</v>
          </cell>
          <cell r="G257">
            <v>145679776.15999985</v>
          </cell>
          <cell r="L257">
            <v>254030</v>
          </cell>
          <cell r="M257" t="str">
            <v xml:space="preserve">INT.EXP.BORR. REPO (T BOND) FROM FI INS.                                        </v>
          </cell>
          <cell r="N257">
            <v>276112972.34000111</v>
          </cell>
        </row>
        <row r="258">
          <cell r="C258">
            <v>254040</v>
          </cell>
          <cell r="D258" t="str">
            <v xml:space="preserve">INT.EXP.BORR. REPO (T BOND) FROM OTHERS                                        </v>
          </cell>
          <cell r="E258">
            <v>1171872160.2199998</v>
          </cell>
          <cell r="G258">
            <v>1171872160.2199998</v>
          </cell>
          <cell r="L258">
            <v>254040</v>
          </cell>
          <cell r="M258" t="str">
            <v xml:space="preserve">INT.EXP.BORR. REPO (T BOND) FROM OTHERS                                        </v>
          </cell>
          <cell r="N258">
            <v>2044014532.73</v>
          </cell>
        </row>
        <row r="259">
          <cell r="C259">
            <v>256500</v>
          </cell>
          <cell r="D259" t="str">
            <v xml:space="preserve">INT ON INITIAL CAPITAL REQUIREMENT-PDU                                        </v>
          </cell>
          <cell r="E259">
            <v>0</v>
          </cell>
          <cell r="G259">
            <v>0</v>
          </cell>
          <cell r="L259">
            <v>256500</v>
          </cell>
          <cell r="M259" t="str">
            <v xml:space="preserve">INT ON INITIAL CAPITAL REQUIREMENT-PDU                                        </v>
          </cell>
          <cell r="N259">
            <v>0</v>
          </cell>
        </row>
        <row r="260">
          <cell r="C260">
            <v>259000</v>
          </cell>
          <cell r="D260" t="str">
            <v xml:space="preserve">INT.EXP.BORR. REPO - OTHER SECURITIES                                        </v>
          </cell>
          <cell r="E260">
            <v>0</v>
          </cell>
          <cell r="G260">
            <v>0</v>
          </cell>
          <cell r="L260">
            <v>259000</v>
          </cell>
          <cell r="M260" t="str">
            <v xml:space="preserve">INT.EXP.BORR. REPO - OTHER SECURITIES                                        </v>
          </cell>
          <cell r="N260">
            <v>0</v>
          </cell>
        </row>
        <row r="261">
          <cell r="C261">
            <v>259080</v>
          </cell>
          <cell r="D261" t="str">
            <v xml:space="preserve">INT EXP OTHER BORR FROM BK ABROAD FC                                        </v>
          </cell>
          <cell r="E261">
            <v>0</v>
          </cell>
          <cell r="G261">
            <v>0</v>
          </cell>
          <cell r="L261">
            <v>259080</v>
          </cell>
          <cell r="M261" t="str">
            <v xml:space="preserve">INT EXP OTHER BORR FROM BK ABROAD FC                                        </v>
          </cell>
          <cell r="N261">
            <v>0</v>
          </cell>
        </row>
        <row r="262">
          <cell r="C262">
            <v>254130</v>
          </cell>
          <cell r="D262" t="str">
            <v xml:space="preserve">INT.CBSL STANDING DEPOSIT FACILITY </v>
          </cell>
          <cell r="E262">
            <v>13912771</v>
          </cell>
          <cell r="G262">
            <v>13912771</v>
          </cell>
          <cell r="L262">
            <v>254130</v>
          </cell>
          <cell r="M262" t="str">
            <v xml:space="preserve">INT.CBSL STANDING DEPOSIT FACILITY </v>
          </cell>
          <cell r="N262">
            <v>0</v>
          </cell>
        </row>
        <row r="263">
          <cell r="E263">
            <v>1524357193.2899995</v>
          </cell>
          <cell r="F263">
            <v>0</v>
          </cell>
          <cell r="G263">
            <v>1524357193.2899995</v>
          </cell>
          <cell r="N263">
            <v>2462561983.170001</v>
          </cell>
        </row>
        <row r="264">
          <cell r="G264">
            <v>0</v>
          </cell>
        </row>
        <row r="265">
          <cell r="C265" t="str">
            <v>Debt secutities issued</v>
          </cell>
          <cell r="G265">
            <v>0</v>
          </cell>
          <cell r="L265" t="str">
            <v>Debt secutities issued</v>
          </cell>
        </row>
        <row r="266">
          <cell r="G266">
            <v>0</v>
          </cell>
        </row>
        <row r="267">
          <cell r="C267">
            <v>256000</v>
          </cell>
          <cell r="D267" t="str">
            <v xml:space="preserve">INT.PAID DEBENTURES                                        </v>
          </cell>
          <cell r="E267">
            <v>1637500000</v>
          </cell>
          <cell r="F267">
            <v>0</v>
          </cell>
          <cell r="G267">
            <v>1637500000</v>
          </cell>
          <cell r="L267">
            <v>256000</v>
          </cell>
          <cell r="M267" t="str">
            <v xml:space="preserve">INT.PAID DEBENTURES                                        </v>
          </cell>
          <cell r="N267">
            <v>1612499999.9999998</v>
          </cell>
        </row>
        <row r="268">
          <cell r="E268">
            <v>1637500000</v>
          </cell>
          <cell r="F268">
            <v>0</v>
          </cell>
          <cell r="G268">
            <v>1637500000</v>
          </cell>
          <cell r="N268">
            <v>1612499999.9999998</v>
          </cell>
        </row>
        <row r="269">
          <cell r="C269" t="str">
            <v>Net Fee and Commission Income</v>
          </cell>
          <cell r="G269">
            <v>0</v>
          </cell>
          <cell r="L269" t="str">
            <v>Net Fee and Commission Income</v>
          </cell>
        </row>
        <row r="270">
          <cell r="C270" t="str">
            <v xml:space="preserve"> Fee and Commission Income</v>
          </cell>
          <cell r="G270">
            <v>0</v>
          </cell>
          <cell r="L270" t="str">
            <v xml:space="preserve"> Fee and Commission Income</v>
          </cell>
        </row>
        <row r="271">
          <cell r="G271">
            <v>0</v>
          </cell>
        </row>
        <row r="272">
          <cell r="C272" t="str">
            <v xml:space="preserve">   Loans</v>
          </cell>
          <cell r="G272">
            <v>0</v>
          </cell>
          <cell r="L272" t="str">
            <v xml:space="preserve">   Loans</v>
          </cell>
        </row>
        <row r="273">
          <cell r="G273">
            <v>0</v>
          </cell>
        </row>
        <row r="274">
          <cell r="C274">
            <v>192580</v>
          </cell>
          <cell r="D274" t="str">
            <v xml:space="preserve">COM  A/C. - CULTIVATION LOANS                                        </v>
          </cell>
          <cell r="E274">
            <v>2077001.21</v>
          </cell>
          <cell r="G274">
            <v>2077001.21</v>
          </cell>
          <cell r="L274">
            <v>192580</v>
          </cell>
          <cell r="M274" t="str">
            <v xml:space="preserve">COM  A/C. - CULTIVATION LOANS                                        </v>
          </cell>
          <cell r="N274">
            <v>2341003.35</v>
          </cell>
        </row>
        <row r="275">
          <cell r="C275">
            <v>192660</v>
          </cell>
          <cell r="D275" t="str">
            <v xml:space="preserve">COM  A/C. - LOAN DEFAULT                                        </v>
          </cell>
          <cell r="E275">
            <v>67973.240000000005</v>
          </cell>
          <cell r="G275">
            <v>67973.240000000005</v>
          </cell>
          <cell r="L275">
            <v>192660</v>
          </cell>
          <cell r="M275" t="str">
            <v xml:space="preserve">COM  A/C. - LOAN DEFAULT                                        </v>
          </cell>
          <cell r="N275">
            <v>122884.07</v>
          </cell>
        </row>
        <row r="276">
          <cell r="C276">
            <v>192760</v>
          </cell>
          <cell r="D276" t="str">
            <v xml:space="preserve">FEE INC.- OTHERS (LOANS)                                        </v>
          </cell>
          <cell r="E276">
            <v>133914219.96567002</v>
          </cell>
          <cell r="G276">
            <v>133914219.96567002</v>
          </cell>
          <cell r="L276">
            <v>192760</v>
          </cell>
          <cell r="M276" t="str">
            <v xml:space="preserve">FEE INC.- OTHERS (LOANS)                                        </v>
          </cell>
          <cell r="N276">
            <v>111139473.03486891</v>
          </cell>
        </row>
        <row r="277">
          <cell r="C277">
            <v>192820</v>
          </cell>
          <cell r="D277" t="str">
            <v xml:space="preserve">REMUNERATION FEE RCVD ON SYNDICATE LOANS                                        </v>
          </cell>
          <cell r="E277">
            <v>0</v>
          </cell>
          <cell r="G277">
            <v>0</v>
          </cell>
          <cell r="L277">
            <v>192820</v>
          </cell>
          <cell r="M277" t="str">
            <v xml:space="preserve">REMUNERATION FEE RCVD ON SYNDICATE LOANS                                        </v>
          </cell>
          <cell r="N277">
            <v>-374687.87125783332</v>
          </cell>
        </row>
        <row r="278">
          <cell r="C278">
            <v>192840</v>
          </cell>
          <cell r="D278" t="str">
            <v xml:space="preserve">COMMISSION A/C PLEDGE OF GRAIN &amp; PADDY                                        </v>
          </cell>
          <cell r="E278">
            <v>0</v>
          </cell>
          <cell r="G278">
            <v>0</v>
          </cell>
          <cell r="L278">
            <v>192840</v>
          </cell>
          <cell r="M278" t="str">
            <v xml:space="preserve">COMMISSION A/C PLEDGE OF GRAIN &amp; PADDY                                        </v>
          </cell>
          <cell r="N278">
            <v>0</v>
          </cell>
        </row>
        <row r="279">
          <cell r="C279">
            <v>192850</v>
          </cell>
          <cell r="D279" t="str">
            <v xml:space="preserve">COMMISSION A/C AGRO INSURANCE BOARD                                        </v>
          </cell>
          <cell r="E279">
            <v>54747.45</v>
          </cell>
          <cell r="G279">
            <v>54747.45</v>
          </cell>
          <cell r="L279">
            <v>192850</v>
          </cell>
          <cell r="M279" t="str">
            <v xml:space="preserve">COMMISSION A/C AGRO INSURANCE BOARD                                        </v>
          </cell>
          <cell r="N279">
            <v>126384.75</v>
          </cell>
        </row>
        <row r="280">
          <cell r="C280">
            <v>192870</v>
          </cell>
          <cell r="D280" t="str">
            <v xml:space="preserve">COMMISSION  RECEIVED ATHAMARU                                        </v>
          </cell>
          <cell r="E280">
            <v>50000</v>
          </cell>
          <cell r="G280">
            <v>50000</v>
          </cell>
          <cell r="L280">
            <v>192870</v>
          </cell>
          <cell r="M280" t="str">
            <v xml:space="preserve">COMMISSION  RECEIVED ATHAMARU                                        </v>
          </cell>
          <cell r="N280">
            <v>175400</v>
          </cell>
        </row>
        <row r="281">
          <cell r="C281">
            <v>192980</v>
          </cell>
          <cell r="D281" t="str">
            <v>FEE ON EARLY SETTLEMENT OF LOANS</v>
          </cell>
          <cell r="E281">
            <v>110442167.00582001</v>
          </cell>
          <cell r="G281">
            <v>110442167.00582001</v>
          </cell>
          <cell r="L281">
            <v>192980</v>
          </cell>
          <cell r="M281" t="str">
            <v>FEE ON EARLY SETTLEMENT OF LOANS</v>
          </cell>
          <cell r="N281">
            <v>79769936.100000009</v>
          </cell>
        </row>
        <row r="282">
          <cell r="G282">
            <v>0</v>
          </cell>
        </row>
        <row r="283">
          <cell r="E283">
            <v>246606108.87149</v>
          </cell>
          <cell r="F283">
            <v>0</v>
          </cell>
          <cell r="G283">
            <v>246606108.87149</v>
          </cell>
          <cell r="N283">
            <v>193300393.43361109</v>
          </cell>
        </row>
        <row r="284">
          <cell r="C284" t="str">
            <v xml:space="preserve">   Cards</v>
          </cell>
          <cell r="G284">
            <v>0</v>
          </cell>
          <cell r="L284" t="str">
            <v xml:space="preserve">   Cards</v>
          </cell>
        </row>
        <row r="285">
          <cell r="G285">
            <v>0</v>
          </cell>
        </row>
        <row r="286">
          <cell r="C286">
            <v>192890</v>
          </cell>
          <cell r="D286" t="str">
            <v xml:space="preserve">COMMISSION RECEIVED ON CC MASTER                                        </v>
          </cell>
          <cell r="E286">
            <v>0</v>
          </cell>
          <cell r="G286">
            <v>0</v>
          </cell>
          <cell r="L286">
            <v>192890</v>
          </cell>
          <cell r="M286" t="str">
            <v xml:space="preserve">COMMISSION RECEIVED ON CC MASTER                                        </v>
          </cell>
          <cell r="N286">
            <v>0</v>
          </cell>
        </row>
        <row r="287">
          <cell r="C287">
            <v>195060</v>
          </cell>
          <cell r="D287" t="str">
            <v xml:space="preserve">FEE - CREDIT CARD OPERATION                                        </v>
          </cell>
          <cell r="E287">
            <v>0</v>
          </cell>
          <cell r="G287">
            <v>0</v>
          </cell>
          <cell r="L287">
            <v>195060</v>
          </cell>
          <cell r="M287" t="str">
            <v xml:space="preserve">FEE - CREDIT CARD OPERATION                                        </v>
          </cell>
          <cell r="N287">
            <v>11900</v>
          </cell>
        </row>
        <row r="288">
          <cell r="C288">
            <v>195070</v>
          </cell>
          <cell r="D288" t="str">
            <v xml:space="preserve">DISCOUNT RECEIVED - CREDIT CARDS                                        </v>
          </cell>
          <cell r="E288">
            <v>68761296.180000007</v>
          </cell>
          <cell r="G288">
            <v>68761296.180000007</v>
          </cell>
          <cell r="L288">
            <v>195070</v>
          </cell>
          <cell r="M288" t="str">
            <v xml:space="preserve">DISCOUNT RECEIVED - CREDIT CARDS                                        </v>
          </cell>
          <cell r="N288">
            <v>46317818.859999999</v>
          </cell>
        </row>
        <row r="289">
          <cell r="C289">
            <v>195100</v>
          </cell>
          <cell r="D289" t="str">
            <v xml:space="preserve">COMMISION RECEIVED DC MASTER                                        </v>
          </cell>
          <cell r="E289">
            <v>250</v>
          </cell>
          <cell r="G289">
            <v>250</v>
          </cell>
          <cell r="L289">
            <v>195100</v>
          </cell>
          <cell r="M289" t="str">
            <v xml:space="preserve">COMMISION RECEIVED DC MASTER                                        </v>
          </cell>
          <cell r="N289">
            <v>0</v>
          </cell>
        </row>
        <row r="290">
          <cell r="C290">
            <v>195110</v>
          </cell>
          <cell r="D290" t="str">
            <v xml:space="preserve">FEES COLLECTED                                        </v>
          </cell>
          <cell r="E290">
            <v>7242102.5899999999</v>
          </cell>
          <cell r="G290">
            <v>7242102.5899999999</v>
          </cell>
          <cell r="L290">
            <v>195110</v>
          </cell>
          <cell r="M290" t="str">
            <v xml:space="preserve">FEES COLLECTED                                        </v>
          </cell>
          <cell r="N290">
            <v>4865668.3499999996</v>
          </cell>
        </row>
        <row r="291">
          <cell r="C291">
            <v>195120</v>
          </cell>
          <cell r="D291" t="str">
            <v xml:space="preserve">SERVICE FEE ON RETURNED CHEQUES                                        </v>
          </cell>
          <cell r="E291">
            <v>0</v>
          </cell>
          <cell r="G291">
            <v>0</v>
          </cell>
          <cell r="L291">
            <v>195120</v>
          </cell>
          <cell r="M291" t="str">
            <v xml:space="preserve">SERVICE FEE ON RETURNED CHEQUES                                        </v>
          </cell>
          <cell r="N291">
            <v>-500</v>
          </cell>
        </row>
        <row r="292">
          <cell r="C292">
            <v>195130</v>
          </cell>
          <cell r="D292" t="str">
            <v xml:space="preserve">CASH ADVANCE FEE RECEIVED                                        </v>
          </cell>
          <cell r="E292">
            <v>63568159.490000002</v>
          </cell>
          <cell r="G292">
            <v>63568159.490000002</v>
          </cell>
          <cell r="L292">
            <v>195130</v>
          </cell>
          <cell r="M292" t="str">
            <v xml:space="preserve">CASH ADVANCE FEE RECEIVED                                        </v>
          </cell>
          <cell r="N292">
            <v>48703347.869999997</v>
          </cell>
        </row>
        <row r="293">
          <cell r="C293">
            <v>195140</v>
          </cell>
          <cell r="D293" t="str">
            <v xml:space="preserve">ANUAL FEES RECEIVED                                        </v>
          </cell>
          <cell r="E293">
            <v>20104770.66</v>
          </cell>
          <cell r="G293">
            <v>20104770.66</v>
          </cell>
          <cell r="L293">
            <v>195140</v>
          </cell>
          <cell r="M293" t="str">
            <v xml:space="preserve">ANUAL FEES RECEIVED                                        </v>
          </cell>
          <cell r="N293">
            <v>48964275.640000001</v>
          </cell>
        </row>
        <row r="294">
          <cell r="C294">
            <v>195150</v>
          </cell>
          <cell r="D294" t="str">
            <v xml:space="preserve">JOINING FEES RECEIVED                                        </v>
          </cell>
          <cell r="E294">
            <v>2438476.12</v>
          </cell>
          <cell r="G294">
            <v>2438476.12</v>
          </cell>
          <cell r="L294">
            <v>195150</v>
          </cell>
          <cell r="M294" t="str">
            <v xml:space="preserve">JOINING FEES RECEIVED                                        </v>
          </cell>
          <cell r="N294">
            <v>15309874.9</v>
          </cell>
        </row>
        <row r="295">
          <cell r="C295">
            <v>195160</v>
          </cell>
          <cell r="D295" t="str">
            <v xml:space="preserve">REIMBERSEMENT FEES REC. CHASE                                        </v>
          </cell>
          <cell r="E295">
            <v>12292577.609999999</v>
          </cell>
          <cell r="G295">
            <v>12292577.609999999</v>
          </cell>
          <cell r="L295">
            <v>195160</v>
          </cell>
          <cell r="M295" t="str">
            <v xml:space="preserve">REIMBERSEMENT FEES REC. CHASE                                        </v>
          </cell>
          <cell r="N295">
            <v>1407595.84</v>
          </cell>
        </row>
        <row r="296">
          <cell r="C296">
            <v>195170</v>
          </cell>
          <cell r="D296" t="str">
            <v xml:space="preserve">REIMBERSEMENT FEES RECEIVED N/NET                                        </v>
          </cell>
          <cell r="E296">
            <v>213936933.05000001</v>
          </cell>
          <cell r="G296">
            <v>213936933.05000001</v>
          </cell>
          <cell r="L296">
            <v>195170</v>
          </cell>
          <cell r="M296" t="str">
            <v xml:space="preserve">REIMBERSEMENT FEES RECEIVED N/NET                                        </v>
          </cell>
          <cell r="N296">
            <v>161760401.70000002</v>
          </cell>
        </row>
        <row r="297">
          <cell r="C297">
            <v>195180</v>
          </cell>
          <cell r="D297" t="str">
            <v xml:space="preserve">RENEWAL FEES RECEIVED                                        </v>
          </cell>
          <cell r="E297">
            <v>402411.8</v>
          </cell>
          <cell r="G297">
            <v>402411.8</v>
          </cell>
          <cell r="L297">
            <v>195180</v>
          </cell>
          <cell r="M297" t="str">
            <v xml:space="preserve">RENEWAL FEES RECEIVED                                        </v>
          </cell>
          <cell r="N297">
            <v>149100</v>
          </cell>
        </row>
        <row r="298">
          <cell r="C298">
            <v>195190</v>
          </cell>
          <cell r="D298" t="str">
            <v xml:space="preserve">COMMISSION A/C PETRO                                        </v>
          </cell>
          <cell r="E298">
            <v>1241967.6599999999</v>
          </cell>
          <cell r="G298">
            <v>1241967.6599999999</v>
          </cell>
          <cell r="L298">
            <v>195190</v>
          </cell>
          <cell r="M298" t="str">
            <v xml:space="preserve">COMMISSION A/C PETRO                                        </v>
          </cell>
          <cell r="N298">
            <v>2378085.79</v>
          </cell>
        </row>
        <row r="299">
          <cell r="C299">
            <v>195200</v>
          </cell>
          <cell r="D299" t="str">
            <v xml:space="preserve">LATE CHARGES RECEIVED                                        </v>
          </cell>
          <cell r="E299">
            <v>110135537.26000001</v>
          </cell>
          <cell r="G299">
            <v>110135537.26000001</v>
          </cell>
          <cell r="L299">
            <v>195200</v>
          </cell>
          <cell r="M299" t="str">
            <v xml:space="preserve">LATE CHARGES RECEIVED                                        </v>
          </cell>
          <cell r="N299">
            <v>85689210.700000003</v>
          </cell>
        </row>
        <row r="300">
          <cell r="C300">
            <v>195210</v>
          </cell>
          <cell r="D300" t="str">
            <v xml:space="preserve">MEMBERSHIP FEES RECEIVED                                        </v>
          </cell>
          <cell r="E300">
            <v>0</v>
          </cell>
          <cell r="G300">
            <v>0</v>
          </cell>
          <cell r="L300">
            <v>195210</v>
          </cell>
          <cell r="M300" t="str">
            <v xml:space="preserve">MEMBERSHIP FEES RECEIVED                                        </v>
          </cell>
          <cell r="N300">
            <v>0</v>
          </cell>
        </row>
        <row r="301">
          <cell r="C301">
            <v>195220</v>
          </cell>
          <cell r="D301" t="str">
            <v xml:space="preserve">FEES RECEIVED ON AQUIRING                                        </v>
          </cell>
          <cell r="E301">
            <v>5804120.5499999998</v>
          </cell>
          <cell r="G301">
            <v>5804120.5499999998</v>
          </cell>
          <cell r="L301">
            <v>195220</v>
          </cell>
          <cell r="M301" t="str">
            <v xml:space="preserve">FEES RECEIVED ON AQUIRING                                        </v>
          </cell>
          <cell r="N301">
            <v>997500</v>
          </cell>
        </row>
        <row r="302">
          <cell r="C302">
            <v>195230</v>
          </cell>
          <cell r="D302" t="str">
            <v xml:space="preserve">FEES FOR OVER LIMIT OF CREDIT CARD                                        </v>
          </cell>
          <cell r="E302">
            <v>20034600</v>
          </cell>
          <cell r="G302">
            <v>20034600</v>
          </cell>
          <cell r="L302">
            <v>195230</v>
          </cell>
          <cell r="M302" t="str">
            <v xml:space="preserve">FEES FOR OVER LIMIT OF CREDIT CARD                                        </v>
          </cell>
          <cell r="N302">
            <v>19691198.649999999</v>
          </cell>
        </row>
        <row r="303">
          <cell r="C303">
            <v>195240</v>
          </cell>
          <cell r="D303" t="str">
            <v xml:space="preserve">VISA DR CARD INTERNATIONAL ATM TRANS FEE                                        </v>
          </cell>
          <cell r="E303">
            <v>15193150</v>
          </cell>
          <cell r="G303">
            <v>15193150</v>
          </cell>
          <cell r="L303">
            <v>195240</v>
          </cell>
          <cell r="M303" t="str">
            <v xml:space="preserve">VISA DR CARD INTERNATIONAL ATM TRANS FEE                                        </v>
          </cell>
          <cell r="N303">
            <v>7753270</v>
          </cell>
        </row>
        <row r="304">
          <cell r="C304">
            <v>195250</v>
          </cell>
          <cell r="D304" t="str">
            <v xml:space="preserve">CASH ADVANCE FEES - MASTER                                        </v>
          </cell>
          <cell r="E304">
            <v>0</v>
          </cell>
          <cell r="G304">
            <v>0</v>
          </cell>
          <cell r="L304">
            <v>195250</v>
          </cell>
          <cell r="M304" t="str">
            <v xml:space="preserve">CASH ADVANCE FEES - MASTER                                        </v>
          </cell>
          <cell r="N304">
            <v>0</v>
          </cell>
        </row>
        <row r="305">
          <cell r="C305">
            <v>195260</v>
          </cell>
          <cell r="D305" t="str">
            <v xml:space="preserve">REIMBURSMENT FEES RECEIVED CC MASTER                                        </v>
          </cell>
          <cell r="E305">
            <v>23506573.850000001</v>
          </cell>
          <cell r="G305">
            <v>23506573.850000001</v>
          </cell>
          <cell r="L305">
            <v>195260</v>
          </cell>
          <cell r="M305" t="str">
            <v xml:space="preserve">REIMBURSMENT FEES RECEIVED CC MASTER                                        </v>
          </cell>
          <cell r="N305">
            <v>0</v>
          </cell>
        </row>
        <row r="306">
          <cell r="G306">
            <v>0</v>
          </cell>
          <cell r="N306">
            <v>0</v>
          </cell>
        </row>
        <row r="307">
          <cell r="E307">
            <v>564662926.82000005</v>
          </cell>
          <cell r="F307">
            <v>0</v>
          </cell>
          <cell r="G307">
            <v>564662926.82000005</v>
          </cell>
          <cell r="N307">
            <v>443998748.30000001</v>
          </cell>
        </row>
        <row r="308">
          <cell r="C308" t="str">
            <v xml:space="preserve">   Trade and remittances</v>
          </cell>
          <cell r="G308">
            <v>0</v>
          </cell>
          <cell r="L308" t="str">
            <v xml:space="preserve">   Trade and remittances</v>
          </cell>
        </row>
        <row r="309">
          <cell r="G309">
            <v>0</v>
          </cell>
        </row>
        <row r="310">
          <cell r="C310">
            <v>192460</v>
          </cell>
          <cell r="D310" t="str">
            <v xml:space="preserve">COM  A/C. - ACCEPTANCE                                        </v>
          </cell>
          <cell r="E310">
            <v>184266999.49607003</v>
          </cell>
          <cell r="G310">
            <v>184266999.49607003</v>
          </cell>
          <cell r="L310">
            <v>192460</v>
          </cell>
          <cell r="M310" t="str">
            <v xml:space="preserve">COM  A/C. - ACCEPTANCE                                        </v>
          </cell>
          <cell r="N310">
            <v>127932489.89781658</v>
          </cell>
        </row>
        <row r="311">
          <cell r="C311">
            <v>192480</v>
          </cell>
          <cell r="D311" t="str">
            <v xml:space="preserve">COM  A/C. - LETTERS OF CREDIT                                        </v>
          </cell>
          <cell r="E311">
            <v>724994315.85751998</v>
          </cell>
          <cell r="F311">
            <v>-5448908.2888723612</v>
          </cell>
          <cell r="G311">
            <v>719545407.56864762</v>
          </cell>
          <cell r="L311">
            <v>192480</v>
          </cell>
          <cell r="M311" t="str">
            <v xml:space="preserve">COM  A/C. - LETTERS OF CREDIT                                        </v>
          </cell>
          <cell r="N311">
            <v>421693013.68616921</v>
          </cell>
        </row>
        <row r="312">
          <cell r="C312">
            <v>192570</v>
          </cell>
          <cell r="D312" t="str">
            <v xml:space="preserve">COM  A/C. - FORE. BILLS  (IMPORTS)                                        </v>
          </cell>
          <cell r="E312">
            <v>137760054.18737</v>
          </cell>
          <cell r="G312">
            <v>137760054.18737</v>
          </cell>
          <cell r="L312">
            <v>192570</v>
          </cell>
          <cell r="M312" t="str">
            <v xml:space="preserve">COM  A/C. - FORE. BILLS  (IMPORTS)                                        </v>
          </cell>
          <cell r="N312">
            <v>121149712.19732675</v>
          </cell>
        </row>
        <row r="313">
          <cell r="C313">
            <v>192590</v>
          </cell>
          <cell r="D313" t="str">
            <v xml:space="preserve">COM  A/C. - REMITTANCES                                        </v>
          </cell>
          <cell r="E313">
            <v>59242150.350000001</v>
          </cell>
          <cell r="G313">
            <v>59242150.350000001</v>
          </cell>
          <cell r="L313">
            <v>192590</v>
          </cell>
          <cell r="M313" t="str">
            <v xml:space="preserve">COM  A/C. - REMITTANCES                                        </v>
          </cell>
          <cell r="N313">
            <v>53176422.640000001</v>
          </cell>
        </row>
        <row r="314">
          <cell r="C314">
            <v>192630</v>
          </cell>
          <cell r="D314" t="str">
            <v xml:space="preserve">COM  A/C. - BILLS DISCOUNT                                        </v>
          </cell>
          <cell r="E314">
            <v>195745.12</v>
          </cell>
          <cell r="G314">
            <v>195745.12</v>
          </cell>
          <cell r="L314">
            <v>192630</v>
          </cell>
          <cell r="M314" t="str">
            <v xml:space="preserve">COM  A/C. - BILLS DISCOUNT                                        </v>
          </cell>
          <cell r="N314">
            <v>219415.7</v>
          </cell>
        </row>
        <row r="315">
          <cell r="C315">
            <v>192640</v>
          </cell>
          <cell r="D315" t="str">
            <v xml:space="preserve">COM  A/C. - BILLS PURCHASED                                        </v>
          </cell>
          <cell r="E315">
            <v>44849076.060000002</v>
          </cell>
          <cell r="G315">
            <v>44849076.060000002</v>
          </cell>
          <cell r="L315">
            <v>192640</v>
          </cell>
          <cell r="M315" t="str">
            <v xml:space="preserve">COM  A/C. - BILLS PURCHASED                                        </v>
          </cell>
          <cell r="N315">
            <v>48998355.359999999</v>
          </cell>
        </row>
        <row r="316">
          <cell r="C316">
            <v>192650</v>
          </cell>
          <cell r="D316" t="str">
            <v xml:space="preserve">COM  A/C. - WESTERN UNION REMITANC                                        </v>
          </cell>
          <cell r="E316">
            <v>75239645.480000004</v>
          </cell>
          <cell r="G316">
            <v>75239645.480000004</v>
          </cell>
          <cell r="L316">
            <v>192650</v>
          </cell>
          <cell r="M316" t="str">
            <v xml:space="preserve">COM  A/C. - WESTERN UNION REMITANC                                        </v>
          </cell>
          <cell r="N316">
            <v>99531536.530000001</v>
          </cell>
        </row>
        <row r="317">
          <cell r="C317">
            <v>192700</v>
          </cell>
          <cell r="D317" t="str">
            <v xml:space="preserve">COM  A/C -FORE. BILLS  NEGO/PUR/ (EXPORT)                                      </v>
          </cell>
          <cell r="E317">
            <v>24687823.200819999</v>
          </cell>
          <cell r="G317">
            <v>24687823.200819999</v>
          </cell>
          <cell r="L317">
            <v>192700</v>
          </cell>
          <cell r="M317" t="str">
            <v xml:space="preserve">COM  A/C -FORE. BILLS  NEGO/PUR/ (EXPORT)                                      </v>
          </cell>
          <cell r="N317">
            <v>16751799.441085501</v>
          </cell>
        </row>
        <row r="318">
          <cell r="C318">
            <v>192710</v>
          </cell>
          <cell r="D318" t="str">
            <v xml:space="preserve">COM  A/C -FORE.CHEQ/DRAFT/TC/ETC PURCH.                                        </v>
          </cell>
          <cell r="E318">
            <v>91727769.317169994</v>
          </cell>
          <cell r="G318">
            <v>91727769.317169994</v>
          </cell>
          <cell r="L318">
            <v>192710</v>
          </cell>
          <cell r="M318" t="str">
            <v xml:space="preserve">COM  A/C -FORE.CHEQ/DRAFT/TC/ETC PURCH.                                        </v>
          </cell>
          <cell r="N318">
            <v>105683843.5218385</v>
          </cell>
        </row>
        <row r="319">
          <cell r="C319">
            <v>192720</v>
          </cell>
          <cell r="D319" t="str">
            <v xml:space="preserve">COM  A/C -FORE.CHEQ/DRAFT/TC/ETC ISSUED                                        </v>
          </cell>
          <cell r="E319">
            <v>75406750.685000002</v>
          </cell>
          <cell r="G319">
            <v>75406750.685000002</v>
          </cell>
          <cell r="L319">
            <v>192720</v>
          </cell>
          <cell r="M319" t="str">
            <v xml:space="preserve">COM  A/C -FORE.CHEQ/DRAFT/TC/ETC ISSUED                                        </v>
          </cell>
          <cell r="N319">
            <v>68046250.381828159</v>
          </cell>
        </row>
        <row r="320">
          <cell r="C320">
            <v>192721</v>
          </cell>
          <cell r="D320" t="str">
            <v xml:space="preserve">SUS COM  A/C-FOR.CHEQ/DRAFT/TC/ETC ISSUE                                        </v>
          </cell>
          <cell r="E320">
            <v>0</v>
          </cell>
          <cell r="G320">
            <v>0</v>
          </cell>
          <cell r="L320">
            <v>192721</v>
          </cell>
          <cell r="M320" t="str">
            <v xml:space="preserve">SUS COM  A/C-FOR.CHEQ/DRAFT/TC/ETC ISSUE                                        </v>
          </cell>
          <cell r="N320">
            <v>0</v>
          </cell>
        </row>
        <row r="321">
          <cell r="C321">
            <v>192770</v>
          </cell>
          <cell r="D321" t="str">
            <v xml:space="preserve">COM  A/C - REBATE RECD. ON TRADE FIN.TRANS.                                    </v>
          </cell>
          <cell r="E321">
            <v>51852901.740000002</v>
          </cell>
          <cell r="G321">
            <v>51852901.740000002</v>
          </cell>
          <cell r="L321">
            <v>192770</v>
          </cell>
          <cell r="M321" t="str">
            <v xml:space="preserve">COM  A/C - REBATE RECD. ON TRADE FIN.TRANS.                                    </v>
          </cell>
          <cell r="N321">
            <v>45169841.959999993</v>
          </cell>
        </row>
        <row r="322">
          <cell r="C322">
            <v>192970</v>
          </cell>
          <cell r="D322" t="str">
            <v>COMMISSION RECEIVED NATIONAL SWITCH</v>
          </cell>
          <cell r="E322">
            <v>292914737.5</v>
          </cell>
          <cell r="G322">
            <v>292914737.5</v>
          </cell>
          <cell r="L322">
            <v>192970</v>
          </cell>
          <cell r="M322" t="str">
            <v>COMMISSION RECEIVED NATIONAL SWITCH</v>
          </cell>
          <cell r="N322">
            <v>219696807.5</v>
          </cell>
        </row>
        <row r="323">
          <cell r="G323">
            <v>0</v>
          </cell>
        </row>
        <row r="324">
          <cell r="E324">
            <v>1763137968.9939497</v>
          </cell>
          <cell r="F324">
            <v>-5448908.2888723612</v>
          </cell>
          <cell r="G324">
            <v>1757689060.7050772</v>
          </cell>
          <cell r="N324">
            <v>1328049488.8160648</v>
          </cell>
        </row>
        <row r="325">
          <cell r="C325" t="str">
            <v xml:space="preserve">   Investment banking</v>
          </cell>
          <cell r="G325">
            <v>0</v>
          </cell>
          <cell r="L325" t="str">
            <v xml:space="preserve">   Investment banking</v>
          </cell>
        </row>
        <row r="326">
          <cell r="G326">
            <v>0</v>
          </cell>
        </row>
        <row r="327">
          <cell r="C327">
            <v>192730</v>
          </cell>
          <cell r="D327" t="str">
            <v xml:space="preserve">FEE  INC.. - TREASURY                                        </v>
          </cell>
          <cell r="E327">
            <v>328912.46000000002</v>
          </cell>
          <cell r="G327">
            <v>328912.46000000002</v>
          </cell>
          <cell r="L327">
            <v>192730</v>
          </cell>
          <cell r="M327" t="str">
            <v xml:space="preserve">FEE  INC.. - TREASURY                                        </v>
          </cell>
          <cell r="N327">
            <v>365739.78</v>
          </cell>
        </row>
        <row r="328">
          <cell r="C328">
            <v>192930</v>
          </cell>
          <cell r="D328" t="str">
            <v xml:space="preserve">COM.A/C INVESTMENT BANKING                                        </v>
          </cell>
          <cell r="E328">
            <v>35158846.82</v>
          </cell>
          <cell r="G328">
            <v>35158846.82</v>
          </cell>
          <cell r="L328">
            <v>192930</v>
          </cell>
          <cell r="M328" t="str">
            <v xml:space="preserve">COM.A/C INVESTMENT BANKING                                        </v>
          </cell>
          <cell r="N328">
            <v>9151572.3300000001</v>
          </cell>
        </row>
        <row r="329">
          <cell r="E329">
            <v>35487759.280000001</v>
          </cell>
          <cell r="F329">
            <v>0</v>
          </cell>
          <cell r="G329">
            <v>35487759.280000001</v>
          </cell>
          <cell r="N329">
            <v>9517312.1099999994</v>
          </cell>
        </row>
        <row r="330">
          <cell r="C330" t="str">
            <v xml:space="preserve">   Deposits</v>
          </cell>
          <cell r="G330">
            <v>0</v>
          </cell>
          <cell r="L330" t="str">
            <v xml:space="preserve">   Deposits</v>
          </cell>
        </row>
        <row r="331">
          <cell r="G331">
            <v>0</v>
          </cell>
        </row>
        <row r="332">
          <cell r="C332">
            <v>192610</v>
          </cell>
          <cell r="D332" t="str">
            <v xml:space="preserve">COM  A/C. - CURRENT A/C                                        </v>
          </cell>
          <cell r="E332">
            <v>960939150.33583009</v>
          </cell>
          <cell r="G332">
            <v>960939150.33583009</v>
          </cell>
          <cell r="L332">
            <v>192610</v>
          </cell>
          <cell r="M332" t="str">
            <v xml:space="preserve">COM  A/C. - CURRENT A/C                                        </v>
          </cell>
          <cell r="N332">
            <v>700274184.02190793</v>
          </cell>
        </row>
        <row r="333">
          <cell r="C333">
            <v>192670</v>
          </cell>
          <cell r="D333" t="str">
            <v xml:space="preserve">COM  A/C. - NON CURRENT ACCOUNTS                                        </v>
          </cell>
          <cell r="E333">
            <v>2090699821.7695401</v>
          </cell>
          <cell r="G333">
            <v>2090699821.7695401</v>
          </cell>
          <cell r="L333">
            <v>192670</v>
          </cell>
          <cell r="M333" t="str">
            <v xml:space="preserve">COM  A/C. - NON CURRENT ACCOUNTS                                        </v>
          </cell>
          <cell r="N333">
            <v>1384079663.3044167</v>
          </cell>
        </row>
        <row r="334">
          <cell r="C334">
            <v>192830</v>
          </cell>
          <cell r="D334" t="str">
            <v xml:space="preserve">FEE INCOME ON ATM WITHDRAWALS                                        </v>
          </cell>
          <cell r="E334">
            <v>227300180</v>
          </cell>
          <cell r="G334">
            <v>227300180</v>
          </cell>
          <cell r="L334">
            <v>192830</v>
          </cell>
          <cell r="M334" t="str">
            <v xml:space="preserve">FEE INCOME ON ATM WITHDRAWALS                                        </v>
          </cell>
          <cell r="N334">
            <v>205702615</v>
          </cell>
        </row>
        <row r="335">
          <cell r="C335">
            <v>192880</v>
          </cell>
          <cell r="D335" t="str">
            <v xml:space="preserve">COMMISION A/C ATM VISA                                        </v>
          </cell>
          <cell r="E335">
            <v>2806140</v>
          </cell>
          <cell r="G335">
            <v>2806140</v>
          </cell>
          <cell r="L335">
            <v>192880</v>
          </cell>
          <cell r="M335" t="str">
            <v xml:space="preserve">COMMISION A/C ATM VISA                                        </v>
          </cell>
          <cell r="N335">
            <v>2987600</v>
          </cell>
        </row>
        <row r="336">
          <cell r="C336">
            <v>192990</v>
          </cell>
          <cell r="D336" t="str">
            <v>DEBIT CARD ANNUAL FEES</v>
          </cell>
          <cell r="E336">
            <v>243630886.81999999</v>
          </cell>
          <cell r="G336">
            <v>243630886.81999999</v>
          </cell>
          <cell r="L336">
            <v>192990</v>
          </cell>
          <cell r="M336" t="str">
            <v>DEBIT CARD ANNUAL FEES</v>
          </cell>
          <cell r="N336">
            <v>76087000</v>
          </cell>
        </row>
        <row r="337">
          <cell r="E337">
            <v>3525376178.9253702</v>
          </cell>
          <cell r="F337">
            <v>0</v>
          </cell>
          <cell r="G337">
            <v>3525376178.9253702</v>
          </cell>
          <cell r="N337">
            <v>2369131062.3263245</v>
          </cell>
        </row>
        <row r="338">
          <cell r="G338">
            <v>0</v>
          </cell>
        </row>
        <row r="339">
          <cell r="C339" t="str">
            <v xml:space="preserve">   Guarantees</v>
          </cell>
          <cell r="G339">
            <v>0</v>
          </cell>
          <cell r="L339" t="str">
            <v xml:space="preserve">   Guarantees</v>
          </cell>
        </row>
        <row r="340">
          <cell r="G340">
            <v>0</v>
          </cell>
        </row>
        <row r="341">
          <cell r="C341">
            <v>192490</v>
          </cell>
          <cell r="D341" t="str">
            <v xml:space="preserve">COM  A/C. - GUARANTEES GRANTED                                        </v>
          </cell>
          <cell r="E341">
            <v>616779117.66852999</v>
          </cell>
          <cell r="G341">
            <v>616779117.66852999</v>
          </cell>
          <cell r="L341">
            <v>192490</v>
          </cell>
          <cell r="M341" t="str">
            <v xml:space="preserve">COM  A/C. - GUARANTEES GRANTED                                        </v>
          </cell>
          <cell r="N341">
            <v>603836146.15742493</v>
          </cell>
        </row>
        <row r="342">
          <cell r="C342">
            <v>192500</v>
          </cell>
          <cell r="D342" t="str">
            <v xml:space="preserve">COM  A/C.-  SHIPPING GURANTEE                                        </v>
          </cell>
          <cell r="E342">
            <v>57706772.085319996</v>
          </cell>
          <cell r="G342">
            <v>57706772.085319996</v>
          </cell>
          <cell r="L342">
            <v>192500</v>
          </cell>
          <cell r="M342" t="str">
            <v xml:space="preserve">COM  A/C.-  SHIPPING GURANTEE                                        </v>
          </cell>
          <cell r="N342">
            <v>52564228.997971676</v>
          </cell>
        </row>
        <row r="343">
          <cell r="E343">
            <v>674485889.75384998</v>
          </cell>
          <cell r="F343">
            <v>0</v>
          </cell>
          <cell r="G343">
            <v>674485889.75384998</v>
          </cell>
          <cell r="N343">
            <v>656400375.15539658</v>
          </cell>
        </row>
        <row r="344">
          <cell r="C344" t="str">
            <v xml:space="preserve">   Others </v>
          </cell>
          <cell r="G344">
            <v>0</v>
          </cell>
          <cell r="L344" t="str">
            <v xml:space="preserve">   Others </v>
          </cell>
        </row>
        <row r="345">
          <cell r="G345">
            <v>0</v>
          </cell>
        </row>
        <row r="346">
          <cell r="C346">
            <v>192470</v>
          </cell>
          <cell r="D346" t="str">
            <v xml:space="preserve">COM  A/C. - ESTATE LABOUR PAYMENTS                                        </v>
          </cell>
          <cell r="E346">
            <v>6763438.1600000001</v>
          </cell>
          <cell r="G346">
            <v>6763438.1600000001</v>
          </cell>
          <cell r="L346">
            <v>192470</v>
          </cell>
          <cell r="M346" t="str">
            <v xml:space="preserve">COM  A/C. - ESTATE LABOUR PAYMENTS                                        </v>
          </cell>
          <cell r="N346">
            <v>7482258.5800000001</v>
          </cell>
        </row>
        <row r="347">
          <cell r="C347">
            <v>192560</v>
          </cell>
          <cell r="D347" t="str">
            <v xml:space="preserve">COM  A/C. - COLLECTION                                        </v>
          </cell>
          <cell r="E347">
            <v>40589942.219999999</v>
          </cell>
          <cell r="G347">
            <v>40589942.219999999</v>
          </cell>
          <cell r="L347">
            <v>192560</v>
          </cell>
          <cell r="M347" t="str">
            <v xml:space="preserve">COM  A/C. - COLLECTION                                        </v>
          </cell>
          <cell r="N347">
            <v>42567245.920000002</v>
          </cell>
        </row>
        <row r="348">
          <cell r="C348">
            <v>192600</v>
          </cell>
          <cell r="D348" t="str">
            <v xml:space="preserve">COM  A/C. - DUTY REBATES                                        </v>
          </cell>
          <cell r="E348">
            <v>0</v>
          </cell>
          <cell r="G348">
            <v>0</v>
          </cell>
          <cell r="L348">
            <v>192600</v>
          </cell>
          <cell r="M348" t="str">
            <v xml:space="preserve">COM  A/C. - DUTY REBATES                                        </v>
          </cell>
          <cell r="N348">
            <v>0</v>
          </cell>
        </row>
        <row r="349">
          <cell r="C349">
            <v>192620</v>
          </cell>
          <cell r="D349" t="str">
            <v xml:space="preserve">COM  A/C. - T.C SALES                                        </v>
          </cell>
          <cell r="E349">
            <v>24925.75</v>
          </cell>
          <cell r="G349">
            <v>24925.75</v>
          </cell>
          <cell r="L349">
            <v>192620</v>
          </cell>
          <cell r="M349" t="str">
            <v xml:space="preserve">COM  A/C. - T.C SALES                                        </v>
          </cell>
          <cell r="N349">
            <v>7220</v>
          </cell>
        </row>
        <row r="350">
          <cell r="C350">
            <v>192680</v>
          </cell>
          <cell r="D350" t="str">
            <v xml:space="preserve">COM  A/C. - C.E.B COLLECTION                                        </v>
          </cell>
          <cell r="E350">
            <v>3899094.31</v>
          </cell>
          <cell r="G350">
            <v>3899094.31</v>
          </cell>
          <cell r="L350">
            <v>192680</v>
          </cell>
          <cell r="M350" t="str">
            <v xml:space="preserve">COM  A/C. - C.E.B COLLECTION                                        </v>
          </cell>
          <cell r="N350">
            <v>3600141.81</v>
          </cell>
        </row>
        <row r="351">
          <cell r="C351">
            <v>192690</v>
          </cell>
          <cell r="D351" t="str">
            <v xml:space="preserve">COM  A/C ""E"" CHANNELING"                                        </v>
          </cell>
          <cell r="E351">
            <v>361956.44</v>
          </cell>
          <cell r="G351">
            <v>361956.44</v>
          </cell>
          <cell r="L351">
            <v>192690</v>
          </cell>
          <cell r="M351" t="str">
            <v xml:space="preserve">COM  A/C ""E"" CHANNELING"                                        </v>
          </cell>
          <cell r="N351">
            <v>411691.11</v>
          </cell>
        </row>
        <row r="352">
          <cell r="C352">
            <v>192740</v>
          </cell>
          <cell r="D352" t="str">
            <v xml:space="preserve">COM  A/C. - SUNDRIES                                        </v>
          </cell>
          <cell r="E352">
            <v>56283774.049390003</v>
          </cell>
          <cell r="G352">
            <v>56283774.049390003</v>
          </cell>
          <cell r="L352">
            <v>192740</v>
          </cell>
          <cell r="M352" t="str">
            <v xml:space="preserve">COM  A/C. - SUNDRIES                                        </v>
          </cell>
          <cell r="N352">
            <v>52791086.270035587</v>
          </cell>
        </row>
        <row r="353">
          <cell r="C353">
            <v>192750</v>
          </cell>
          <cell r="D353" t="str">
            <v xml:space="preserve">FEE INC.- COMMITMENT                                        </v>
          </cell>
          <cell r="E353">
            <v>3900</v>
          </cell>
          <cell r="G353">
            <v>3900</v>
          </cell>
          <cell r="L353">
            <v>192750</v>
          </cell>
          <cell r="M353" t="str">
            <v xml:space="preserve">FEE INC.- COMMITMENT                                        </v>
          </cell>
          <cell r="N353">
            <v>21381.77</v>
          </cell>
        </row>
        <row r="354">
          <cell r="C354">
            <v>192780</v>
          </cell>
          <cell r="D354" t="str">
            <v xml:space="preserve">COM  A/C - PEOLES SMART CASH                                        </v>
          </cell>
          <cell r="E354">
            <v>1705.61</v>
          </cell>
          <cell r="G354">
            <v>1705.61</v>
          </cell>
          <cell r="L354">
            <v>192780</v>
          </cell>
          <cell r="M354" t="str">
            <v xml:space="preserve">COM  A/C - PEOLES SMART CASH                                        </v>
          </cell>
          <cell r="N354">
            <v>-750</v>
          </cell>
        </row>
        <row r="355">
          <cell r="C355">
            <v>192790</v>
          </cell>
          <cell r="D355" t="str">
            <v xml:space="preserve">COM. A/C DIOLOG PEOPLES EASY PACKAGE                                        </v>
          </cell>
          <cell r="E355">
            <v>-7433.83</v>
          </cell>
          <cell r="G355">
            <v>-7433.83</v>
          </cell>
          <cell r="L355">
            <v>192790</v>
          </cell>
          <cell r="M355" t="str">
            <v xml:space="preserve">COM. A/C DIOLOG PEOPLES EASY PACKAGE                                        </v>
          </cell>
          <cell r="N355">
            <v>-4500</v>
          </cell>
        </row>
        <row r="356">
          <cell r="C356">
            <v>192800</v>
          </cell>
          <cell r="D356" t="str">
            <v xml:space="preserve">COM.A/C SUNTEL CDMA EASY PAYMENT SCHEME                                        </v>
          </cell>
          <cell r="E356">
            <v>400</v>
          </cell>
          <cell r="G356">
            <v>400</v>
          </cell>
          <cell r="L356">
            <v>192800</v>
          </cell>
          <cell r="M356" t="str">
            <v xml:space="preserve">COM.A/C SUNTEL CDMA EASY PAYMENT SCHEME                                        </v>
          </cell>
          <cell r="N356">
            <v>0</v>
          </cell>
        </row>
        <row r="357">
          <cell r="C357">
            <v>192810</v>
          </cell>
          <cell r="D357" t="str">
            <v xml:space="preserve">COM A/C CDMA EASY PAYMENT SCHEME                                        </v>
          </cell>
          <cell r="E357">
            <v>0</v>
          </cell>
          <cell r="G357">
            <v>0</v>
          </cell>
          <cell r="L357">
            <v>192810</v>
          </cell>
          <cell r="M357" t="str">
            <v xml:space="preserve">COM A/C CDMA EASY PAYMENT SCHEME                                        </v>
          </cell>
          <cell r="N357">
            <v>0</v>
          </cell>
        </row>
        <row r="358">
          <cell r="C358">
            <v>192860</v>
          </cell>
          <cell r="D358" t="str">
            <v xml:space="preserve">FEES INCOME A/C ON OPTIONS-COLLAR                                        </v>
          </cell>
          <cell r="E358">
            <v>0</v>
          </cell>
          <cell r="G358">
            <v>0</v>
          </cell>
          <cell r="L358">
            <v>192860</v>
          </cell>
          <cell r="M358" t="str">
            <v xml:space="preserve">FEES INCOME A/C ON OPTIONS-COLLAR                                        </v>
          </cell>
          <cell r="N358">
            <v>0</v>
          </cell>
        </row>
        <row r="359">
          <cell r="C359">
            <v>192900</v>
          </cell>
          <cell r="D359" t="str">
            <v xml:space="preserve">COMMISSION ACCOUNT (TEMP)                                        </v>
          </cell>
          <cell r="E359">
            <v>480</v>
          </cell>
          <cell r="G359">
            <v>480</v>
          </cell>
          <cell r="L359">
            <v>192900</v>
          </cell>
          <cell r="M359" t="str">
            <v xml:space="preserve">COMMISSION ACCOUNT (TEMP)                                        </v>
          </cell>
          <cell r="N359">
            <v>2400</v>
          </cell>
        </row>
        <row r="360">
          <cell r="C360">
            <v>192910</v>
          </cell>
          <cell r="D360" t="str">
            <v xml:space="preserve">COM. A/C SMS BANKING                                        </v>
          </cell>
          <cell r="E360">
            <v>0</v>
          </cell>
          <cell r="G360">
            <v>0</v>
          </cell>
          <cell r="L360">
            <v>192910</v>
          </cell>
          <cell r="M360" t="str">
            <v xml:space="preserve">COM. A/C SMS BANKING                                        </v>
          </cell>
          <cell r="N360">
            <v>0</v>
          </cell>
        </row>
        <row r="361">
          <cell r="C361">
            <v>192920</v>
          </cell>
          <cell r="D361" t="str">
            <v xml:space="preserve">FEE INCOME INSURANCE SERVICE- PIC                                        </v>
          </cell>
          <cell r="E361">
            <v>13907975.09</v>
          </cell>
          <cell r="G361">
            <v>13907975.09</v>
          </cell>
          <cell r="L361">
            <v>192920</v>
          </cell>
          <cell r="M361" t="str">
            <v xml:space="preserve">FEE INCOME INSURANCE SERVICE- PIC                                        </v>
          </cell>
          <cell r="N361">
            <v>12534159.199999999</v>
          </cell>
        </row>
        <row r="362">
          <cell r="C362">
            <v>193000</v>
          </cell>
          <cell r="D362" t="str">
            <v xml:space="preserve">FEE INCOME INSURANCE SERVICE- SLIC             </v>
          </cell>
          <cell r="E362">
            <v>2887296.72</v>
          </cell>
          <cell r="G362">
            <v>2887296.72</v>
          </cell>
          <cell r="L362">
            <v>193000</v>
          </cell>
          <cell r="M362" t="str">
            <v xml:space="preserve">FEE INCOME INSURANCE SERVICE- SLIC             </v>
          </cell>
          <cell r="N362">
            <v>0</v>
          </cell>
        </row>
        <row r="363">
          <cell r="C363">
            <v>192940</v>
          </cell>
          <cell r="D363" t="str">
            <v xml:space="preserve">FEE INCOME PDU                                        </v>
          </cell>
          <cell r="E363">
            <v>0</v>
          </cell>
          <cell r="G363">
            <v>0</v>
          </cell>
          <cell r="L363">
            <v>192940</v>
          </cell>
          <cell r="M363" t="str">
            <v xml:space="preserve">FEE INCOME PDU                                        </v>
          </cell>
          <cell r="N363">
            <v>0</v>
          </cell>
        </row>
        <row r="364">
          <cell r="C364">
            <v>192950</v>
          </cell>
          <cell r="D364" t="str">
            <v xml:space="preserve">COMMISSION A/C PALM TOP BANKING                                        </v>
          </cell>
          <cell r="E364">
            <v>10540</v>
          </cell>
          <cell r="G364">
            <v>10540</v>
          </cell>
          <cell r="L364">
            <v>192950</v>
          </cell>
          <cell r="M364" t="str">
            <v xml:space="preserve">COMMISSION A/C PALM TOP BANKING                                        </v>
          </cell>
          <cell r="N364">
            <v>12460</v>
          </cell>
        </row>
        <row r="365">
          <cell r="C365">
            <v>192960</v>
          </cell>
          <cell r="D365" t="str">
            <v xml:space="preserve">COMMISION A/C PEOPLES MOBILE BANKING                                        </v>
          </cell>
          <cell r="E365">
            <v>16866750</v>
          </cell>
          <cell r="G365">
            <v>16866750</v>
          </cell>
          <cell r="L365">
            <v>192960</v>
          </cell>
          <cell r="M365" t="str">
            <v xml:space="preserve">COMMISION A/C PEOPLES MOBILE BANKING                                        </v>
          </cell>
          <cell r="N365">
            <v>5961550</v>
          </cell>
        </row>
        <row r="366">
          <cell r="C366">
            <v>193760</v>
          </cell>
          <cell r="D366" t="str">
            <v xml:space="preserve">FEE INCOME INSURANCE SERVICE - CEYLINCO                                        </v>
          </cell>
          <cell r="E366">
            <v>400</v>
          </cell>
          <cell r="G366">
            <v>400</v>
          </cell>
          <cell r="L366">
            <v>193760</v>
          </cell>
          <cell r="M366" t="str">
            <v xml:space="preserve">FEE INCOME INSURANCE SERVICE - CEYLINCO                                        </v>
          </cell>
          <cell r="N366">
            <v>13000</v>
          </cell>
        </row>
        <row r="367">
          <cell r="C367">
            <v>193770</v>
          </cell>
          <cell r="D367" t="str">
            <v>CHARGES RECOVERED SMS ALERT</v>
          </cell>
          <cell r="E367">
            <v>0</v>
          </cell>
          <cell r="G367">
            <v>0</v>
          </cell>
          <cell r="L367">
            <v>193770</v>
          </cell>
          <cell r="M367" t="str">
            <v>CHARGES RECOVERED SMS ALERT</v>
          </cell>
          <cell r="N367">
            <v>0</v>
          </cell>
        </row>
        <row r="368">
          <cell r="C368">
            <v>193780</v>
          </cell>
          <cell r="D368" t="str">
            <v>CHARGES RECOVERED - BINDING</v>
          </cell>
          <cell r="E368">
            <v>1727897.35515</v>
          </cell>
          <cell r="G368">
            <v>1727897.35515</v>
          </cell>
          <cell r="L368">
            <v>193780</v>
          </cell>
          <cell r="M368" t="str">
            <v>CHARGES RECOVERED - BINDING</v>
          </cell>
          <cell r="N368">
            <v>1969024.78</v>
          </cell>
        </row>
        <row r="369">
          <cell r="C369">
            <v>193790</v>
          </cell>
          <cell r="D369" t="str">
            <v>CHARGES RECOVERED - LEGAL O/A NP RECOVER</v>
          </cell>
          <cell r="E369">
            <v>8661281.5500000007</v>
          </cell>
          <cell r="G369">
            <v>8661281.5500000007</v>
          </cell>
          <cell r="L369">
            <v>193790</v>
          </cell>
          <cell r="M369" t="str">
            <v>CHARGES RECOVERED - LEGAL O/A NP RECOVER</v>
          </cell>
          <cell r="N369">
            <v>5142845.26</v>
          </cell>
        </row>
        <row r="370">
          <cell r="E370">
            <v>151984323.42454001</v>
          </cell>
          <cell r="F370">
            <v>0</v>
          </cell>
          <cell r="G370">
            <v>151984323.42454001</v>
          </cell>
          <cell r="H370">
            <v>0</v>
          </cell>
          <cell r="N370">
            <v>132511214.70003559</v>
          </cell>
        </row>
        <row r="371">
          <cell r="C371" t="str">
            <v>Fee and Commission Expenses</v>
          </cell>
          <cell r="G371">
            <v>0</v>
          </cell>
          <cell r="L371" t="str">
            <v>Fee and Commission Expenses</v>
          </cell>
        </row>
        <row r="372">
          <cell r="G372">
            <v>0</v>
          </cell>
        </row>
        <row r="373">
          <cell r="C373" t="str">
            <v xml:space="preserve">    Loans</v>
          </cell>
          <cell r="G373">
            <v>0</v>
          </cell>
          <cell r="L373" t="str">
            <v xml:space="preserve">    Loans</v>
          </cell>
        </row>
        <row r="374">
          <cell r="G374">
            <v>0</v>
          </cell>
        </row>
        <row r="375">
          <cell r="C375">
            <v>269030</v>
          </cell>
          <cell r="D375" t="str">
            <v xml:space="preserve">MANAGEMENT FEES PAID TO PLC                                        </v>
          </cell>
          <cell r="E375">
            <v>0</v>
          </cell>
          <cell r="G375">
            <v>0</v>
          </cell>
          <cell r="L375">
            <v>269030</v>
          </cell>
          <cell r="M375" t="str">
            <v xml:space="preserve">MANAGEMENT FEES PAID TO PLC                                        </v>
          </cell>
          <cell r="N375">
            <v>0</v>
          </cell>
        </row>
        <row r="376">
          <cell r="G376">
            <v>0</v>
          </cell>
        </row>
        <row r="377">
          <cell r="E377">
            <v>0</v>
          </cell>
          <cell r="F377">
            <v>0</v>
          </cell>
          <cell r="G377">
            <v>0</v>
          </cell>
          <cell r="N377">
            <v>0</v>
          </cell>
        </row>
        <row r="378">
          <cell r="C378" t="str">
            <v xml:space="preserve">   Cards</v>
          </cell>
          <cell r="G378">
            <v>0</v>
          </cell>
          <cell r="L378" t="str">
            <v xml:space="preserve">   Cards</v>
          </cell>
        </row>
        <row r="379">
          <cell r="G379">
            <v>0</v>
          </cell>
        </row>
        <row r="380">
          <cell r="C380">
            <v>264000</v>
          </cell>
          <cell r="D380" t="str">
            <v xml:space="preserve">C/A- ACTIVITY FEES PAID TO FOREIGN BANKS                                        </v>
          </cell>
          <cell r="E380">
            <v>155779049.09979999</v>
          </cell>
          <cell r="G380">
            <v>155779049.09979999</v>
          </cell>
          <cell r="L380">
            <v>264000</v>
          </cell>
          <cell r="M380" t="str">
            <v xml:space="preserve">C/A- ACTIVITY FEES PAID TO FOREIGN BANKS                                        </v>
          </cell>
          <cell r="N380">
            <v>76237739.987858161</v>
          </cell>
        </row>
        <row r="381">
          <cell r="C381">
            <v>264010</v>
          </cell>
          <cell r="D381" t="str">
            <v xml:space="preserve">CHARGES A/C - FEES PAID TO AGENTS                                        </v>
          </cell>
          <cell r="E381">
            <v>36260688.216069996</v>
          </cell>
          <cell r="G381">
            <v>36260688.216069996</v>
          </cell>
          <cell r="L381">
            <v>264010</v>
          </cell>
          <cell r="M381" t="str">
            <v xml:space="preserve">CHARGES A/C - FEES PAID TO AGENTS                                        </v>
          </cell>
          <cell r="N381">
            <v>35160755.022496581</v>
          </cell>
        </row>
        <row r="382">
          <cell r="C382">
            <v>267080</v>
          </cell>
          <cell r="D382" t="str">
            <v>C/A VISA DEBIT CARD ATM TRANS FEES PAID</v>
          </cell>
          <cell r="E382">
            <v>12078721.550000001</v>
          </cell>
          <cell r="G382">
            <v>12078721.550000001</v>
          </cell>
          <cell r="L382">
            <v>267080</v>
          </cell>
          <cell r="M382" t="str">
            <v>C/A VISA DEBIT CARD ATM TRANS FEES PAID</v>
          </cell>
          <cell r="N382">
            <v>4112283</v>
          </cell>
        </row>
        <row r="383">
          <cell r="E383">
            <v>204118458.86587</v>
          </cell>
          <cell r="F383">
            <v>0</v>
          </cell>
          <cell r="G383">
            <v>204118458.86587</v>
          </cell>
          <cell r="N383">
            <v>115510778.01035474</v>
          </cell>
        </row>
        <row r="384">
          <cell r="C384" t="str">
            <v xml:space="preserve">   Trade and remittances</v>
          </cell>
          <cell r="G384">
            <v>0</v>
          </cell>
          <cell r="L384" t="str">
            <v xml:space="preserve">   Trade and remittances</v>
          </cell>
        </row>
        <row r="385">
          <cell r="C385">
            <v>264060</v>
          </cell>
          <cell r="D385" t="str">
            <v xml:space="preserve">FEES PAID TO RTGS                                        </v>
          </cell>
          <cell r="E385">
            <v>1783500</v>
          </cell>
          <cell r="G385">
            <v>1783500</v>
          </cell>
          <cell r="L385">
            <v>264060</v>
          </cell>
          <cell r="M385" t="str">
            <v xml:space="preserve">FEES PAID TO RTGS                                        </v>
          </cell>
          <cell r="N385">
            <v>2167600</v>
          </cell>
        </row>
        <row r="386">
          <cell r="G386">
            <v>0</v>
          </cell>
        </row>
        <row r="387">
          <cell r="E387">
            <v>1783500</v>
          </cell>
          <cell r="F387">
            <v>0</v>
          </cell>
          <cell r="G387">
            <v>1783500</v>
          </cell>
          <cell r="N387">
            <v>2167600</v>
          </cell>
        </row>
        <row r="388">
          <cell r="C388" t="str">
            <v xml:space="preserve">    Investment banking</v>
          </cell>
          <cell r="G388">
            <v>0</v>
          </cell>
          <cell r="L388" t="str">
            <v xml:space="preserve">    Investment banking</v>
          </cell>
        </row>
        <row r="389">
          <cell r="G389">
            <v>0</v>
          </cell>
        </row>
        <row r="390">
          <cell r="C390">
            <v>263970</v>
          </cell>
          <cell r="D390" t="str">
            <v xml:space="preserve">C/A CDS FEES SHARE TRADING                                        </v>
          </cell>
          <cell r="E390">
            <v>183400</v>
          </cell>
          <cell r="G390">
            <v>183400</v>
          </cell>
          <cell r="L390">
            <v>263970</v>
          </cell>
          <cell r="M390" t="str">
            <v xml:space="preserve">C/A CDS FEES SHARE TRADING                                        </v>
          </cell>
          <cell r="N390">
            <v>169875</v>
          </cell>
        </row>
        <row r="391">
          <cell r="C391">
            <v>263980</v>
          </cell>
          <cell r="D391" t="str">
            <v xml:space="preserve">C/A FEES PAID SHARE TRADING                                        </v>
          </cell>
          <cell r="E391">
            <v>1608161.67</v>
          </cell>
          <cell r="G391">
            <v>1608161.67</v>
          </cell>
          <cell r="L391">
            <v>263980</v>
          </cell>
          <cell r="M391" t="str">
            <v xml:space="preserve">C/A FEES PAID SHARE TRADING                                        </v>
          </cell>
          <cell r="N391">
            <v>1881053.18</v>
          </cell>
        </row>
        <row r="392">
          <cell r="C392">
            <v>263990</v>
          </cell>
          <cell r="D392" t="str">
            <v xml:space="preserve">C/A BROKERAGE PAID SHARE TRADING                                        </v>
          </cell>
          <cell r="E392">
            <v>2144215.02</v>
          </cell>
          <cell r="G392">
            <v>2144215.02</v>
          </cell>
          <cell r="L392">
            <v>263990</v>
          </cell>
          <cell r="M392" t="str">
            <v xml:space="preserve">C/A BROKERAGE PAID SHARE TRADING                                        </v>
          </cell>
          <cell r="N392">
            <v>2508070.87</v>
          </cell>
        </row>
        <row r="393">
          <cell r="C393">
            <v>291120</v>
          </cell>
          <cell r="D393" t="str">
            <v>CHARGES PAID ON GILT UNIT TRUST FUNDS</v>
          </cell>
          <cell r="E393">
            <v>0</v>
          </cell>
          <cell r="G393">
            <v>0</v>
          </cell>
          <cell r="L393">
            <v>291120</v>
          </cell>
          <cell r="M393" t="str">
            <v>CHARGES PAID ON GILT UNIT TRUST FUNDS</v>
          </cell>
        </row>
        <row r="394">
          <cell r="E394">
            <v>3935776.69</v>
          </cell>
          <cell r="F394">
            <v>0</v>
          </cell>
          <cell r="G394">
            <v>3935776.69</v>
          </cell>
          <cell r="N394">
            <v>4558999.05</v>
          </cell>
        </row>
        <row r="395">
          <cell r="C395" t="str">
            <v xml:space="preserve">    Guarantees</v>
          </cell>
          <cell r="G395">
            <v>0</v>
          </cell>
          <cell r="L395" t="str">
            <v xml:space="preserve">    Guarantees</v>
          </cell>
        </row>
        <row r="396">
          <cell r="G396">
            <v>0</v>
          </cell>
        </row>
        <row r="397">
          <cell r="C397">
            <v>264020</v>
          </cell>
          <cell r="D397" t="str">
            <v xml:space="preserve">GUARANTEE FEE O/A - S.M.I.                                        </v>
          </cell>
          <cell r="E397">
            <v>0</v>
          </cell>
          <cell r="G397">
            <v>0</v>
          </cell>
          <cell r="L397">
            <v>264020</v>
          </cell>
          <cell r="M397" t="str">
            <v xml:space="preserve">GUARANTEE FEE O/A - S.M.I.                                        </v>
          </cell>
          <cell r="N397">
            <v>0</v>
          </cell>
        </row>
        <row r="398">
          <cell r="C398">
            <v>264030</v>
          </cell>
          <cell r="D398" t="str">
            <v xml:space="preserve">GUARANTEE FEE O/A - CULTIVATION                                        </v>
          </cell>
          <cell r="E398">
            <v>0</v>
          </cell>
          <cell r="G398">
            <v>0</v>
          </cell>
          <cell r="L398">
            <v>264030</v>
          </cell>
          <cell r="M398" t="str">
            <v xml:space="preserve">GUARANTEE FEE O/A - CULTIVATION                                        </v>
          </cell>
          <cell r="N398">
            <v>0</v>
          </cell>
        </row>
        <row r="399">
          <cell r="C399">
            <v>264040</v>
          </cell>
          <cell r="D399" t="str">
            <v xml:space="preserve">GUARANTEE FEE O/A - MISCELLANEOUS                                        </v>
          </cell>
          <cell r="E399">
            <v>3811446.18</v>
          </cell>
          <cell r="G399">
            <v>3811446.18</v>
          </cell>
          <cell r="L399">
            <v>264040</v>
          </cell>
          <cell r="M399" t="str">
            <v xml:space="preserve">GUARANTEE FEE O/A - MISCELLANEOUS                                        </v>
          </cell>
          <cell r="N399">
            <v>3130511.99</v>
          </cell>
        </row>
        <row r="400">
          <cell r="C400">
            <v>264050</v>
          </cell>
          <cell r="D400" t="str">
            <v xml:space="preserve">GUARANTEE FEE O/A - S.M.A.P                                        </v>
          </cell>
          <cell r="E400">
            <v>0</v>
          </cell>
          <cell r="G400">
            <v>0</v>
          </cell>
          <cell r="L400">
            <v>264050</v>
          </cell>
          <cell r="M400" t="str">
            <v xml:space="preserve">GUARANTEE FEE O/A - S.M.A.P                                        </v>
          </cell>
          <cell r="N400">
            <v>0</v>
          </cell>
        </row>
        <row r="401">
          <cell r="E401">
            <v>3811446.18</v>
          </cell>
          <cell r="F401">
            <v>0</v>
          </cell>
          <cell r="G401">
            <v>3811446.18</v>
          </cell>
          <cell r="N401">
            <v>3130511.99</v>
          </cell>
        </row>
        <row r="402">
          <cell r="C402" t="str">
            <v xml:space="preserve">    Others </v>
          </cell>
          <cell r="G402">
            <v>0</v>
          </cell>
          <cell r="L402" t="str">
            <v xml:space="preserve">    Others </v>
          </cell>
        </row>
        <row r="403">
          <cell r="G403">
            <v>0</v>
          </cell>
        </row>
        <row r="404">
          <cell r="C404">
            <v>263960</v>
          </cell>
          <cell r="D404" t="str">
            <v xml:space="preserve">CHARGES A/C- MONEY MARKET BORROWING FEES                                        </v>
          </cell>
          <cell r="E404">
            <v>0</v>
          </cell>
          <cell r="G404">
            <v>0</v>
          </cell>
          <cell r="L404">
            <v>263960</v>
          </cell>
          <cell r="M404" t="str">
            <v xml:space="preserve">CHARGES A/C- MONEY MARKET BORROWING FEES                                        </v>
          </cell>
          <cell r="N404">
            <v>0</v>
          </cell>
        </row>
        <row r="405">
          <cell r="C405">
            <v>267070</v>
          </cell>
          <cell r="D405" t="str">
            <v xml:space="preserve">CURRENCY CONVERSION FEES PAID                                        </v>
          </cell>
          <cell r="E405">
            <v>4172364.84</v>
          </cell>
          <cell r="G405">
            <v>4172364.84</v>
          </cell>
          <cell r="L405">
            <v>267070</v>
          </cell>
          <cell r="M405" t="str">
            <v xml:space="preserve">CURRENCY CONVERSION FEES PAID                                        </v>
          </cell>
          <cell r="N405">
            <v>9526363.1799999997</v>
          </cell>
        </row>
        <row r="406">
          <cell r="C406">
            <v>268020</v>
          </cell>
          <cell r="D406" t="str">
            <v xml:space="preserve">COMMISION PAID TO BRANCHES O/A TREAS INV                                       </v>
          </cell>
          <cell r="E406">
            <v>0</v>
          </cell>
          <cell r="G406">
            <v>0</v>
          </cell>
          <cell r="L406">
            <v>268020</v>
          </cell>
          <cell r="M406" t="str">
            <v xml:space="preserve">COMMISION PAID TO BRANCHES O/A TREAS INV                                       </v>
          </cell>
          <cell r="N406">
            <v>0</v>
          </cell>
        </row>
        <row r="407">
          <cell r="C407">
            <v>269060</v>
          </cell>
          <cell r="D407" t="str">
            <v xml:space="preserve">C/A COMMIS. PAID TO NEW F/C A/C PROMOTER                                        </v>
          </cell>
          <cell r="E407">
            <v>-1553.38</v>
          </cell>
          <cell r="G407">
            <v>-1553.38</v>
          </cell>
          <cell r="L407">
            <v>269060</v>
          </cell>
          <cell r="M407" t="str">
            <v xml:space="preserve">C/A COMMIS. PAID TO NEW F/C A/C PROMOTER                                        </v>
          </cell>
          <cell r="N407">
            <v>402912.95</v>
          </cell>
        </row>
        <row r="408">
          <cell r="C408">
            <v>263950</v>
          </cell>
          <cell r="D408" t="str">
            <v>COM. PAID TO OTHER BANK NATIONAL SWITCH</v>
          </cell>
          <cell r="E408">
            <v>145621710</v>
          </cell>
          <cell r="G408">
            <v>145621710</v>
          </cell>
          <cell r="L408">
            <v>263950</v>
          </cell>
          <cell r="M408" t="str">
            <v>COM. PAID TO OTHER BANK NATIONAL SWITCH</v>
          </cell>
          <cell r="N408">
            <v>125474870.00000001</v>
          </cell>
        </row>
        <row r="409">
          <cell r="E409">
            <v>149792521.46000001</v>
          </cell>
          <cell r="F409">
            <v>0</v>
          </cell>
          <cell r="G409">
            <v>149792521.46000001</v>
          </cell>
          <cell r="N409">
            <v>135404146.13000003</v>
          </cell>
        </row>
        <row r="410">
          <cell r="C410" t="str">
            <v xml:space="preserve">Net Gain From Trading </v>
          </cell>
          <cell r="G410">
            <v>0</v>
          </cell>
          <cell r="L410" t="str">
            <v xml:space="preserve">Net Gain From Trading </v>
          </cell>
        </row>
        <row r="411">
          <cell r="G411">
            <v>0</v>
          </cell>
        </row>
        <row r="412">
          <cell r="C412" t="str">
            <v>Foreign exchange</v>
          </cell>
          <cell r="G412">
            <v>0</v>
          </cell>
          <cell r="L412" t="str">
            <v xml:space="preserve">    Foreign exchange</v>
          </cell>
        </row>
        <row r="413">
          <cell r="G413">
            <v>0</v>
          </cell>
        </row>
        <row r="414">
          <cell r="C414">
            <v>192110</v>
          </cell>
          <cell r="D414" t="str">
            <v xml:space="preserve">GAIN / LOSS ON FOREIGN EXCHANGE                                        </v>
          </cell>
          <cell r="E414">
            <v>3397463938.8342299</v>
          </cell>
          <cell r="G414">
            <v>3397463938.8342299</v>
          </cell>
          <cell r="L414">
            <v>192110</v>
          </cell>
          <cell r="M414" t="str">
            <v xml:space="preserve">GAIN / LOSS ON FOREIGN EXCHANGE                                        </v>
          </cell>
          <cell r="N414">
            <v>1672095975.4295952</v>
          </cell>
        </row>
        <row r="415">
          <cell r="C415">
            <v>192120</v>
          </cell>
          <cell r="D415" t="str">
            <v xml:space="preserve">EXCHANGE ACCOUNT - P&amp;L O/A FOREX TRADING                                       </v>
          </cell>
          <cell r="E415">
            <v>0</v>
          </cell>
          <cell r="G415">
            <v>0</v>
          </cell>
          <cell r="L415">
            <v>192120</v>
          </cell>
          <cell r="M415" t="str">
            <v xml:space="preserve">EXCHANGE ACCOUNT - P&amp;L O/A FOREX TRADING                                       </v>
          </cell>
          <cell r="N415">
            <v>0</v>
          </cell>
        </row>
        <row r="416">
          <cell r="C416">
            <v>192130</v>
          </cell>
          <cell r="D416" t="str">
            <v xml:space="preserve">EXCHANGE ACCOUNT - TRADING                                        </v>
          </cell>
          <cell r="E416">
            <v>0</v>
          </cell>
          <cell r="G416">
            <v>0</v>
          </cell>
          <cell r="L416">
            <v>192130</v>
          </cell>
          <cell r="M416" t="str">
            <v xml:space="preserve">EXCHANGE ACCOUNT - TRADING                                        </v>
          </cell>
          <cell r="N416">
            <v>0</v>
          </cell>
        </row>
        <row r="417">
          <cell r="C417">
            <v>192140</v>
          </cell>
          <cell r="D417" t="str">
            <v xml:space="preserve">EXCH. ACCOUNT - REPATRIATION OF CURRENCY                                       </v>
          </cell>
          <cell r="E417">
            <v>154466734.56999999</v>
          </cell>
          <cell r="G417">
            <v>154466734.56999999</v>
          </cell>
          <cell r="L417">
            <v>192140</v>
          </cell>
          <cell r="M417" t="str">
            <v xml:space="preserve">EXCH. ACCOUNT - REPATRIATION OF CURRENCY                                       </v>
          </cell>
          <cell r="N417">
            <v>202929691.04999998</v>
          </cell>
        </row>
        <row r="418">
          <cell r="C418">
            <v>192150</v>
          </cell>
          <cell r="D418" t="str">
            <v xml:space="preserve">EXCH. ACCOUNT - DIFFERENCES IN EXCH.                                        </v>
          </cell>
          <cell r="E418">
            <v>2431029805.7335997</v>
          </cell>
          <cell r="G418">
            <v>2431029805.7335997</v>
          </cell>
          <cell r="L418">
            <v>192150</v>
          </cell>
          <cell r="M418" t="str">
            <v xml:space="preserve">EXCH. ACCOUNT - DIFFERENCES IN EXCH.                                        </v>
          </cell>
          <cell r="N418">
            <v>228541834.89169985</v>
          </cell>
        </row>
        <row r="419">
          <cell r="C419">
            <v>192160</v>
          </cell>
          <cell r="D419" t="str">
            <v xml:space="preserve">EXCH. DIFFERENCE ON US $ HOUSING LOANS                                        </v>
          </cell>
          <cell r="E419">
            <v>0</v>
          </cell>
          <cell r="G419">
            <v>0</v>
          </cell>
          <cell r="L419">
            <v>192160</v>
          </cell>
          <cell r="M419" t="str">
            <v xml:space="preserve">EXCH. DIFFERENCE ON US $ HOUSING LOANS                                        </v>
          </cell>
          <cell r="N419">
            <v>0</v>
          </cell>
        </row>
        <row r="420">
          <cell r="C420">
            <v>192170</v>
          </cell>
          <cell r="D420" t="str">
            <v xml:space="preserve">EXCHANGE A/C WESTERN UNION                                        </v>
          </cell>
          <cell r="E420">
            <v>32974653.579999998</v>
          </cell>
          <cell r="G420">
            <v>32974653.579999998</v>
          </cell>
          <cell r="L420">
            <v>192170</v>
          </cell>
          <cell r="M420" t="str">
            <v xml:space="preserve">EXCHANGE A/C WESTERN UNION                                        </v>
          </cell>
          <cell r="N420">
            <v>15778816.950000001</v>
          </cell>
        </row>
        <row r="421">
          <cell r="C421">
            <v>192180</v>
          </cell>
          <cell r="D421" t="str">
            <v xml:space="preserve">CURRENCY CONVERSION FEES RECEIVED                                        </v>
          </cell>
          <cell r="E421">
            <v>164176.99</v>
          </cell>
          <cell r="G421">
            <v>164176.99</v>
          </cell>
          <cell r="L421">
            <v>192180</v>
          </cell>
          <cell r="M421" t="str">
            <v xml:space="preserve">CURRENCY CONVERSION FEES RECEIVED                                        </v>
          </cell>
          <cell r="N421">
            <v>152442.4</v>
          </cell>
        </row>
        <row r="422">
          <cell r="G422">
            <v>0</v>
          </cell>
        </row>
        <row r="423">
          <cell r="E423">
            <v>6016099309.7078295</v>
          </cell>
          <cell r="F423">
            <v>0</v>
          </cell>
          <cell r="G423">
            <v>6016099309.7078295</v>
          </cell>
          <cell r="N423">
            <v>2119498760.7212951</v>
          </cell>
        </row>
        <row r="424">
          <cell r="G424">
            <v>0</v>
          </cell>
        </row>
        <row r="426">
          <cell r="C426" t="str">
            <v>Government Securities - Capital Gain T Bills/Bonds</v>
          </cell>
          <cell r="G426">
            <v>0</v>
          </cell>
          <cell r="L426" t="str">
            <v>Capital Gain T Bills/Bonds</v>
          </cell>
        </row>
        <row r="427">
          <cell r="G427">
            <v>0</v>
          </cell>
        </row>
        <row r="428">
          <cell r="C428">
            <v>191810</v>
          </cell>
          <cell r="D428" t="str">
            <v xml:space="preserve">CAPITAL GAIN/LOSS ON T BILLS TRADING                                        </v>
          </cell>
          <cell r="E428">
            <v>82132795.420000002</v>
          </cell>
          <cell r="G428">
            <v>82132795.420000002</v>
          </cell>
          <cell r="L428">
            <v>191810</v>
          </cell>
          <cell r="M428" t="str">
            <v xml:space="preserve">CAPITAL GAIN/LOSS ON T BILLS TRADING                                        </v>
          </cell>
          <cell r="N428">
            <v>272038765.49000001</v>
          </cell>
        </row>
        <row r="429">
          <cell r="C429">
            <v>191820</v>
          </cell>
          <cell r="D429" t="str">
            <v xml:space="preserve">CAPITAL GAIN/LOSS ON T BONDS TRADING                                        </v>
          </cell>
          <cell r="E429">
            <v>80542512.180000007</v>
          </cell>
          <cell r="G429">
            <v>80542512.180000007</v>
          </cell>
          <cell r="L429">
            <v>191820</v>
          </cell>
          <cell r="M429" t="str">
            <v xml:space="preserve">CAPITAL GAIN/LOSS ON T BONDS TRADING                                        </v>
          </cell>
          <cell r="N429">
            <v>-146634593.22</v>
          </cell>
        </row>
        <row r="430">
          <cell r="C430">
            <v>191840</v>
          </cell>
          <cell r="D430" t="str">
            <v xml:space="preserve">PROFIT ON SALE -T/BONDS TAX TRADING                                        </v>
          </cell>
          <cell r="E430">
            <v>0</v>
          </cell>
          <cell r="G430">
            <v>0</v>
          </cell>
          <cell r="L430">
            <v>191840</v>
          </cell>
          <cell r="M430" t="str">
            <v xml:space="preserve">PROFIT ON SALE -T/BONDS TAX TRADING                                        </v>
          </cell>
          <cell r="N430">
            <v>0</v>
          </cell>
        </row>
        <row r="431">
          <cell r="C431">
            <v>191860</v>
          </cell>
          <cell r="D431" t="str">
            <v xml:space="preserve">SL DIASPORA CAPITAL GAIN/LOSS ON T/BILLS                                        </v>
          </cell>
          <cell r="E431">
            <v>247975.71</v>
          </cell>
          <cell r="G431">
            <v>247975.71</v>
          </cell>
          <cell r="L431">
            <v>191860</v>
          </cell>
          <cell r="M431" t="str">
            <v xml:space="preserve">SL DIASPORA CAPITAL GAIN/LOSS ON T/BILLS                                        </v>
          </cell>
          <cell r="N431">
            <v>167562.06</v>
          </cell>
        </row>
        <row r="432">
          <cell r="C432">
            <v>191870</v>
          </cell>
          <cell r="D432" t="str">
            <v xml:space="preserve">SL DIASPORA CAPITAL GAIN/LOSS ON T/BONDS                                        </v>
          </cell>
          <cell r="E432">
            <v>0</v>
          </cell>
          <cell r="G432">
            <v>0</v>
          </cell>
          <cell r="L432">
            <v>191870</v>
          </cell>
          <cell r="M432" t="str">
            <v xml:space="preserve">SL DIASPORA CAPITAL GAIN/LOSS ON T/BONDS                                        </v>
          </cell>
          <cell r="N432">
            <v>191092.76</v>
          </cell>
        </row>
        <row r="433">
          <cell r="C433">
            <v>191880</v>
          </cell>
          <cell r="D433" t="str">
            <v xml:space="preserve">FI CAPITAL GAIN/LOSS ON T/BILLS                                        </v>
          </cell>
          <cell r="E433">
            <v>0</v>
          </cell>
          <cell r="G433">
            <v>0</v>
          </cell>
          <cell r="L433">
            <v>191880</v>
          </cell>
          <cell r="M433" t="str">
            <v xml:space="preserve">FI CAPITAL GAIN/LOSS ON T/BILLS                                        </v>
          </cell>
          <cell r="N433">
            <v>0</v>
          </cell>
        </row>
        <row r="434">
          <cell r="C434">
            <v>191890</v>
          </cell>
          <cell r="D434" t="str">
            <v xml:space="preserve">FI CAPITAL GAIN/LOSS ON T/BONDS                                        </v>
          </cell>
          <cell r="E434">
            <v>0</v>
          </cell>
          <cell r="G434">
            <v>0</v>
          </cell>
          <cell r="L434">
            <v>191890</v>
          </cell>
          <cell r="M434" t="str">
            <v xml:space="preserve">FI CAPITAL GAIN/LOSS ON T/BONDS                                        </v>
          </cell>
          <cell r="N434">
            <v>0</v>
          </cell>
        </row>
        <row r="435">
          <cell r="G435">
            <v>0</v>
          </cell>
        </row>
        <row r="436">
          <cell r="E436">
            <v>162923283.31000003</v>
          </cell>
          <cell r="F436">
            <v>0</v>
          </cell>
          <cell r="G436">
            <v>162923283.31000003</v>
          </cell>
          <cell r="N436">
            <v>125762827.09000002</v>
          </cell>
        </row>
        <row r="438">
          <cell r="C438" t="str">
            <v xml:space="preserve">    Equities</v>
          </cell>
          <cell r="G438">
            <v>0</v>
          </cell>
          <cell r="L438" t="str">
            <v xml:space="preserve">    Equities</v>
          </cell>
        </row>
        <row r="439">
          <cell r="G439">
            <v>0</v>
          </cell>
        </row>
        <row r="440">
          <cell r="C440">
            <v>192020</v>
          </cell>
          <cell r="D440" t="str">
            <v xml:space="preserve">PROFIT/LOSS ON SHARE TRADING                                        </v>
          </cell>
          <cell r="E440">
            <v>0</v>
          </cell>
          <cell r="G440">
            <v>0</v>
          </cell>
          <cell r="L440">
            <v>192020</v>
          </cell>
          <cell r="M440" t="str">
            <v xml:space="preserve">PROFIT/LOSS ON SHARE TRADING                                        </v>
          </cell>
          <cell r="N440">
            <v>0</v>
          </cell>
        </row>
        <row r="441">
          <cell r="C441">
            <v>290300</v>
          </cell>
          <cell r="D441" t="str">
            <v xml:space="preserve">REVALIVATION GAIN/LOSS ON SHARE TRADINDG                                        </v>
          </cell>
          <cell r="E441">
            <v>-73226104.099999994</v>
          </cell>
          <cell r="F441">
            <v>9231.7000000000007</v>
          </cell>
          <cell r="G441">
            <v>-73216872.399999991</v>
          </cell>
          <cell r="L441">
            <v>290300</v>
          </cell>
          <cell r="M441" t="str">
            <v xml:space="preserve">REVALIVATION GAIN/LOSS ON SHARE TRADINDG                                        </v>
          </cell>
          <cell r="N441">
            <v>4571658.3499999996</v>
          </cell>
        </row>
        <row r="442">
          <cell r="E442">
            <v>-73226104.099999994</v>
          </cell>
          <cell r="F442">
            <v>9231.7000000000007</v>
          </cell>
          <cell r="G442">
            <v>-73216872.399999991</v>
          </cell>
          <cell r="N442">
            <v>4571658.3499999996</v>
          </cell>
        </row>
        <row r="446">
          <cell r="C446" t="str">
            <v xml:space="preserve">Net Fair value Gain or Loss </v>
          </cell>
        </row>
        <row r="448">
          <cell r="C448" t="str">
            <v>Derivatives</v>
          </cell>
        </row>
        <row r="450">
          <cell r="C450">
            <v>192410</v>
          </cell>
          <cell r="D450" t="str">
            <v xml:space="preserve">RE GAIN/LOSS ON FOREX FORWARD POSITIONS                                        </v>
          </cell>
          <cell r="E450">
            <v>-1409076229.0799999</v>
          </cell>
          <cell r="G450">
            <v>-1409076229.0799999</v>
          </cell>
          <cell r="L450">
            <v>192410</v>
          </cell>
          <cell r="M450" t="str">
            <v xml:space="preserve">RE GAIN/LOSS ON FOREX FORWARD POSITIONS                                        </v>
          </cell>
          <cell r="N450">
            <v>117380503.68000001</v>
          </cell>
        </row>
        <row r="451">
          <cell r="C451">
            <v>192300</v>
          </cell>
          <cell r="D451" t="str">
            <v xml:space="preserve">GAIN / LOSS ON DERIVATIVES                                        </v>
          </cell>
          <cell r="E451">
            <v>0</v>
          </cell>
          <cell r="G451">
            <v>0</v>
          </cell>
          <cell r="L451">
            <v>192300</v>
          </cell>
          <cell r="M451" t="str">
            <v xml:space="preserve">GAIN / LOSS ON DERIVATIVES                                        </v>
          </cell>
          <cell r="N451">
            <v>0</v>
          </cell>
        </row>
        <row r="452">
          <cell r="E452">
            <v>-1409076229.0799999</v>
          </cell>
          <cell r="F452">
            <v>0</v>
          </cell>
          <cell r="G452">
            <v>-1409076229.0799999</v>
          </cell>
          <cell r="N452">
            <v>117380503.68000001</v>
          </cell>
        </row>
        <row r="454">
          <cell r="C454" t="str">
            <v>Government Securities - Capital Gain T Bills/Bonds</v>
          </cell>
          <cell r="G454">
            <v>0</v>
          </cell>
        </row>
        <row r="455">
          <cell r="C455" t="str">
            <v>Change in Fair Valuation of Treasury bills</v>
          </cell>
          <cell r="G455">
            <v>0</v>
          </cell>
          <cell r="L455" t="str">
            <v>Change in Fair Valuation of Treasury bills</v>
          </cell>
        </row>
        <row r="456">
          <cell r="G456">
            <v>0</v>
          </cell>
        </row>
        <row r="457">
          <cell r="C457">
            <v>192420</v>
          </cell>
          <cell r="D457" t="str">
            <v xml:space="preserve">RE GAIN/LOSS ON T BILLS- TRADING                                        </v>
          </cell>
          <cell r="E457">
            <v>-140356947.78999999</v>
          </cell>
          <cell r="G457">
            <v>-140356947.78999999</v>
          </cell>
          <cell r="L457">
            <v>192420</v>
          </cell>
          <cell r="M457" t="str">
            <v xml:space="preserve">RE GAIN/LOSS ON T BILLS- TRADING                                        </v>
          </cell>
          <cell r="N457">
            <v>84798792.829999998</v>
          </cell>
        </row>
        <row r="458">
          <cell r="C458">
            <v>264080</v>
          </cell>
          <cell r="D458" t="str">
            <v xml:space="preserve">REVALUATION LOSS-91 DAYS T/BILL -TRADING                                       </v>
          </cell>
          <cell r="E458">
            <v>0</v>
          </cell>
          <cell r="G458">
            <v>0</v>
          </cell>
          <cell r="L458">
            <v>264080</v>
          </cell>
          <cell r="M458" t="str">
            <v xml:space="preserve">REVALUATION LOSS-91 DAYS T/BILL -TRADING                                       </v>
          </cell>
          <cell r="N458">
            <v>0</v>
          </cell>
        </row>
        <row r="459">
          <cell r="C459">
            <v>264100</v>
          </cell>
          <cell r="D459" t="str">
            <v xml:space="preserve">REVALUATION LOSS-182 DAYS T/BILL -TRADING                                      </v>
          </cell>
          <cell r="E459">
            <v>0</v>
          </cell>
          <cell r="G459">
            <v>0</v>
          </cell>
          <cell r="L459">
            <v>264100</v>
          </cell>
          <cell r="M459" t="str">
            <v xml:space="preserve">REVALUATION LOSS-182 DAYS T/BILL -TRADING                                      </v>
          </cell>
          <cell r="N459">
            <v>0</v>
          </cell>
        </row>
        <row r="460">
          <cell r="C460">
            <v>264120</v>
          </cell>
          <cell r="D460" t="str">
            <v xml:space="preserve">REVALUATION LOSS-1 YEAR T/BILL-TRADING                                        </v>
          </cell>
          <cell r="E460">
            <v>0</v>
          </cell>
          <cell r="G460">
            <v>0</v>
          </cell>
          <cell r="L460">
            <v>264120</v>
          </cell>
          <cell r="M460" t="str">
            <v xml:space="preserve">REVALUATION LOSS-1 YEAR T/BILL-TRADING                                        </v>
          </cell>
          <cell r="N460">
            <v>0</v>
          </cell>
        </row>
        <row r="461">
          <cell r="C461">
            <v>264130</v>
          </cell>
          <cell r="D461" t="str">
            <v xml:space="preserve">REVALUATION LOSS-I YEAR T/BILL -INV.                                        </v>
          </cell>
          <cell r="E461">
            <v>0</v>
          </cell>
          <cell r="G461">
            <v>0</v>
          </cell>
          <cell r="L461">
            <v>264130</v>
          </cell>
          <cell r="M461" t="str">
            <v xml:space="preserve">REVALUATION LOSS-I YEAR T/BILL -INV.                                        </v>
          </cell>
          <cell r="N461">
            <v>0</v>
          </cell>
        </row>
        <row r="462">
          <cell r="C462">
            <v>264150</v>
          </cell>
          <cell r="D462" t="str">
            <v xml:space="preserve">REVAL LOSS T BONDS -GOSL NON TAX INVEST                                        </v>
          </cell>
          <cell r="E462">
            <v>0</v>
          </cell>
          <cell r="G462">
            <v>0</v>
          </cell>
          <cell r="L462">
            <v>264150</v>
          </cell>
          <cell r="M462" t="str">
            <v xml:space="preserve">REVAL LOSS T BONDS -GOSL NON TAX INVEST                                        </v>
          </cell>
          <cell r="N462">
            <v>0</v>
          </cell>
        </row>
        <row r="463">
          <cell r="C463">
            <v>264160</v>
          </cell>
          <cell r="D463" t="str">
            <v xml:space="preserve">REVAL LOSS-T BONDS -GOSL TAX -TRAD                                        </v>
          </cell>
          <cell r="E463">
            <v>0</v>
          </cell>
          <cell r="G463">
            <v>0</v>
          </cell>
          <cell r="L463">
            <v>264160</v>
          </cell>
          <cell r="M463" t="str">
            <v xml:space="preserve">REVAL LOSS-T BONDS -GOSL TAX -TRAD                                        </v>
          </cell>
          <cell r="N463">
            <v>0</v>
          </cell>
        </row>
        <row r="464">
          <cell r="C464">
            <v>268700</v>
          </cell>
          <cell r="D464" t="str">
            <v xml:space="preserve">LOSS ON SALE -182 DAYS TBILL -TRADING                                        </v>
          </cell>
          <cell r="E464">
            <v>0</v>
          </cell>
          <cell r="G464">
            <v>0</v>
          </cell>
          <cell r="L464">
            <v>268700</v>
          </cell>
          <cell r="M464" t="str">
            <v xml:space="preserve">LOSS ON SALE -182 DAYS TBILL -TRADING                                        </v>
          </cell>
          <cell r="N464">
            <v>0</v>
          </cell>
        </row>
        <row r="465">
          <cell r="C465">
            <v>268720</v>
          </cell>
          <cell r="D465" t="str">
            <v xml:space="preserve">LOSS ON SALE -I YEAR TBILL-TRADING                                        </v>
          </cell>
          <cell r="E465">
            <v>-713.64</v>
          </cell>
          <cell r="G465">
            <v>-713.64</v>
          </cell>
          <cell r="L465">
            <v>268720</v>
          </cell>
          <cell r="M465" t="str">
            <v xml:space="preserve">LOSS ON SALE -I YEAR TBILL-TRADING                                        </v>
          </cell>
          <cell r="N465">
            <v>0</v>
          </cell>
        </row>
        <row r="466">
          <cell r="C466">
            <v>268760</v>
          </cell>
          <cell r="D466" t="str">
            <v xml:space="preserve">LOSS ON SALE -T BONDS-GOSL TAX TRAD                                        </v>
          </cell>
          <cell r="E466">
            <v>0</v>
          </cell>
          <cell r="G466">
            <v>0</v>
          </cell>
          <cell r="L466">
            <v>268760</v>
          </cell>
          <cell r="M466" t="str">
            <v xml:space="preserve">LOSS ON SALE -T BONDS-GOSL TAX TRAD                                        </v>
          </cell>
          <cell r="N466">
            <v>0</v>
          </cell>
        </row>
        <row r="467">
          <cell r="C467">
            <v>268770</v>
          </cell>
          <cell r="D467" t="str">
            <v xml:space="preserve">LOSS ON SALE -T BONDS-GOSL NON TAX TRAD                                        </v>
          </cell>
          <cell r="E467">
            <v>-3040</v>
          </cell>
          <cell r="G467">
            <v>-3040</v>
          </cell>
          <cell r="L467">
            <v>268770</v>
          </cell>
          <cell r="M467" t="str">
            <v xml:space="preserve">LOSS ON SALE -T BONDS-GOSL NON TAX TRAD                                        </v>
          </cell>
          <cell r="N467">
            <v>0</v>
          </cell>
        </row>
        <row r="468">
          <cell r="E468">
            <v>-140360701.42999998</v>
          </cell>
          <cell r="F468">
            <v>0</v>
          </cell>
          <cell r="G468">
            <v>-140360701.42999998</v>
          </cell>
          <cell r="N468">
            <v>84798792.829999998</v>
          </cell>
        </row>
        <row r="469">
          <cell r="G469">
            <v>0</v>
          </cell>
        </row>
        <row r="470">
          <cell r="C470" t="str">
            <v>Change in Fair Valuation of Treasury bonds</v>
          </cell>
          <cell r="G470">
            <v>0</v>
          </cell>
          <cell r="L470" t="str">
            <v>Change in Fair Valuation of Treasury bonds</v>
          </cell>
        </row>
        <row r="471">
          <cell r="G471">
            <v>0</v>
          </cell>
        </row>
        <row r="472">
          <cell r="C472">
            <v>192430</v>
          </cell>
          <cell r="D472" t="str">
            <v xml:space="preserve">RE GAIN/LOSS ON TBONDS TRADING                                        </v>
          </cell>
          <cell r="E472">
            <v>-1278869.5</v>
          </cell>
          <cell r="G472">
            <v>-1278869.5</v>
          </cell>
          <cell r="L472">
            <v>192430</v>
          </cell>
          <cell r="M472" t="str">
            <v xml:space="preserve">RE GAIN/LOSS ON TBONDS TRADING                                        </v>
          </cell>
          <cell r="N472">
            <v>330088254.26999998</v>
          </cell>
        </row>
        <row r="473">
          <cell r="C473">
            <v>192440</v>
          </cell>
          <cell r="D473" t="str">
            <v xml:space="preserve">REVAL GAIN-T BONDS GOSL NON TAXABLE-TRADING                                    </v>
          </cell>
          <cell r="E473">
            <v>0</v>
          </cell>
          <cell r="G473">
            <v>0</v>
          </cell>
          <cell r="L473">
            <v>192440</v>
          </cell>
          <cell r="M473" t="str">
            <v xml:space="preserve">REVAL GAIN-T BONDS GOSL NON TAXABLE-TRADING                                    </v>
          </cell>
          <cell r="N473">
            <v>0</v>
          </cell>
        </row>
        <row r="474">
          <cell r="E474">
            <v>-1278869.5</v>
          </cell>
          <cell r="F474">
            <v>0</v>
          </cell>
          <cell r="G474">
            <v>-1278869.5</v>
          </cell>
          <cell r="N474">
            <v>330088254.26999998</v>
          </cell>
        </row>
        <row r="475">
          <cell r="G475">
            <v>0</v>
          </cell>
        </row>
        <row r="476">
          <cell r="C476" t="str">
            <v>Equities</v>
          </cell>
          <cell r="E476">
            <v>0</v>
          </cell>
          <cell r="G476">
            <v>0</v>
          </cell>
          <cell r="N476">
            <v>0</v>
          </cell>
        </row>
        <row r="477">
          <cell r="G477">
            <v>0</v>
          </cell>
        </row>
        <row r="478">
          <cell r="C478">
            <v>290300</v>
          </cell>
          <cell r="D478" t="str">
            <v xml:space="preserve">REVALIVATION GAIN/LOSS ON SHARE TRADINDG                                        </v>
          </cell>
          <cell r="G478">
            <v>0</v>
          </cell>
        </row>
        <row r="480">
          <cell r="C480" t="str">
            <v>Debt Securities</v>
          </cell>
        </row>
        <row r="484">
          <cell r="G484">
            <v>0</v>
          </cell>
        </row>
        <row r="485">
          <cell r="C485" t="str">
            <v xml:space="preserve"> Other Operating Income (net)</v>
          </cell>
          <cell r="G485">
            <v>0</v>
          </cell>
          <cell r="L485" t="str">
            <v xml:space="preserve"> Other Operating Income (net)</v>
          </cell>
        </row>
        <row r="486">
          <cell r="G486">
            <v>0</v>
          </cell>
        </row>
        <row r="487">
          <cell r="C487" t="str">
            <v>Gain on sale of property, plant and equipment</v>
          </cell>
          <cell r="G487">
            <v>0</v>
          </cell>
          <cell r="L487" t="str">
            <v>Gain on sale of property, plant and equipment</v>
          </cell>
        </row>
        <row r="488">
          <cell r="G488">
            <v>0</v>
          </cell>
        </row>
        <row r="489">
          <cell r="C489">
            <v>191910</v>
          </cell>
          <cell r="D489" t="str">
            <v xml:space="preserve">P/L ON SALES OF BANK ASSETS                                        </v>
          </cell>
          <cell r="E489">
            <v>56569244.859999999</v>
          </cell>
          <cell r="G489">
            <v>56569244.859999999</v>
          </cell>
          <cell r="L489">
            <v>191910</v>
          </cell>
          <cell r="M489" t="str">
            <v xml:space="preserve">P/L ON SALES OF BANK ASSETS                                        </v>
          </cell>
          <cell r="N489">
            <v>27306488.02</v>
          </cell>
        </row>
        <row r="490">
          <cell r="G490">
            <v>0</v>
          </cell>
        </row>
        <row r="491">
          <cell r="E491">
            <v>56569244.859999999</v>
          </cell>
          <cell r="F491">
            <v>0</v>
          </cell>
          <cell r="G491">
            <v>56569244.859999999</v>
          </cell>
          <cell r="N491">
            <v>27306488.02</v>
          </cell>
        </row>
        <row r="493">
          <cell r="C493" t="str">
            <v xml:space="preserve">Dividend from investment </v>
          </cell>
          <cell r="G493">
            <v>0</v>
          </cell>
          <cell r="L493" t="str">
            <v xml:space="preserve">Dividend from investment </v>
          </cell>
        </row>
        <row r="494">
          <cell r="G494">
            <v>0</v>
          </cell>
        </row>
        <row r="495">
          <cell r="C495">
            <v>191620</v>
          </cell>
          <cell r="D495" t="str">
            <v xml:space="preserve">DIVIDEND RECEIVED - SHARE TRADING                                        </v>
          </cell>
          <cell r="E495">
            <v>7967394.3600000003</v>
          </cell>
          <cell r="G495">
            <v>7967394.3600000003</v>
          </cell>
          <cell r="L495">
            <v>191620</v>
          </cell>
          <cell r="M495" t="str">
            <v xml:space="preserve">DIVIDEND RECEIVED - SHARE TRADING                                        </v>
          </cell>
          <cell r="N495">
            <v>16355016.670000002</v>
          </cell>
        </row>
        <row r="496">
          <cell r="G496">
            <v>0</v>
          </cell>
        </row>
        <row r="497">
          <cell r="C497">
            <v>191610</v>
          </cell>
          <cell r="D497" t="str">
            <v xml:space="preserve">DIVIDEND RECEIVED - INVESTMENTS                                        </v>
          </cell>
          <cell r="E497">
            <v>1607022448.4000001</v>
          </cell>
          <cell r="G497">
            <v>1607022448.4000001</v>
          </cell>
          <cell r="L497">
            <v>191610</v>
          </cell>
          <cell r="M497" t="str">
            <v xml:space="preserve">DIVIDEND RECEIVED - INVESTMENTS                                        </v>
          </cell>
          <cell r="N497">
            <v>1588583454.6599998</v>
          </cell>
        </row>
        <row r="498">
          <cell r="C498">
            <v>191630</v>
          </cell>
          <cell r="D498" t="str">
            <v>DIVIDEND RECEIVED ON GILT UNIT TRUST FUN</v>
          </cell>
          <cell r="E498">
            <v>0</v>
          </cell>
          <cell r="G498">
            <v>0</v>
          </cell>
          <cell r="L498">
            <v>191630</v>
          </cell>
          <cell r="M498" t="str">
            <v>DIVIDEND RECEIVED ON GILT UNIT TRUST FUN</v>
          </cell>
          <cell r="N498">
            <v>0</v>
          </cell>
        </row>
        <row r="499">
          <cell r="C499">
            <v>191640</v>
          </cell>
          <cell r="D499" t="str">
            <v xml:space="preserve">DIVIDENT RECEIVED SHSRES AFS        </v>
          </cell>
          <cell r="E499">
            <v>38172753.75</v>
          </cell>
          <cell r="G499">
            <v>38172753.75</v>
          </cell>
          <cell r="L499">
            <v>191640</v>
          </cell>
          <cell r="M499" t="str">
            <v xml:space="preserve">DIVIDENT RECEIVED SHSRES AFS        </v>
          </cell>
          <cell r="N499">
            <v>38172753.75</v>
          </cell>
        </row>
        <row r="500">
          <cell r="E500">
            <v>1645195202.1500001</v>
          </cell>
          <cell r="F500">
            <v>0</v>
          </cell>
          <cell r="G500">
            <v>1645195202.1500001</v>
          </cell>
          <cell r="N500">
            <v>1626756208.4099998</v>
          </cell>
        </row>
        <row r="501">
          <cell r="C501" t="str">
            <v>Recovery of bad debts written off and provision reversals</v>
          </cell>
          <cell r="G501">
            <v>0</v>
          </cell>
          <cell r="L501" t="str">
            <v>Recovery of bad debts written off and provision reversals</v>
          </cell>
        </row>
        <row r="502">
          <cell r="G502">
            <v>0</v>
          </cell>
        </row>
        <row r="503">
          <cell r="C503">
            <v>195000</v>
          </cell>
          <cell r="D503" t="str">
            <v xml:space="preserve">BAD DEBT RECOVERED                                        </v>
          </cell>
          <cell r="E503">
            <v>61265911.044119991</v>
          </cell>
          <cell r="G503">
            <v>61265911.044119991</v>
          </cell>
          <cell r="L503">
            <v>195000</v>
          </cell>
          <cell r="M503" t="str">
            <v xml:space="preserve">BAD DEBT RECOVERED                                        </v>
          </cell>
          <cell r="N503">
            <v>49822769.695755586</v>
          </cell>
        </row>
        <row r="504">
          <cell r="N504">
            <v>0</v>
          </cell>
        </row>
        <row r="505">
          <cell r="E505">
            <v>61265911.044119991</v>
          </cell>
          <cell r="F505">
            <v>0</v>
          </cell>
          <cell r="G505">
            <v>61265911.044119991</v>
          </cell>
          <cell r="N505">
            <v>49822769.695755586</v>
          </cell>
        </row>
        <row r="506">
          <cell r="C506" t="str">
            <v>Others</v>
          </cell>
          <cell r="G506">
            <v>0</v>
          </cell>
          <cell r="L506" t="str">
            <v>Others</v>
          </cell>
        </row>
        <row r="507">
          <cell r="G507">
            <v>0</v>
          </cell>
        </row>
        <row r="508">
          <cell r="C508">
            <v>191800</v>
          </cell>
          <cell r="D508" t="str">
            <v xml:space="preserve">CAPITAL GAIN/LOSS ON SLDB FC                                        </v>
          </cell>
          <cell r="E508">
            <v>0</v>
          </cell>
          <cell r="G508">
            <v>0</v>
          </cell>
          <cell r="L508">
            <v>191800</v>
          </cell>
          <cell r="M508" t="str">
            <v xml:space="preserve">CAPITAL GAIN/LOSS ON SLDB FC                                        </v>
          </cell>
          <cell r="N508">
            <v>125211211.39999999</v>
          </cell>
        </row>
        <row r="509">
          <cell r="C509">
            <v>191920</v>
          </cell>
          <cell r="D509" t="str">
            <v xml:space="preserve">PROFIT ON SALE COMMERCIAL PAPER TRADING                                        </v>
          </cell>
          <cell r="E509">
            <v>0</v>
          </cell>
          <cell r="G509">
            <v>0</v>
          </cell>
          <cell r="L509">
            <v>191920</v>
          </cell>
          <cell r="M509" t="str">
            <v xml:space="preserve">PROFIT ON SALE COMMERCIAL PAPER TRADING                                        </v>
          </cell>
          <cell r="N509">
            <v>0</v>
          </cell>
        </row>
        <row r="510">
          <cell r="C510">
            <v>192010</v>
          </cell>
          <cell r="D510" t="str">
            <v xml:space="preserve">PROFIT/LOSS ON REALISATION OF INVESTMENT                                        </v>
          </cell>
          <cell r="E510">
            <v>0</v>
          </cell>
          <cell r="G510">
            <v>0</v>
          </cell>
          <cell r="L510">
            <v>192010</v>
          </cell>
          <cell r="M510" t="str">
            <v xml:space="preserve">PROFIT/LOSS ON REALISATION OF INVESTMENT                                        </v>
          </cell>
          <cell r="N510">
            <v>0</v>
          </cell>
        </row>
        <row r="511">
          <cell r="C511">
            <v>192030</v>
          </cell>
          <cell r="D511" t="str">
            <v xml:space="preserve">CAPITAL GAIN/LOSS ON T BONDS AFS                                        </v>
          </cell>
          <cell r="E511">
            <v>0</v>
          </cell>
          <cell r="G511">
            <v>0</v>
          </cell>
          <cell r="L511">
            <v>192030</v>
          </cell>
          <cell r="M511" t="str">
            <v xml:space="preserve">CAPITAL GAIN/LOSS ON T BONDS AFS                                        </v>
          </cell>
          <cell r="N511">
            <v>41050032.679999992</v>
          </cell>
        </row>
        <row r="512">
          <cell r="C512">
            <v>192040</v>
          </cell>
          <cell r="D512" t="str">
            <v xml:space="preserve">CAPITAL GAIN/LOSS ON T BILL AFS                                        </v>
          </cell>
          <cell r="E512">
            <v>0</v>
          </cell>
          <cell r="G512">
            <v>0</v>
          </cell>
          <cell r="L512">
            <v>192040</v>
          </cell>
          <cell r="M512" t="str">
            <v xml:space="preserve">CAPITAL GAIN/LOSS ON T BILL AFS                                        </v>
          </cell>
          <cell r="N512">
            <v>0</v>
          </cell>
        </row>
        <row r="513">
          <cell r="C513">
            <v>192050</v>
          </cell>
          <cell r="D513" t="str">
            <v>GAIN/LOSS ON GILT UNIT TRUST FUNDS</v>
          </cell>
          <cell r="E513">
            <v>38886090.310000002</v>
          </cell>
          <cell r="G513">
            <v>38886090.310000002</v>
          </cell>
          <cell r="L513">
            <v>192050</v>
          </cell>
          <cell r="M513" t="str">
            <v>GAIN/LOSS ON GILT UNIT TRUST FUNDS</v>
          </cell>
          <cell r="N513">
            <v>63462385.399999999</v>
          </cell>
        </row>
        <row r="514">
          <cell r="C514">
            <v>192060</v>
          </cell>
          <cell r="D514" t="str">
            <v>PROFIT/LOSS ON SALE OF SHARES - AFS</v>
          </cell>
          <cell r="E514">
            <v>0</v>
          </cell>
          <cell r="G514">
            <v>0</v>
          </cell>
          <cell r="L514">
            <v>192060</v>
          </cell>
          <cell r="M514" t="str">
            <v>PROFIT/LOSS ON SALE OF SHARES - AFS</v>
          </cell>
          <cell r="N514">
            <v>0</v>
          </cell>
        </row>
        <row r="515">
          <cell r="C515">
            <v>193510</v>
          </cell>
          <cell r="D515" t="str">
            <v xml:space="preserve">COMPENSATION RECOVERED                                        </v>
          </cell>
          <cell r="E515">
            <v>8417658.1500000004</v>
          </cell>
          <cell r="G515">
            <v>8417658.1500000004</v>
          </cell>
          <cell r="L515">
            <v>193510</v>
          </cell>
          <cell r="M515" t="str">
            <v xml:space="preserve">COMPENSATION RECOVERED                                        </v>
          </cell>
          <cell r="N515">
            <v>12873260.5</v>
          </cell>
        </row>
        <row r="516">
          <cell r="C516">
            <v>193520</v>
          </cell>
          <cell r="D516" t="str">
            <v xml:space="preserve">MEDICAL FUND - CONTRIBUTION                                        </v>
          </cell>
          <cell r="E516">
            <v>1839135</v>
          </cell>
          <cell r="G516">
            <v>1839135</v>
          </cell>
          <cell r="L516">
            <v>193520</v>
          </cell>
          <cell r="M516" t="str">
            <v xml:space="preserve">MEDICAL FUND - CONTRIBUTION                                        </v>
          </cell>
          <cell r="N516">
            <v>1935353.5</v>
          </cell>
        </row>
        <row r="517">
          <cell r="C517">
            <v>193530</v>
          </cell>
          <cell r="D517" t="str">
            <v xml:space="preserve">PROCEEDS OF SALES PUBLICATION                                        </v>
          </cell>
          <cell r="E517">
            <v>0</v>
          </cell>
          <cell r="G517">
            <v>0</v>
          </cell>
          <cell r="L517">
            <v>193530</v>
          </cell>
          <cell r="M517" t="str">
            <v xml:space="preserve">PROCEEDS OF SALES PUBLICATION                                        </v>
          </cell>
          <cell r="N517">
            <v>1583677.83</v>
          </cell>
        </row>
        <row r="518">
          <cell r="C518">
            <v>193540</v>
          </cell>
          <cell r="D518" t="str">
            <v xml:space="preserve">RENT RECOVERED                                        </v>
          </cell>
          <cell r="E518">
            <v>61777878.159999996</v>
          </cell>
          <cell r="G518">
            <v>61777878.159999996</v>
          </cell>
          <cell r="L518">
            <v>193540</v>
          </cell>
          <cell r="M518" t="str">
            <v xml:space="preserve">RENT RECOVERED                                        </v>
          </cell>
          <cell r="N518">
            <v>39016355.789999999</v>
          </cell>
        </row>
        <row r="519">
          <cell r="C519">
            <v>193550</v>
          </cell>
          <cell r="D519" t="str">
            <v xml:space="preserve">RENT RECOVERED FROM BRANCHES                                        </v>
          </cell>
          <cell r="E519">
            <v>0</v>
          </cell>
          <cell r="G519">
            <v>0</v>
          </cell>
          <cell r="L519">
            <v>193550</v>
          </cell>
          <cell r="M519" t="str">
            <v xml:space="preserve">RENT RECOVERED FROM BRANCHES                                        </v>
          </cell>
          <cell r="N519">
            <v>0</v>
          </cell>
        </row>
        <row r="520">
          <cell r="C520">
            <v>193560</v>
          </cell>
          <cell r="D520" t="str">
            <v xml:space="preserve">COST RECOVERED O/A VASANA TILLS                                        </v>
          </cell>
          <cell r="E520">
            <v>3050</v>
          </cell>
          <cell r="G520">
            <v>3050</v>
          </cell>
          <cell r="L520">
            <v>193560</v>
          </cell>
          <cell r="M520" t="str">
            <v xml:space="preserve">COST RECOVERED O/A VASANA TILLS                                        </v>
          </cell>
          <cell r="N520">
            <v>58.67</v>
          </cell>
        </row>
        <row r="521">
          <cell r="C521">
            <v>193570</v>
          </cell>
          <cell r="D521" t="str">
            <v xml:space="preserve">CASH TRANSPORT TRANSFERED RECOVERED FROM BR                                    </v>
          </cell>
          <cell r="E521">
            <v>133615.06</v>
          </cell>
          <cell r="G521">
            <v>133615.06</v>
          </cell>
          <cell r="L521">
            <v>193570</v>
          </cell>
          <cell r="M521" t="str">
            <v xml:space="preserve">CASH TRANSPORT TRANSFERED RECOVERED FROM BR                                    </v>
          </cell>
          <cell r="N521">
            <v>143248.35999999999</v>
          </cell>
        </row>
        <row r="522">
          <cell r="C522">
            <v>193580</v>
          </cell>
          <cell r="D522" t="str">
            <v xml:space="preserve">AMOUNT RECEIVED O/A CBSL PENALTY                                        </v>
          </cell>
          <cell r="E522">
            <v>250</v>
          </cell>
          <cell r="G522">
            <v>250</v>
          </cell>
          <cell r="L522">
            <v>193580</v>
          </cell>
          <cell r="M522" t="str">
            <v xml:space="preserve">AMOUNT RECEIVED O/A CBSL PENALTY                                        </v>
          </cell>
          <cell r="N522">
            <v>14000</v>
          </cell>
        </row>
        <row r="523">
          <cell r="C523">
            <v>193590</v>
          </cell>
          <cell r="D523" t="str">
            <v xml:space="preserve">CHARGES RECOVERED - LEGAL                                        </v>
          </cell>
          <cell r="E523">
            <v>167706333.09635001</v>
          </cell>
          <cell r="G523">
            <v>167706333.09635001</v>
          </cell>
          <cell r="L523">
            <v>193590</v>
          </cell>
          <cell r="M523" t="str">
            <v xml:space="preserve">CHARGES RECOVERED - LEGAL                                        </v>
          </cell>
          <cell r="N523">
            <v>205483215.97157463</v>
          </cell>
        </row>
        <row r="524">
          <cell r="C524">
            <v>193600</v>
          </cell>
          <cell r="D524" t="str">
            <v xml:space="preserve">CHARGES RECOVERED - STATIONERY                                        </v>
          </cell>
          <cell r="E524">
            <v>404185247.15487999</v>
          </cell>
          <cell r="G524">
            <v>404185247.15487999</v>
          </cell>
          <cell r="L524">
            <v>193600</v>
          </cell>
          <cell r="M524" t="str">
            <v xml:space="preserve">CHARGES RECOVERED - STATIONERY                                        </v>
          </cell>
          <cell r="N524">
            <v>503352483.2684657</v>
          </cell>
        </row>
        <row r="525">
          <cell r="C525">
            <v>193610</v>
          </cell>
          <cell r="D525" t="str">
            <v xml:space="preserve">CHARGES RECOVERED - TELEGRAM                                        </v>
          </cell>
          <cell r="E525">
            <v>11308</v>
          </cell>
          <cell r="G525">
            <v>11308</v>
          </cell>
          <cell r="L525">
            <v>193610</v>
          </cell>
          <cell r="M525" t="str">
            <v xml:space="preserve">CHARGES RECOVERED - TELEGRAM                                        </v>
          </cell>
          <cell r="N525">
            <v>27476.06</v>
          </cell>
        </row>
        <row r="526">
          <cell r="C526">
            <v>193620</v>
          </cell>
          <cell r="D526" t="str">
            <v xml:space="preserve">CHARGES RECOVERED - POSTAGE                                        </v>
          </cell>
          <cell r="E526">
            <v>105728805.325</v>
          </cell>
          <cell r="G526">
            <v>105728805.325</v>
          </cell>
          <cell r="L526">
            <v>193620</v>
          </cell>
          <cell r="M526" t="str">
            <v xml:space="preserve">CHARGES RECOVERED - POSTAGE                                        </v>
          </cell>
          <cell r="N526">
            <v>92028997.88000001</v>
          </cell>
        </row>
        <row r="527">
          <cell r="C527">
            <v>193630</v>
          </cell>
          <cell r="D527" t="str">
            <v xml:space="preserve">CHARGES RECOVERED - TELEX / SWIFT                                        </v>
          </cell>
          <cell r="E527">
            <v>89693526.953999996</v>
          </cell>
          <cell r="G527">
            <v>89693526.953999996</v>
          </cell>
          <cell r="L527">
            <v>193630</v>
          </cell>
          <cell r="M527" t="str">
            <v xml:space="preserve">CHARGES RECOVERED - TELEX / SWIFT                                        </v>
          </cell>
          <cell r="N527">
            <v>77074198.586125001</v>
          </cell>
        </row>
        <row r="528">
          <cell r="C528">
            <v>193640</v>
          </cell>
          <cell r="D528" t="str">
            <v xml:space="preserve">CHARGES RECOVERED - INSURANCE (STORES)                                        </v>
          </cell>
          <cell r="E528">
            <v>0</v>
          </cell>
          <cell r="G528">
            <v>0</v>
          </cell>
          <cell r="L528">
            <v>193640</v>
          </cell>
          <cell r="M528" t="str">
            <v xml:space="preserve">CHARGES RECOVERED - INSURANCE (STORES)                                        </v>
          </cell>
          <cell r="N528">
            <v>0</v>
          </cell>
        </row>
        <row r="529">
          <cell r="C529">
            <v>193650</v>
          </cell>
          <cell r="D529" t="str">
            <v xml:space="preserve">CHARGES RECOVERED - SAFE DEPOSITS RENT                                        </v>
          </cell>
          <cell r="E529">
            <v>20236140.640000001</v>
          </cell>
          <cell r="G529">
            <v>20236140.640000001</v>
          </cell>
          <cell r="L529">
            <v>193650</v>
          </cell>
          <cell r="M529" t="str">
            <v xml:space="preserve">CHARGES RECOVERED - SAFE DEPOSITS RENT                                        </v>
          </cell>
          <cell r="N529">
            <v>18194014.009999998</v>
          </cell>
        </row>
        <row r="530">
          <cell r="C530">
            <v>193670</v>
          </cell>
          <cell r="D530" t="str">
            <v xml:space="preserve">CHARGES RECOVERED - MICR CHEQUE BOOKS                                        </v>
          </cell>
          <cell r="E530">
            <v>186245538.50999999</v>
          </cell>
          <cell r="G530">
            <v>186245538.50999999</v>
          </cell>
          <cell r="L530">
            <v>193670</v>
          </cell>
          <cell r="M530" t="str">
            <v xml:space="preserve">CHARGES RECOVERED - MICR CHEQUE BOOKS                                        </v>
          </cell>
          <cell r="N530">
            <v>197184192.74000001</v>
          </cell>
        </row>
        <row r="531">
          <cell r="C531">
            <v>193680</v>
          </cell>
          <cell r="D531" t="str">
            <v xml:space="preserve">CHARGES RECOVERED - TELEPHONE                                        </v>
          </cell>
          <cell r="E531">
            <v>53617.82</v>
          </cell>
          <cell r="G531">
            <v>53617.82</v>
          </cell>
          <cell r="L531">
            <v>193680</v>
          </cell>
          <cell r="M531" t="str">
            <v xml:space="preserve">CHARGES RECOVERED - TELEPHONE                                        </v>
          </cell>
          <cell r="N531">
            <v>18854.77</v>
          </cell>
        </row>
        <row r="532">
          <cell r="C532">
            <v>193700</v>
          </cell>
          <cell r="D532" t="str">
            <v xml:space="preserve">CHARGES RECOVERED - INSURANCE (SERVICES)                                       </v>
          </cell>
          <cell r="E532">
            <v>0</v>
          </cell>
          <cell r="G532">
            <v>0</v>
          </cell>
          <cell r="L532">
            <v>193700</v>
          </cell>
          <cell r="M532" t="str">
            <v xml:space="preserve">CHARGES RECOVERED - INSURANCE (SERVICES)                                       </v>
          </cell>
          <cell r="N532">
            <v>18022.8</v>
          </cell>
        </row>
        <row r="533">
          <cell r="C533">
            <v>193710</v>
          </cell>
          <cell r="D533" t="str">
            <v xml:space="preserve">CHARGES RECOVERED - COURIER SERVICE                                        </v>
          </cell>
          <cell r="E533">
            <v>6827483.4263800001</v>
          </cell>
          <cell r="G533">
            <v>6827483.4263800001</v>
          </cell>
          <cell r="L533">
            <v>193710</v>
          </cell>
          <cell r="M533" t="str">
            <v xml:space="preserve">CHARGES RECOVERED - COURIER SERVICE                                        </v>
          </cell>
          <cell r="N533">
            <v>5080271.2918402497</v>
          </cell>
        </row>
        <row r="534">
          <cell r="C534">
            <v>193720</v>
          </cell>
          <cell r="D534" t="str">
            <v xml:space="preserve">CHARGES RECOVERED - STAMP DUTY O/A PAWNING                                     </v>
          </cell>
          <cell r="E534">
            <v>0</v>
          </cell>
          <cell r="G534">
            <v>0</v>
          </cell>
          <cell r="L534">
            <v>193720</v>
          </cell>
          <cell r="M534" t="str">
            <v xml:space="preserve">CHARGES RECOVERED - STAMP DUTY O/A PAWNING                                     </v>
          </cell>
          <cell r="N534">
            <v>0</v>
          </cell>
        </row>
        <row r="535">
          <cell r="C535">
            <v>193730</v>
          </cell>
          <cell r="D535" t="str">
            <v xml:space="preserve">CHARGES RECOVERED - PEOPLES SMART CASHRENEWAL                                 </v>
          </cell>
          <cell r="E535">
            <v>0</v>
          </cell>
          <cell r="G535">
            <v>0</v>
          </cell>
          <cell r="L535">
            <v>193730</v>
          </cell>
          <cell r="M535" t="str">
            <v xml:space="preserve">CHARGES RECOVERED - PEOPLES SMART CASHRENEWAL                                 </v>
          </cell>
          <cell r="N535">
            <v>0</v>
          </cell>
        </row>
        <row r="536">
          <cell r="C536">
            <v>193740</v>
          </cell>
          <cell r="D536" t="str">
            <v xml:space="preserve">CHARGES RECOVERED - CORESPONDENT BANKERS                                       </v>
          </cell>
          <cell r="E536">
            <v>8278387.7949999999</v>
          </cell>
          <cell r="G536">
            <v>8278387.7949999999</v>
          </cell>
          <cell r="L536">
            <v>193740</v>
          </cell>
          <cell r="M536" t="str">
            <v xml:space="preserve">CHARGES RECOVERED - CORESPONDENT BANKERS                                       </v>
          </cell>
          <cell r="N536">
            <v>5913790.8073999994</v>
          </cell>
        </row>
        <row r="537">
          <cell r="C537">
            <v>193750</v>
          </cell>
          <cell r="D537" t="str">
            <v xml:space="preserve">MEDICAL FUND PENSIONERS                                        </v>
          </cell>
          <cell r="E537">
            <v>2507408.5</v>
          </cell>
          <cell r="G537">
            <v>2507408.5</v>
          </cell>
          <cell r="L537">
            <v>193750</v>
          </cell>
          <cell r="M537" t="str">
            <v xml:space="preserve">MEDICAL FUND PENSIONERS                                        </v>
          </cell>
          <cell r="N537">
            <v>2287425</v>
          </cell>
        </row>
        <row r="538">
          <cell r="C538">
            <v>195030</v>
          </cell>
          <cell r="D538" t="str">
            <v xml:space="preserve">DISCOUNT RECEIVED - INLAND BILLS                                        </v>
          </cell>
          <cell r="E538">
            <v>0</v>
          </cell>
          <cell r="G538">
            <v>0</v>
          </cell>
          <cell r="L538">
            <v>195030</v>
          </cell>
          <cell r="M538" t="str">
            <v xml:space="preserve">DISCOUNT RECEIVED - INLAND BILLS                                        </v>
          </cell>
          <cell r="N538">
            <v>0</v>
          </cell>
        </row>
        <row r="539">
          <cell r="C539">
            <v>195040</v>
          </cell>
          <cell r="D539" t="str">
            <v xml:space="preserve">INCOME RECEIVED FROM HOLIDAY RESORT                                        </v>
          </cell>
          <cell r="E539">
            <v>5063626.05</v>
          </cell>
          <cell r="G539">
            <v>5063626.05</v>
          </cell>
          <cell r="L539">
            <v>195040</v>
          </cell>
          <cell r="M539" t="str">
            <v xml:space="preserve">INCOME RECEIVED FROM HOLIDAY RESORT                                        </v>
          </cell>
          <cell r="N539">
            <v>7365227.7400000002</v>
          </cell>
        </row>
        <row r="540">
          <cell r="C540">
            <v>195050</v>
          </cell>
          <cell r="D540" t="str">
            <v xml:space="preserve">CAPITAL GRANTS                                        </v>
          </cell>
          <cell r="E540">
            <v>2500.02</v>
          </cell>
          <cell r="G540">
            <v>2500.02</v>
          </cell>
          <cell r="L540">
            <v>195050</v>
          </cell>
          <cell r="M540" t="str">
            <v xml:space="preserve">CAPITAL GRANTS                                        </v>
          </cell>
          <cell r="N540">
            <v>200</v>
          </cell>
        </row>
        <row r="541">
          <cell r="C541">
            <v>195080</v>
          </cell>
          <cell r="D541" t="str">
            <v xml:space="preserve">RECEIVED - SERVICES PROVIDED TO OTHER BRAN.                                    </v>
          </cell>
          <cell r="E541">
            <v>0</v>
          </cell>
          <cell r="G541">
            <v>0</v>
          </cell>
          <cell r="L541">
            <v>195080</v>
          </cell>
          <cell r="M541" t="str">
            <v xml:space="preserve">RECEIVED - SERVICES PROVIDED TO OTHER BRAN.                                    </v>
          </cell>
          <cell r="N541">
            <v>0</v>
          </cell>
        </row>
        <row r="542">
          <cell r="C542">
            <v>195090</v>
          </cell>
          <cell r="D542" t="str">
            <v xml:space="preserve">MISCELLANIOUS INCOME                                        </v>
          </cell>
          <cell r="E542">
            <v>452693598.07999998</v>
          </cell>
          <cell r="G542">
            <v>452693598.07999998</v>
          </cell>
          <cell r="L542">
            <v>195090</v>
          </cell>
          <cell r="M542" t="str">
            <v xml:space="preserve">MISCELLANIOUS INCOME                                        </v>
          </cell>
          <cell r="N542">
            <v>616353412.90999997</v>
          </cell>
        </row>
        <row r="543">
          <cell r="C543">
            <v>290200</v>
          </cell>
          <cell r="D543" t="str">
            <v xml:space="preserve">CHARGES A/C-PROVI. FOR DEMI VALUE SHARES                                        </v>
          </cell>
          <cell r="E543">
            <v>0</v>
          </cell>
          <cell r="G543">
            <v>0</v>
          </cell>
          <cell r="L543">
            <v>290200</v>
          </cell>
          <cell r="M543" t="str">
            <v xml:space="preserve">CHARGES A/C-PROVI. FOR DEMI VALUE SHARES                                        </v>
          </cell>
          <cell r="N543">
            <v>0</v>
          </cell>
        </row>
        <row r="544">
          <cell r="G544">
            <v>0</v>
          </cell>
          <cell r="N544">
            <v>0</v>
          </cell>
        </row>
        <row r="545">
          <cell r="G545">
            <v>0</v>
          </cell>
        </row>
        <row r="546">
          <cell r="E546">
            <v>1560291198.0516098</v>
          </cell>
          <cell r="F546">
            <v>0</v>
          </cell>
          <cell r="G546">
            <v>1560291198.0516098</v>
          </cell>
          <cell r="N546">
            <v>2015671367.9654055</v>
          </cell>
        </row>
        <row r="547">
          <cell r="G547">
            <v>0</v>
          </cell>
        </row>
        <row r="548">
          <cell r="C548" t="str">
            <v>Net  Impairment Charge/( Reversal)</v>
          </cell>
          <cell r="G548">
            <v>0</v>
          </cell>
          <cell r="L548" t="str">
            <v>Net  Impairment Charge/( Reversal)</v>
          </cell>
        </row>
        <row r="549">
          <cell r="G549">
            <v>0</v>
          </cell>
        </row>
        <row r="550">
          <cell r="C550">
            <v>290000</v>
          </cell>
          <cell r="D550" t="str">
            <v xml:space="preserve">CHARGES A/C - PROVI. FOR BAD &amp; DOUBTFUL DEBTS                                  </v>
          </cell>
          <cell r="E550">
            <v>4795440757.1216803</v>
          </cell>
          <cell r="F550">
            <v>-1299586633.1178534</v>
          </cell>
          <cell r="G550">
            <v>3495854124.0038271</v>
          </cell>
          <cell r="L550">
            <v>290000</v>
          </cell>
          <cell r="M550" t="str">
            <v xml:space="preserve">CHARGES A/C - PROVI. FOR BAD &amp; DOUBTFUL DEBTS                                  </v>
          </cell>
          <cell r="N550">
            <v>685322248.6396718</v>
          </cell>
        </row>
        <row r="551">
          <cell r="C551">
            <v>290010</v>
          </cell>
          <cell r="D551" t="str">
            <v xml:space="preserve">CHARGES AC GENERAL LOAN LOSS PROVISION                                        </v>
          </cell>
          <cell r="E551">
            <v>973540084.03802001</v>
          </cell>
          <cell r="F551">
            <v>4455041766.0592937</v>
          </cell>
          <cell r="G551">
            <v>5428581850.0973139</v>
          </cell>
          <cell r="L551">
            <v>290010</v>
          </cell>
          <cell r="M551" t="str">
            <v xml:space="preserve">CHARGES AC GENERAL LOAN LOSS PROVISION                                        </v>
          </cell>
          <cell r="N551">
            <v>2369089585.0182381</v>
          </cell>
        </row>
        <row r="552">
          <cell r="C552">
            <v>290020</v>
          </cell>
          <cell r="D552" t="str">
            <v>CHARGES AC PROVISION FOR SPECIFIC PAWNING</v>
          </cell>
          <cell r="E552">
            <v>0</v>
          </cell>
          <cell r="G552">
            <v>0</v>
          </cell>
          <cell r="L552">
            <v>290020</v>
          </cell>
          <cell r="M552" t="str">
            <v>CHARGES AC PROVISION FOR SPECIFIC PAWNING</v>
          </cell>
          <cell r="N552">
            <v>0</v>
          </cell>
        </row>
        <row r="553">
          <cell r="C553">
            <v>290030</v>
          </cell>
          <cell r="D553" t="str">
            <v xml:space="preserve">Charges A/C Provision For Ransahana NP Loan                                  </v>
          </cell>
          <cell r="E553">
            <v>0</v>
          </cell>
          <cell r="G553">
            <v>0</v>
          </cell>
          <cell r="L553">
            <v>290030</v>
          </cell>
          <cell r="M553" t="str">
            <v xml:space="preserve">Charges A/C Provision For Ransahana NP Loan                                  </v>
          </cell>
          <cell r="N553">
            <v>-26875777.960000001</v>
          </cell>
        </row>
        <row r="554">
          <cell r="C554">
            <v>290040</v>
          </cell>
          <cell r="D554" t="str">
            <v>Charges A/c-CBSL Pawning Gurantee Fund</v>
          </cell>
          <cell r="E554">
            <v>188369806.63</v>
          </cell>
          <cell r="G554">
            <v>188369806.63</v>
          </cell>
          <cell r="L554">
            <v>290040</v>
          </cell>
          <cell r="M554" t="str">
            <v>Charges A/c-CBSL Pawning Gurantee Fund</v>
          </cell>
          <cell r="N554">
            <v>284614537.50999999</v>
          </cell>
        </row>
        <row r="555">
          <cell r="C555">
            <v>290050</v>
          </cell>
          <cell r="D555" t="str">
            <v>Charges A/c- Pawning 0.75% -Provosion</v>
          </cell>
          <cell r="E555">
            <v>83740000</v>
          </cell>
          <cell r="G555">
            <v>83740000</v>
          </cell>
          <cell r="L555">
            <v>290050</v>
          </cell>
          <cell r="M555" t="str">
            <v>Charges A/c- Pawning 0.75% -Provosion</v>
          </cell>
          <cell r="N555">
            <v>142254990</v>
          </cell>
        </row>
        <row r="556">
          <cell r="C556">
            <v>290060</v>
          </cell>
          <cell r="D556" t="str">
            <v>Charges A/c- 2% Interest Income</v>
          </cell>
          <cell r="E556">
            <v>0</v>
          </cell>
          <cell r="G556">
            <v>0</v>
          </cell>
          <cell r="L556">
            <v>290060</v>
          </cell>
          <cell r="M556" t="str">
            <v>Charges A/c- 2% Interest Income</v>
          </cell>
          <cell r="N556">
            <v>-776039454.45499992</v>
          </cell>
        </row>
        <row r="557">
          <cell r="C557">
            <v>195010</v>
          </cell>
          <cell r="D557" t="str">
            <v xml:space="preserve">LLP REVERS. IN RESPECT  OF NP RECOVERIES                                        </v>
          </cell>
          <cell r="E557">
            <v>-1712367809.7293401</v>
          </cell>
          <cell r="G557">
            <v>-1712367809.7293401</v>
          </cell>
          <cell r="L557">
            <v>195010</v>
          </cell>
          <cell r="M557" t="str">
            <v xml:space="preserve">LLP REVERS. IN RESPECT  OF NP RECOVERIES                                        </v>
          </cell>
          <cell r="N557">
            <v>-1329905851.3689466</v>
          </cell>
        </row>
        <row r="558">
          <cell r="E558">
            <v>4328722838.06036</v>
          </cell>
          <cell r="F558">
            <v>3155455132.9414406</v>
          </cell>
          <cell r="G558">
            <v>7484177971.0018005</v>
          </cell>
          <cell r="N558">
            <v>1348460277.3839631</v>
          </cell>
        </row>
        <row r="559">
          <cell r="C559">
            <v>290080</v>
          </cell>
          <cell r="D559" t="str">
            <v>IMPAIRMENT ON OTHER ASSETS [AFS]</v>
          </cell>
          <cell r="E559">
            <v>298223227</v>
          </cell>
          <cell r="F559">
            <v>0</v>
          </cell>
          <cell r="G559">
            <v>298223227</v>
          </cell>
        </row>
        <row r="561">
          <cell r="C561" t="str">
            <v>Personnel Expenses</v>
          </cell>
          <cell r="G561">
            <v>0</v>
          </cell>
          <cell r="L561" t="str">
            <v>Personnel Expenses</v>
          </cell>
        </row>
        <row r="562">
          <cell r="G562">
            <v>0</v>
          </cell>
        </row>
        <row r="563">
          <cell r="C563" t="str">
            <v>Salaries , bonus &amp; related expenses</v>
          </cell>
          <cell r="G563">
            <v>0</v>
          </cell>
          <cell r="L563" t="str">
            <v>Salaries , bonus &amp; related expenses</v>
          </cell>
        </row>
        <row r="564">
          <cell r="G564">
            <v>0</v>
          </cell>
        </row>
        <row r="565">
          <cell r="C565">
            <v>260100</v>
          </cell>
          <cell r="D565" t="str">
            <v xml:space="preserve">CHARGES A/C - REMUNER TO EMPLO ON COTR                                        </v>
          </cell>
          <cell r="E565">
            <v>95823089.920000002</v>
          </cell>
          <cell r="G565">
            <v>95823089.920000002</v>
          </cell>
          <cell r="L565">
            <v>260100</v>
          </cell>
          <cell r="M565" t="str">
            <v xml:space="preserve">CHARGES A/C - REMUNER TO EMPLO ON COTR                                        </v>
          </cell>
          <cell r="N565">
            <v>102210000</v>
          </cell>
        </row>
        <row r="566">
          <cell r="C566">
            <v>260110</v>
          </cell>
          <cell r="D566" t="str">
            <v xml:space="preserve">CHARGES A/C. - SALARIES                                        </v>
          </cell>
          <cell r="E566">
            <v>10741457064.24575</v>
          </cell>
          <cell r="G566">
            <v>10741457064.24575</v>
          </cell>
          <cell r="L566">
            <v>260110</v>
          </cell>
          <cell r="M566" t="str">
            <v xml:space="preserve">CHARGES A/C. - SALARIES                                        </v>
          </cell>
          <cell r="N566">
            <v>8482442513.4759235</v>
          </cell>
        </row>
        <row r="567">
          <cell r="C567">
            <v>260160</v>
          </cell>
          <cell r="D567" t="str">
            <v xml:space="preserve">CHARGES A/C. - BONUS                                        </v>
          </cell>
          <cell r="E567">
            <v>1563448964.2808402</v>
          </cell>
          <cell r="G567">
            <v>1563448964.2808402</v>
          </cell>
          <cell r="L567">
            <v>260160</v>
          </cell>
          <cell r="M567" t="str">
            <v xml:space="preserve">CHARGES A/C. - BONUS                                        </v>
          </cell>
          <cell r="N567">
            <v>1222635233.0858262</v>
          </cell>
        </row>
        <row r="568">
          <cell r="E568">
            <v>12400729118.44659</v>
          </cell>
          <cell r="F568">
            <v>0</v>
          </cell>
          <cell r="G568">
            <v>12400729118.44659</v>
          </cell>
          <cell r="N568">
            <v>9807287746.5617504</v>
          </cell>
        </row>
        <row r="569">
          <cell r="G569">
            <v>0</v>
          </cell>
        </row>
        <row r="570">
          <cell r="C570" t="str">
            <v>Contribution to defined benefit plan - Pre 1996</v>
          </cell>
          <cell r="G570">
            <v>0</v>
          </cell>
          <cell r="L570" t="str">
            <v>Contribution to defined benefit plan - Pre 1996</v>
          </cell>
        </row>
        <row r="571">
          <cell r="G571">
            <v>0</v>
          </cell>
        </row>
        <row r="572">
          <cell r="C572">
            <v>260280</v>
          </cell>
          <cell r="D572" t="str">
            <v xml:space="preserve">CHARGES A/C - STAFF RETIRE BEN (PENSION)                                        </v>
          </cell>
          <cell r="E572">
            <v>1517000000</v>
          </cell>
          <cell r="F572">
            <v>0</v>
          </cell>
          <cell r="G572">
            <v>1517000000</v>
          </cell>
          <cell r="L572">
            <v>260280</v>
          </cell>
          <cell r="M572" t="str">
            <v xml:space="preserve">CHARGES A/C - STAFF RETIRE BEN (PENSION)                                        </v>
          </cell>
          <cell r="N572">
            <v>1095455271</v>
          </cell>
        </row>
        <row r="573">
          <cell r="G573">
            <v>0</v>
          </cell>
        </row>
        <row r="574">
          <cell r="E574">
            <v>1517000000</v>
          </cell>
          <cell r="F574">
            <v>0</v>
          </cell>
          <cell r="G574">
            <v>1517000000</v>
          </cell>
          <cell r="N574">
            <v>1095455271</v>
          </cell>
        </row>
        <row r="576">
          <cell r="C576" t="str">
            <v>Contribution to defined benefit plan-Gratuity</v>
          </cell>
          <cell r="F576">
            <v>0</v>
          </cell>
          <cell r="G576">
            <v>0</v>
          </cell>
          <cell r="L576" t="str">
            <v>Contribution to defined benefit plan-Gratuity</v>
          </cell>
          <cell r="N576">
            <v>74449141</v>
          </cell>
        </row>
        <row r="578">
          <cell r="C578" t="str">
            <v>Amortization of pre paid staff cost</v>
          </cell>
          <cell r="F578">
            <v>1027996454.565936</v>
          </cell>
          <cell r="G578">
            <v>1027996454.565936</v>
          </cell>
          <cell r="L578" t="str">
            <v>Amortization of pre paid staff cost</v>
          </cell>
          <cell r="N578">
            <v>982044900.43999994</v>
          </cell>
        </row>
        <row r="580">
          <cell r="C580" t="str">
            <v>Others</v>
          </cell>
          <cell r="L580" t="str">
            <v>Others</v>
          </cell>
        </row>
        <row r="582">
          <cell r="C582">
            <v>260120</v>
          </cell>
          <cell r="D582" t="str">
            <v xml:space="preserve">CHARGES A/C. - OVERTIME                                        </v>
          </cell>
          <cell r="E582">
            <v>715634679.82867992</v>
          </cell>
          <cell r="G582">
            <v>715634679.82867992</v>
          </cell>
          <cell r="L582">
            <v>260120</v>
          </cell>
          <cell r="M582" t="str">
            <v xml:space="preserve">CHARGES A/C. - OVERTIME                                        </v>
          </cell>
          <cell r="N582">
            <v>599304836.64175785</v>
          </cell>
        </row>
        <row r="583">
          <cell r="C583">
            <v>260130</v>
          </cell>
          <cell r="D583" t="str">
            <v xml:space="preserve">CHARGES A/C. - SPECIAL ALLOWANCES                                        </v>
          </cell>
          <cell r="E583">
            <v>199276850.43193001</v>
          </cell>
          <cell r="G583">
            <v>199276850.43193001</v>
          </cell>
          <cell r="L583">
            <v>260130</v>
          </cell>
          <cell r="M583" t="str">
            <v xml:space="preserve">CHARGES A/C. - SPECIAL ALLOWANCES                                        </v>
          </cell>
          <cell r="N583">
            <v>177873531.59086975</v>
          </cell>
        </row>
        <row r="584">
          <cell r="C584">
            <v>260140</v>
          </cell>
          <cell r="D584" t="str">
            <v xml:space="preserve">CHARGES A/C. - OUT OF POCKET ALLOWANCE                                        </v>
          </cell>
          <cell r="E584">
            <v>420469144.69844997</v>
          </cell>
          <cell r="G584">
            <v>420469144.69844997</v>
          </cell>
          <cell r="L584">
            <v>260140</v>
          </cell>
          <cell r="M584" t="str">
            <v xml:space="preserve">CHARGES A/C. - OUT OF POCKET ALLOWANCE                                        </v>
          </cell>
          <cell r="N584">
            <v>395119381.84841841</v>
          </cell>
        </row>
        <row r="585">
          <cell r="C585">
            <v>260150</v>
          </cell>
          <cell r="D585" t="str">
            <v xml:space="preserve">CHARGES A/C. - INCENTIVE                                        </v>
          </cell>
          <cell r="E585">
            <v>1535626025.1800001</v>
          </cell>
          <cell r="G585">
            <v>1535626025.1800001</v>
          </cell>
          <cell r="L585">
            <v>260150</v>
          </cell>
          <cell r="M585" t="str">
            <v xml:space="preserve">CHARGES A/C. - INCENTIVE                                        </v>
          </cell>
          <cell r="N585">
            <v>1128914128.6500001</v>
          </cell>
        </row>
        <row r="586">
          <cell r="C586">
            <v>260170</v>
          </cell>
          <cell r="D586" t="str">
            <v xml:space="preserve">CHARGES A/C. - SPECIAL INCENTIVE BONUS                                        </v>
          </cell>
          <cell r="E586">
            <v>1500</v>
          </cell>
          <cell r="G586">
            <v>1500</v>
          </cell>
          <cell r="L586">
            <v>260170</v>
          </cell>
          <cell r="M586" t="str">
            <v xml:space="preserve">CHARGES A/C. - SPECIAL INCENTIVE BONUS                                        </v>
          </cell>
          <cell r="N586">
            <v>2823364.24</v>
          </cell>
        </row>
        <row r="587">
          <cell r="C587">
            <v>260180</v>
          </cell>
          <cell r="D587" t="str">
            <v xml:space="preserve">CHARGES A/C. - MEDICAL                                        </v>
          </cell>
          <cell r="E587">
            <v>789385279.08201993</v>
          </cell>
          <cell r="G587">
            <v>789385279.08201993</v>
          </cell>
          <cell r="L587">
            <v>260180</v>
          </cell>
          <cell r="M587" t="str">
            <v xml:space="preserve">CHARGES A/C. - MEDICAL                                        </v>
          </cell>
          <cell r="N587">
            <v>725515252.79817569</v>
          </cell>
        </row>
        <row r="588">
          <cell r="C588">
            <v>260190</v>
          </cell>
          <cell r="D588" t="str">
            <v xml:space="preserve">CHARGES A/C. - MEDICAL FOR PENSIONERS                                        </v>
          </cell>
          <cell r="E588">
            <v>816425345.67999995</v>
          </cell>
          <cell r="G588">
            <v>816425345.67999995</v>
          </cell>
          <cell r="L588">
            <v>260190</v>
          </cell>
          <cell r="M588" t="str">
            <v xml:space="preserve">CHARGES A/C. - MEDICAL FOR PENSIONERS                                        </v>
          </cell>
          <cell r="N588">
            <v>687047741.07999992</v>
          </cell>
        </row>
        <row r="589">
          <cell r="C589">
            <v>260200</v>
          </cell>
          <cell r="D589" t="str">
            <v xml:space="preserve">CHARGES A/C. - WELFARE                                        </v>
          </cell>
          <cell r="E589">
            <v>85034085.920000002</v>
          </cell>
          <cell r="G589">
            <v>85034085.920000002</v>
          </cell>
          <cell r="L589">
            <v>260200</v>
          </cell>
          <cell r="M589" t="str">
            <v xml:space="preserve">CHARGES A/C. - WELFARE                                        </v>
          </cell>
          <cell r="N589">
            <v>73704957.379999995</v>
          </cell>
        </row>
        <row r="590">
          <cell r="C590">
            <v>260210</v>
          </cell>
          <cell r="D590" t="str">
            <v xml:space="preserve">CHARGES A/C. - GRATUITY PAID - NEW ACT                                        </v>
          </cell>
          <cell r="E590">
            <v>15000000</v>
          </cell>
          <cell r="G590">
            <v>15000000</v>
          </cell>
          <cell r="L590">
            <v>260210</v>
          </cell>
          <cell r="M590" t="str">
            <v xml:space="preserve">CHARGES A/C. - GRATUITY PAID - NEW ACT                                        </v>
          </cell>
          <cell r="N590">
            <v>-511991.83999999985</v>
          </cell>
        </row>
        <row r="591">
          <cell r="C591">
            <v>260220</v>
          </cell>
          <cell r="D591" t="str">
            <v xml:space="preserve">CHARGES A/C - GRATU PD NEW ACT - NON PEN                                        </v>
          </cell>
          <cell r="E591">
            <v>0</v>
          </cell>
          <cell r="G591">
            <v>0</v>
          </cell>
          <cell r="L591">
            <v>260220</v>
          </cell>
          <cell r="M591" t="str">
            <v xml:space="preserve">CHARGES A/C - GRATU PD NEW ACT - NON PEN                                        </v>
          </cell>
          <cell r="N591">
            <v>0</v>
          </cell>
        </row>
        <row r="592">
          <cell r="C592">
            <v>260230</v>
          </cell>
          <cell r="D592" t="str">
            <v xml:space="preserve">CHARGES A/C. - DEATH GRATUITY                                        </v>
          </cell>
          <cell r="E592">
            <v>15000000</v>
          </cell>
          <cell r="G592">
            <v>15000000</v>
          </cell>
          <cell r="L592">
            <v>260230</v>
          </cell>
          <cell r="M592" t="str">
            <v xml:space="preserve">CHARGES A/C. - DEATH GRATUITY                                        </v>
          </cell>
          <cell r="N592">
            <v>540</v>
          </cell>
        </row>
        <row r="593">
          <cell r="C593">
            <v>260250</v>
          </cell>
          <cell r="D593" t="str">
            <v xml:space="preserve">CHARGES A/C - INCENTI PAY MEDICAL LEAVE                                        </v>
          </cell>
          <cell r="E593">
            <v>200202238.60439</v>
          </cell>
          <cell r="G593">
            <v>200202238.60439</v>
          </cell>
          <cell r="L593">
            <v>260250</v>
          </cell>
          <cell r="M593" t="str">
            <v xml:space="preserve">CHARGES A/C - INCENTI PAY MEDICAL LEAVE                                        </v>
          </cell>
          <cell r="N593">
            <v>153888991.63824391</v>
          </cell>
        </row>
        <row r="594">
          <cell r="C594">
            <v>260260</v>
          </cell>
          <cell r="D594" t="str">
            <v xml:space="preserve">CHARGES A/C - INCENTI PAY CASUAL LEAVE                                        </v>
          </cell>
          <cell r="E594">
            <v>253680950.28439</v>
          </cell>
          <cell r="G594">
            <v>253680950.28439</v>
          </cell>
          <cell r="L594">
            <v>260260</v>
          </cell>
          <cell r="M594" t="str">
            <v xml:space="preserve">CHARGES A/C - INCENTI PAY CASUAL LEAVE                                        </v>
          </cell>
          <cell r="N594">
            <v>183778035.90572241</v>
          </cell>
        </row>
        <row r="595">
          <cell r="C595">
            <v>260270</v>
          </cell>
          <cell r="D595" t="str">
            <v xml:space="preserve">CHARGES A/C - EMPLOYEES ACCIDENT BEN SCH                                        </v>
          </cell>
          <cell r="E595">
            <v>300000</v>
          </cell>
          <cell r="G595">
            <v>300000</v>
          </cell>
          <cell r="L595">
            <v>260270</v>
          </cell>
          <cell r="M595" t="str">
            <v xml:space="preserve">CHARGES A/C - EMPLOYEES ACCIDENT BEN SCH                                        </v>
          </cell>
          <cell r="N595">
            <v>23206.880000000001</v>
          </cell>
        </row>
        <row r="596">
          <cell r="C596">
            <v>260290</v>
          </cell>
          <cell r="D596" t="str">
            <v xml:space="preserve">CHARGES A/C - STAFF RETIRE BEN (W&amp; OP)                                        </v>
          </cell>
          <cell r="E596">
            <v>600</v>
          </cell>
          <cell r="G596">
            <v>600</v>
          </cell>
          <cell r="L596">
            <v>260290</v>
          </cell>
          <cell r="M596" t="str">
            <v xml:space="preserve">CHARGES A/C - STAFF RETIRE BEN (W&amp; OP)                                        </v>
          </cell>
          <cell r="N596">
            <v>0</v>
          </cell>
        </row>
        <row r="597">
          <cell r="C597">
            <v>260300</v>
          </cell>
          <cell r="D597" t="str">
            <v xml:space="preserve">CHARGES A/C. - BRANCH MANAGER ALLOWANCE                                        </v>
          </cell>
          <cell r="E597">
            <v>163640267.90000001</v>
          </cell>
          <cell r="G597">
            <v>163640267.90000001</v>
          </cell>
          <cell r="L597">
            <v>260300</v>
          </cell>
          <cell r="M597" t="str">
            <v xml:space="preserve">CHARGES A/C. - BRANCH MANAGER ALLOWANCE                                        </v>
          </cell>
          <cell r="N597">
            <v>165074729.31</v>
          </cell>
        </row>
        <row r="598">
          <cell r="C598">
            <v>260310</v>
          </cell>
          <cell r="D598" t="str">
            <v xml:space="preserve">CHARGES A/C - INCENTI PAY PRIVILE LEAVE                                        </v>
          </cell>
          <cell r="E598">
            <v>0</v>
          </cell>
          <cell r="G598">
            <v>0</v>
          </cell>
          <cell r="L598">
            <v>260310</v>
          </cell>
          <cell r="M598" t="str">
            <v xml:space="preserve">CHARGES A/C - INCENTI PAY PRIVILE LEAVE                                        </v>
          </cell>
          <cell r="N598">
            <v>0</v>
          </cell>
        </row>
        <row r="599">
          <cell r="C599">
            <v>260320</v>
          </cell>
          <cell r="D599" t="str">
            <v xml:space="preserve">CHARGES A/C STAFF TRANSPORT ALLOWANCES                                        </v>
          </cell>
          <cell r="E599">
            <v>50473220.008019999</v>
          </cell>
          <cell r="G599">
            <v>50473220.008019999</v>
          </cell>
          <cell r="L599">
            <v>260320</v>
          </cell>
          <cell r="M599" t="str">
            <v xml:space="preserve">CHARGES A/C STAFF TRANSPORT ALLOWANCES                                        </v>
          </cell>
          <cell r="N599">
            <v>38612415.901876085</v>
          </cell>
        </row>
        <row r="600">
          <cell r="C600">
            <v>260340</v>
          </cell>
          <cell r="D600" t="str">
            <v xml:space="preserve">ZAGM/RMM/ARMM ALLOWANCE A/C                                        </v>
          </cell>
          <cell r="E600">
            <v>33222173.170000002</v>
          </cell>
          <cell r="G600">
            <v>33222173.170000002</v>
          </cell>
          <cell r="L600">
            <v>260340</v>
          </cell>
          <cell r="M600" t="str">
            <v xml:space="preserve">ZAGM/RMM/ARMM ALLOWANCE A/C                                        </v>
          </cell>
          <cell r="N600">
            <v>33893377.660000004</v>
          </cell>
        </row>
        <row r="601">
          <cell r="C601">
            <v>260350</v>
          </cell>
          <cell r="D601" t="str">
            <v xml:space="preserve">C/A CONTRI FOR PENSIONERS MEDICAL FUND                                        </v>
          </cell>
          <cell r="E601">
            <v>0</v>
          </cell>
          <cell r="G601">
            <v>0</v>
          </cell>
          <cell r="L601">
            <v>260350</v>
          </cell>
          <cell r="M601" t="str">
            <v xml:space="preserve">C/A CONTRI FOR PENSIONERS MEDICAL FUND                                        </v>
          </cell>
          <cell r="N601">
            <v>0</v>
          </cell>
        </row>
        <row r="602">
          <cell r="C602">
            <v>260360</v>
          </cell>
          <cell r="D602" t="str">
            <v xml:space="preserve">C/A PROVI.RETIRE BENI PENSION AFTER 1996                                        </v>
          </cell>
          <cell r="E602">
            <v>160204999.99801004</v>
          </cell>
          <cell r="F602">
            <v>0</v>
          </cell>
          <cell r="G602">
            <v>160204999.99801004</v>
          </cell>
          <cell r="L602">
            <v>260360</v>
          </cell>
          <cell r="M602" t="str">
            <v xml:space="preserve">C/A PROVI.RETIRE BENI PENSION AFTER 1996                                        </v>
          </cell>
          <cell r="N602">
            <v>-899182913.45907104</v>
          </cell>
        </row>
        <row r="603">
          <cell r="C603">
            <v>268880</v>
          </cell>
          <cell r="D603" t="str">
            <v xml:space="preserve">CHARGES A/C. - PAYE                                        </v>
          </cell>
          <cell r="E603">
            <v>400000000</v>
          </cell>
          <cell r="G603">
            <v>400000000</v>
          </cell>
          <cell r="L603">
            <v>268880</v>
          </cell>
          <cell r="M603" t="str">
            <v xml:space="preserve">CHARGES A/C. - PAYE                                        </v>
          </cell>
          <cell r="N603">
            <v>489388826.06999999</v>
          </cell>
        </row>
        <row r="604">
          <cell r="E604">
            <v>5853577360.7858906</v>
          </cell>
          <cell r="F604">
            <v>0</v>
          </cell>
          <cell r="G604">
            <v>5853577360.7858906</v>
          </cell>
          <cell r="N604">
            <v>3955268412.2959933</v>
          </cell>
        </row>
        <row r="605">
          <cell r="C605" t="str">
            <v xml:space="preserve"> Other Expenses</v>
          </cell>
          <cell r="G605">
            <v>0</v>
          </cell>
          <cell r="L605" t="str">
            <v xml:space="preserve"> Other Expenses</v>
          </cell>
        </row>
        <row r="606">
          <cell r="G606">
            <v>0</v>
          </cell>
        </row>
        <row r="607">
          <cell r="C607" t="str">
            <v>Directors' Emoluments</v>
          </cell>
          <cell r="G607">
            <v>0</v>
          </cell>
          <cell r="L607" t="str">
            <v>Directors' Emoluments</v>
          </cell>
        </row>
        <row r="608">
          <cell r="G608">
            <v>0</v>
          </cell>
        </row>
        <row r="609">
          <cell r="C609">
            <v>268790</v>
          </cell>
          <cell r="D609" t="str">
            <v xml:space="preserve">CHARGES A/C. - DIRECTORS FEES                                        </v>
          </cell>
          <cell r="E609">
            <v>6307500</v>
          </cell>
          <cell r="G609">
            <v>6307500</v>
          </cell>
          <cell r="L609">
            <v>268790</v>
          </cell>
          <cell r="M609" t="str">
            <v xml:space="preserve">CHARGES A/C. - DIRECTORS FEES                                        </v>
          </cell>
          <cell r="N609">
            <v>7331250</v>
          </cell>
        </row>
        <row r="610">
          <cell r="C610">
            <v>268800</v>
          </cell>
          <cell r="D610" t="str">
            <v xml:space="preserve">CHARGES A/C. - DIRECTORES BARANCH VISITS                                       </v>
          </cell>
          <cell r="E610">
            <v>0</v>
          </cell>
          <cell r="G610">
            <v>0</v>
          </cell>
          <cell r="L610">
            <v>268800</v>
          </cell>
          <cell r="M610" t="str">
            <v xml:space="preserve">CHARGES A/C. - DIRECTORES BARANCH VISITS                                       </v>
          </cell>
          <cell r="N610">
            <v>0</v>
          </cell>
        </row>
        <row r="611">
          <cell r="C611">
            <v>268820</v>
          </cell>
          <cell r="D611" t="str">
            <v xml:space="preserve">CHARGES A/C. - DIRECTORS TRAVELLING                                        </v>
          </cell>
          <cell r="E611">
            <v>0</v>
          </cell>
          <cell r="G611">
            <v>0</v>
          </cell>
          <cell r="L611">
            <v>268820</v>
          </cell>
          <cell r="M611" t="str">
            <v xml:space="preserve">CHARGES A/C. - DIRECTORS TRAVELLING                                        </v>
          </cell>
          <cell r="N611">
            <v>0</v>
          </cell>
        </row>
        <row r="612">
          <cell r="E612">
            <v>6307500</v>
          </cell>
          <cell r="F612">
            <v>0</v>
          </cell>
          <cell r="G612">
            <v>6307500</v>
          </cell>
          <cell r="N612">
            <v>7331250</v>
          </cell>
        </row>
        <row r="613">
          <cell r="C613" t="str">
            <v xml:space="preserve">Auditors' Remunerations </v>
          </cell>
          <cell r="G613">
            <v>0</v>
          </cell>
          <cell r="L613" t="str">
            <v xml:space="preserve">Auditors' Remunerations </v>
          </cell>
        </row>
        <row r="614">
          <cell r="G614">
            <v>0</v>
          </cell>
        </row>
        <row r="615">
          <cell r="C615">
            <v>268400</v>
          </cell>
          <cell r="D615" t="str">
            <v xml:space="preserve">CHARGES A/C. - AUDIT FEES                                        </v>
          </cell>
          <cell r="E615">
            <v>19794831.719999999</v>
          </cell>
          <cell r="G615">
            <v>19794831.719999999</v>
          </cell>
          <cell r="L615">
            <v>268400</v>
          </cell>
          <cell r="M615" t="str">
            <v xml:space="preserve">CHARGES A/C. - AUDIT FEES                                        </v>
          </cell>
          <cell r="N615">
            <v>10296711.550000001</v>
          </cell>
        </row>
        <row r="616">
          <cell r="E616">
            <v>19794831.719999999</v>
          </cell>
          <cell r="F616">
            <v>0</v>
          </cell>
          <cell r="G616">
            <v>19794831.719999999</v>
          </cell>
          <cell r="N616">
            <v>10296711.550000001</v>
          </cell>
        </row>
        <row r="617">
          <cell r="C617" t="str">
            <v>Professional and Legal Expenses</v>
          </cell>
          <cell r="G617">
            <v>0</v>
          </cell>
          <cell r="L617" t="str">
            <v>Professional and Legal Expenses</v>
          </cell>
        </row>
        <row r="618">
          <cell r="G618">
            <v>0</v>
          </cell>
        </row>
        <row r="619">
          <cell r="C619">
            <v>268090</v>
          </cell>
          <cell r="D619" t="str">
            <v xml:space="preserve">CHARGES A/C - ANNUAL SUBSCRIPTION TO PROFESSIONA                               </v>
          </cell>
          <cell r="E619">
            <v>40125279.460000001</v>
          </cell>
          <cell r="G619">
            <v>40125279.460000001</v>
          </cell>
          <cell r="L619">
            <v>268090</v>
          </cell>
          <cell r="M619" t="str">
            <v xml:space="preserve">CHARGES A/C - ANNUAL SUBSCRIPTION TO PROFESSIONA                               </v>
          </cell>
          <cell r="N619">
            <v>36964562.93</v>
          </cell>
        </row>
        <row r="620">
          <cell r="C620">
            <v>268390</v>
          </cell>
          <cell r="D620" t="str">
            <v xml:space="preserve">CHARGES A/C - ADVISORY, CONSUL &amp; INQUIRY                                        </v>
          </cell>
          <cell r="E620">
            <v>109342123.06999999</v>
          </cell>
          <cell r="G620">
            <v>109342123.06999999</v>
          </cell>
          <cell r="L620">
            <v>268390</v>
          </cell>
          <cell r="M620" t="str">
            <v xml:space="preserve">CHARGES A/C - ADVISORY, CONSUL &amp; INQUIRY                                        </v>
          </cell>
          <cell r="N620">
            <v>69236339.820000008</v>
          </cell>
        </row>
        <row r="621">
          <cell r="C621">
            <v>268410</v>
          </cell>
          <cell r="D621" t="str">
            <v xml:space="preserve">CHARGES A/C. - LEGAL EXPENSES                                        </v>
          </cell>
          <cell r="E621">
            <v>31043171.914439999</v>
          </cell>
          <cell r="G621">
            <v>31043171.914439999</v>
          </cell>
          <cell r="L621">
            <v>268410</v>
          </cell>
          <cell r="M621" t="str">
            <v xml:space="preserve">CHARGES A/C. - LEGAL EXPENSES                                        </v>
          </cell>
          <cell r="N621">
            <v>29971564.182100751</v>
          </cell>
        </row>
        <row r="622">
          <cell r="E622">
            <v>180510574.44444001</v>
          </cell>
          <cell r="F622">
            <v>0</v>
          </cell>
          <cell r="G622">
            <v>180510574.44444001</v>
          </cell>
          <cell r="N622">
            <v>136172466.93210074</v>
          </cell>
        </row>
        <row r="623">
          <cell r="C623" t="str">
            <v>Depreciation of Property, Plant and Equipment</v>
          </cell>
          <cell r="G623">
            <v>0</v>
          </cell>
          <cell r="L623" t="str">
            <v>Depreciation of Property, Plant and Equipment</v>
          </cell>
        </row>
        <row r="624">
          <cell r="G624">
            <v>0</v>
          </cell>
        </row>
        <row r="625">
          <cell r="C625">
            <v>290400</v>
          </cell>
          <cell r="D625" t="str">
            <v xml:space="preserve">CHARGES A/C. - DEPN FUR,&amp; FITTINGS                                        </v>
          </cell>
          <cell r="E625">
            <v>40075952.589999996</v>
          </cell>
          <cell r="G625">
            <v>40075952.589999996</v>
          </cell>
          <cell r="L625">
            <v>290400</v>
          </cell>
          <cell r="M625" t="str">
            <v xml:space="preserve">CHARGES A/C. - DEPN FUR,&amp; FITTINGS                                        </v>
          </cell>
          <cell r="N625">
            <v>35128384.510000005</v>
          </cell>
        </row>
        <row r="626">
          <cell r="C626">
            <v>290500</v>
          </cell>
          <cell r="D626" t="str">
            <v xml:space="preserve">CHARGES A/C. - DEPN -MOTOR VEHICALS                                        </v>
          </cell>
          <cell r="E626">
            <v>175754963.44</v>
          </cell>
          <cell r="G626">
            <v>175754963.44</v>
          </cell>
          <cell r="L626">
            <v>290500</v>
          </cell>
          <cell r="M626" t="str">
            <v xml:space="preserve">CHARGES A/C. - DEPN -MOTOR VEHICALS                                        </v>
          </cell>
          <cell r="N626">
            <v>144464530.94999999</v>
          </cell>
        </row>
        <row r="627">
          <cell r="C627">
            <v>290501</v>
          </cell>
          <cell r="D627" t="str">
            <v xml:space="preserve">CHARGES A/C. - DEPN -LEASE HOLD .MOTOR VEHICALS                                        </v>
          </cell>
          <cell r="E627">
            <v>0</v>
          </cell>
          <cell r="G627">
            <v>0</v>
          </cell>
          <cell r="L627">
            <v>290501</v>
          </cell>
          <cell r="M627" t="str">
            <v xml:space="preserve">CHARGES A/C. - DEPN -LEASE HOLD .MOTOR VEHICALS                                        </v>
          </cell>
          <cell r="N627">
            <v>0</v>
          </cell>
        </row>
        <row r="628">
          <cell r="C628">
            <v>290600</v>
          </cell>
          <cell r="D628" t="str">
            <v xml:space="preserve">CHARGES A/C. - DEPN  MACHINERY                                        </v>
          </cell>
          <cell r="E628">
            <v>197641555.78999999</v>
          </cell>
          <cell r="G628">
            <v>197641555.78999999</v>
          </cell>
          <cell r="L628">
            <v>290600</v>
          </cell>
          <cell r="M628" t="str">
            <v xml:space="preserve">CHARGES A/C. - DEPN  MACHINERY                                        </v>
          </cell>
          <cell r="N628">
            <v>204050524.66</v>
          </cell>
        </row>
        <row r="629">
          <cell r="C629">
            <v>290700</v>
          </cell>
          <cell r="D629" t="str">
            <v xml:space="preserve">CHARGES A/C. - DEPN -EQUIPMENT                                        </v>
          </cell>
          <cell r="E629">
            <v>117278601.8</v>
          </cell>
          <cell r="F629">
            <v>77310212.950000003</v>
          </cell>
          <cell r="G629">
            <v>194588814.75</v>
          </cell>
          <cell r="L629">
            <v>290700</v>
          </cell>
          <cell r="M629" t="str">
            <v xml:space="preserve">CHARGES A/C. - DEPN -EQUIPMENT                                        </v>
          </cell>
          <cell r="N629">
            <v>120201633.35999998</v>
          </cell>
        </row>
        <row r="630">
          <cell r="C630">
            <v>290800</v>
          </cell>
          <cell r="D630" t="str">
            <v xml:space="preserve">CHARGES A/C. - DEPN -COMPUTER                                        </v>
          </cell>
          <cell r="E630">
            <v>639401639.35000002</v>
          </cell>
          <cell r="G630">
            <v>639401639.35000002</v>
          </cell>
          <cell r="L630">
            <v>290800</v>
          </cell>
          <cell r="M630" t="str">
            <v xml:space="preserve">CHARGES A/C. - DEPN -COMPUTER                                        </v>
          </cell>
          <cell r="N630">
            <v>377863545.87</v>
          </cell>
        </row>
        <row r="631">
          <cell r="G631">
            <v>0</v>
          </cell>
        </row>
        <row r="632">
          <cell r="C632">
            <v>291000</v>
          </cell>
          <cell r="D632" t="str">
            <v xml:space="preserve">CHARGES A/C. - DEPN-FREE HOLD PREMESES                                        </v>
          </cell>
          <cell r="E632">
            <v>272938082.97000003</v>
          </cell>
          <cell r="F632">
            <v>0</v>
          </cell>
          <cell r="G632">
            <v>272938082.97000003</v>
          </cell>
          <cell r="L632">
            <v>291000</v>
          </cell>
          <cell r="M632" t="str">
            <v xml:space="preserve">CHARGES A/C. - DEPN-FREE HOLD PREMESES                                        </v>
          </cell>
          <cell r="N632">
            <v>199730961.03558856</v>
          </cell>
        </row>
        <row r="633">
          <cell r="E633">
            <v>1443090795.9400001</v>
          </cell>
          <cell r="F633">
            <v>77310212.950000003</v>
          </cell>
          <cell r="G633">
            <v>1520401008.8900001</v>
          </cell>
          <cell r="N633">
            <v>1081439580.3855886</v>
          </cell>
        </row>
        <row r="634">
          <cell r="C634" t="str">
            <v>Amortisation of Leasehold Property</v>
          </cell>
          <cell r="G634">
            <v>0</v>
          </cell>
          <cell r="L634" t="str">
            <v>Amortisation of Leasehold Property</v>
          </cell>
        </row>
        <row r="635">
          <cell r="G635">
            <v>0</v>
          </cell>
        </row>
        <row r="636">
          <cell r="C636">
            <v>290900</v>
          </cell>
          <cell r="D636" t="str">
            <v xml:space="preserve">CHARGES A/C. - DEPN-LEASE HOLD PREMISES                                        </v>
          </cell>
          <cell r="E636">
            <v>128629442.53</v>
          </cell>
          <cell r="F636">
            <v>0</v>
          </cell>
          <cell r="G636">
            <v>128629442.53</v>
          </cell>
          <cell r="L636">
            <v>290900</v>
          </cell>
          <cell r="M636" t="str">
            <v xml:space="preserve">CHARGES A/C. - DEPN-LEASE HOLD PREMISES                                        </v>
          </cell>
          <cell r="N636">
            <v>94989074.742676675</v>
          </cell>
        </row>
        <row r="637">
          <cell r="G637">
            <v>0</v>
          </cell>
        </row>
        <row r="638">
          <cell r="G638">
            <v>0</v>
          </cell>
        </row>
        <row r="639">
          <cell r="C639" t="str">
            <v>Depreciation of Investment Property</v>
          </cell>
          <cell r="G639">
            <v>0</v>
          </cell>
          <cell r="L639" t="str">
            <v>Depreciation of Investment Property</v>
          </cell>
        </row>
        <row r="640">
          <cell r="G640">
            <v>0</v>
          </cell>
        </row>
        <row r="641">
          <cell r="C641">
            <v>290970</v>
          </cell>
          <cell r="D641" t="str">
            <v>C/A DEPN INVESTMENT PROPERTY</v>
          </cell>
          <cell r="E641">
            <v>1707358.35</v>
          </cell>
          <cell r="F641">
            <v>0</v>
          </cell>
          <cell r="G641">
            <v>1707358.35</v>
          </cell>
          <cell r="L641">
            <v>290970</v>
          </cell>
          <cell r="M641" t="str">
            <v>C/A DEPN INVESTMENT PROPERTY</v>
          </cell>
          <cell r="N641">
            <v>1707358.41</v>
          </cell>
        </row>
        <row r="642">
          <cell r="G642">
            <v>0</v>
          </cell>
        </row>
        <row r="643">
          <cell r="G643">
            <v>0</v>
          </cell>
        </row>
        <row r="644">
          <cell r="C644" t="str">
            <v>Amortisation of Intangible Assets</v>
          </cell>
          <cell r="G644">
            <v>0</v>
          </cell>
          <cell r="L644" t="str">
            <v>Amortisation of Intangible Assets</v>
          </cell>
        </row>
        <row r="645">
          <cell r="G645">
            <v>0</v>
          </cell>
        </row>
        <row r="646">
          <cell r="C646">
            <v>291020</v>
          </cell>
          <cell r="D646" t="str">
            <v xml:space="preserve">CHARGES A/C DEPRICIATION CORE BANKING PR                                        </v>
          </cell>
          <cell r="E646">
            <v>18143547.870000001</v>
          </cell>
          <cell r="G646">
            <v>18143547.870000001</v>
          </cell>
          <cell r="L646">
            <v>291020</v>
          </cell>
          <cell r="M646" t="str">
            <v xml:space="preserve">CHARGES A/C DEPRICIATION CORE BANKING PR                                        </v>
          </cell>
          <cell r="N646">
            <v>12204299.830000002</v>
          </cell>
        </row>
        <row r="647">
          <cell r="C647">
            <v>291040</v>
          </cell>
          <cell r="D647" t="str">
            <v xml:space="preserve">C/A AMOTIZATION OF CORONA RECONCI SYSTEM                                        </v>
          </cell>
          <cell r="E647">
            <v>0</v>
          </cell>
          <cell r="G647">
            <v>0</v>
          </cell>
          <cell r="L647">
            <v>291040</v>
          </cell>
          <cell r="M647" t="str">
            <v xml:space="preserve">C/A AMOTIZATION OF CORONA RECONCI SYSTEM                                        </v>
          </cell>
          <cell r="N647">
            <v>0</v>
          </cell>
        </row>
        <row r="648">
          <cell r="C648">
            <v>291050</v>
          </cell>
          <cell r="D648" t="str">
            <v xml:space="preserve">CHARGES A/C AMOTIZATION DEBIT CARD SYSTM                                        </v>
          </cell>
          <cell r="E648">
            <v>0</v>
          </cell>
          <cell r="G648">
            <v>0</v>
          </cell>
          <cell r="L648">
            <v>291050</v>
          </cell>
          <cell r="M648" t="str">
            <v xml:space="preserve">CHARGES A/C AMOTIZATION DEBIT CARD SYSTM                                        </v>
          </cell>
          <cell r="N648">
            <v>0</v>
          </cell>
        </row>
        <row r="649">
          <cell r="C649">
            <v>290920</v>
          </cell>
          <cell r="D649" t="str">
            <v>C/A AMORT OF FINACLE TREASURY SYSTEM</v>
          </cell>
          <cell r="E649">
            <v>12481676.359999999</v>
          </cell>
          <cell r="G649">
            <v>12481676.359999999</v>
          </cell>
          <cell r="L649">
            <v>290920</v>
          </cell>
          <cell r="M649" t="str">
            <v>C/A AMORT OF FINACLE TREASURY SYSTEM</v>
          </cell>
          <cell r="N649">
            <v>12389901.98</v>
          </cell>
        </row>
        <row r="650">
          <cell r="C650">
            <v>290930</v>
          </cell>
          <cell r="D650" t="str">
            <v>C/A AMORT OF ON LINE DATABASE SY-PCC</v>
          </cell>
          <cell r="E650">
            <v>64705610.600000001</v>
          </cell>
          <cell r="G650">
            <v>64705610.600000001</v>
          </cell>
          <cell r="L650">
            <v>290930</v>
          </cell>
          <cell r="M650" t="str">
            <v>C/A AMORT OF ON LINE DATABASE SY-PCC</v>
          </cell>
          <cell r="N650">
            <v>14592740.199999999</v>
          </cell>
        </row>
        <row r="651">
          <cell r="C651">
            <v>290940</v>
          </cell>
          <cell r="D651" t="str">
            <v>C/A AMORT DUAL CONTROL FOR IHRM SYSTEM</v>
          </cell>
          <cell r="E651">
            <v>447854.11</v>
          </cell>
          <cell r="G651">
            <v>447854.11</v>
          </cell>
          <cell r="L651">
            <v>290940</v>
          </cell>
          <cell r="M651" t="str">
            <v>C/A AMORT DUAL CONTROL FOR IHRM SYSTEM</v>
          </cell>
          <cell r="N651">
            <v>343349.99</v>
          </cell>
        </row>
        <row r="652">
          <cell r="C652">
            <v>290950</v>
          </cell>
          <cell r="D652" t="str">
            <v>C/A AMORT OF FILTERING SY FOR INTERNET</v>
          </cell>
          <cell r="E652">
            <v>1277698.3400000001</v>
          </cell>
          <cell r="G652">
            <v>1277698.3400000001</v>
          </cell>
          <cell r="L652">
            <v>290950</v>
          </cell>
          <cell r="M652" t="str">
            <v>C/A AMORT OF FILTERING SY FOR INTERNET</v>
          </cell>
          <cell r="N652">
            <v>1723179.6</v>
          </cell>
        </row>
        <row r="653">
          <cell r="C653">
            <v>290960</v>
          </cell>
          <cell r="D653" t="str">
            <v>C/A AMORT OF ONLINE EPF PAYMENT SYS</v>
          </cell>
          <cell r="E653">
            <v>510821.92</v>
          </cell>
          <cell r="G653">
            <v>510821.92</v>
          </cell>
          <cell r="L653">
            <v>290960</v>
          </cell>
          <cell r="M653" t="str">
            <v>C/A AMORT OF ONLINE EPF PAYMENT SYS</v>
          </cell>
          <cell r="N653">
            <v>452064.04</v>
          </cell>
        </row>
        <row r="654">
          <cell r="C654">
            <v>290980</v>
          </cell>
          <cell r="D654" t="str">
            <v>C/A AMOTIZ CENTRALIZE IMAGE PROCE PRONTO</v>
          </cell>
          <cell r="E654">
            <v>1319517.56</v>
          </cell>
          <cell r="G654">
            <v>1319517.56</v>
          </cell>
          <cell r="L654">
            <v>290980</v>
          </cell>
          <cell r="M654" t="str">
            <v>C/A AMOTIZ CENTRALIZE IMAGE PROCE PRONTO</v>
          </cell>
          <cell r="N654">
            <v>239783.4</v>
          </cell>
        </row>
        <row r="655">
          <cell r="C655">
            <v>290280</v>
          </cell>
          <cell r="D655" t="str">
            <v>C/A amort of Unisys Doc Processor</v>
          </cell>
          <cell r="E655">
            <v>214257.1</v>
          </cell>
          <cell r="G655">
            <v>214257.1</v>
          </cell>
          <cell r="L655">
            <v>290280</v>
          </cell>
          <cell r="M655" t="str">
            <v>C/A amort of Unisys Doc Processor</v>
          </cell>
          <cell r="N655">
            <v>214257.1</v>
          </cell>
        </row>
        <row r="656">
          <cell r="C656">
            <v>290290</v>
          </cell>
          <cell r="D656" t="str">
            <v>C/A AMORT OF WEB BASED REMITTANCE SYSTEM</v>
          </cell>
          <cell r="E656">
            <v>760835.44</v>
          </cell>
          <cell r="G656">
            <v>760835.44</v>
          </cell>
          <cell r="L656">
            <v>290290</v>
          </cell>
          <cell r="M656" t="str">
            <v>C/A AMORT OF WEB BASED REMITTANCE SYSTEM</v>
          </cell>
          <cell r="N656">
            <v>412871.18</v>
          </cell>
        </row>
        <row r="657">
          <cell r="C657">
            <v>291130</v>
          </cell>
          <cell r="D657" t="str">
            <v>CA Amort of Aml Solution</v>
          </cell>
          <cell r="E657">
            <v>2927592.41</v>
          </cell>
          <cell r="G657">
            <v>2927592.41</v>
          </cell>
          <cell r="L657">
            <v>291130</v>
          </cell>
          <cell r="M657" t="str">
            <v>CA Amort of Aml Solution</v>
          </cell>
          <cell r="N657">
            <v>691252.55</v>
          </cell>
        </row>
        <row r="658">
          <cell r="C658">
            <v>290990</v>
          </cell>
          <cell r="D658" t="str">
            <v>C/A AMORT ACTIVE CC S/W TELE-BANKING</v>
          </cell>
          <cell r="E658">
            <v>221952.17</v>
          </cell>
          <cell r="G658">
            <v>221952.17</v>
          </cell>
          <cell r="L658">
            <v>290990</v>
          </cell>
          <cell r="M658" t="str">
            <v>C/A AMORT ACTIVE CC S/W TELE-BANKING</v>
          </cell>
          <cell r="N658">
            <v>221952.97</v>
          </cell>
        </row>
        <row r="659">
          <cell r="C659">
            <v>291140</v>
          </cell>
          <cell r="D659" t="str">
            <v xml:space="preserve">C/A- AMORT DATA WAREHOUSE&amp; B I SYSTEM                                        </v>
          </cell>
          <cell r="E659">
            <v>825929.62</v>
          </cell>
          <cell r="G659">
            <v>825929.62</v>
          </cell>
          <cell r="L659">
            <v>291140</v>
          </cell>
          <cell r="M659" t="str">
            <v xml:space="preserve">C/A- AMORT DATA WAREHOUSE&amp; B I SYSTEM                                        </v>
          </cell>
          <cell r="N659">
            <v>50205.15</v>
          </cell>
        </row>
        <row r="660">
          <cell r="C660">
            <v>291150</v>
          </cell>
          <cell r="D660" t="str">
            <v>C/A AMORT NETWOROKMGT CENTER SOLUTI SLT</v>
          </cell>
          <cell r="E660">
            <v>3491341.9</v>
          </cell>
          <cell r="G660">
            <v>3491341.9</v>
          </cell>
          <cell r="L660">
            <v>291150</v>
          </cell>
          <cell r="M660" t="str">
            <v>C/A AMORT NETWOROKMGT CENTER SOLUTI SLT</v>
          </cell>
          <cell r="N660">
            <v>0</v>
          </cell>
        </row>
        <row r="661">
          <cell r="C661">
            <v>291160</v>
          </cell>
          <cell r="D661" t="str">
            <v>C/A AMORT RESPON WEB SITE &amp; DIGI CHANAL</v>
          </cell>
          <cell r="E661">
            <v>0</v>
          </cell>
          <cell r="G661">
            <v>0</v>
          </cell>
          <cell r="L661">
            <v>291160</v>
          </cell>
          <cell r="M661" t="str">
            <v>C/A AMORT RESPON WEB SITE &amp; DIGI CHANAL</v>
          </cell>
          <cell r="N661">
            <v>0</v>
          </cell>
        </row>
        <row r="662">
          <cell r="G662">
            <v>0</v>
          </cell>
        </row>
        <row r="663">
          <cell r="E663">
            <v>107328635.40000001</v>
          </cell>
          <cell r="F663">
            <v>0</v>
          </cell>
          <cell r="G663">
            <v>107328635.40000001</v>
          </cell>
          <cell r="N663">
            <v>43535857.990000002</v>
          </cell>
        </row>
        <row r="664">
          <cell r="C664" t="str">
            <v>Amortisation of Prepayment Leases</v>
          </cell>
          <cell r="G664">
            <v>0</v>
          </cell>
          <cell r="L664" t="str">
            <v>Amortisation of Prepayment Leases</v>
          </cell>
        </row>
        <row r="665">
          <cell r="G665">
            <v>0</v>
          </cell>
        </row>
        <row r="666">
          <cell r="C666">
            <v>290910</v>
          </cell>
          <cell r="D666" t="str">
            <v xml:space="preserve">CHGS A/C AMORTIZATION PREPAID LEASES                                        </v>
          </cell>
          <cell r="E666">
            <v>22908761.969999999</v>
          </cell>
          <cell r="G666">
            <v>22908761.969999999</v>
          </cell>
          <cell r="L666">
            <v>290910</v>
          </cell>
          <cell r="M666" t="str">
            <v xml:space="preserve">CHGS A/C AMORTIZATION PREPAID LEASES                                        </v>
          </cell>
          <cell r="N666">
            <v>30856171.219999999</v>
          </cell>
        </row>
        <row r="667">
          <cell r="G667">
            <v>0</v>
          </cell>
        </row>
        <row r="668">
          <cell r="E668">
            <v>22908761.969999999</v>
          </cell>
          <cell r="F668">
            <v>0</v>
          </cell>
          <cell r="G668">
            <v>22908761.969999999</v>
          </cell>
          <cell r="N668">
            <v>30856171.219999999</v>
          </cell>
        </row>
        <row r="669">
          <cell r="C669" t="str">
            <v>Office Administration and Establishment Expenses</v>
          </cell>
          <cell r="G669">
            <v>0</v>
          </cell>
          <cell r="L669" t="str">
            <v>Office Administration and Establishment Expenses</v>
          </cell>
        </row>
        <row r="670">
          <cell r="G670">
            <v>0</v>
          </cell>
        </row>
        <row r="671">
          <cell r="C671">
            <v>262010</v>
          </cell>
          <cell r="D671" t="str">
            <v xml:space="preserve">CHARGES A/C. - CEREMONIAL OPENINGS                                        </v>
          </cell>
          <cell r="E671">
            <v>3422823.66</v>
          </cell>
          <cell r="G671">
            <v>3422823.66</v>
          </cell>
          <cell r="L671">
            <v>262010</v>
          </cell>
          <cell r="M671" t="str">
            <v xml:space="preserve">CHARGES A/C. - CEREMONIAL OPENINGS                                        </v>
          </cell>
          <cell r="N671">
            <v>681175.42</v>
          </cell>
        </row>
        <row r="672">
          <cell r="C672">
            <v>262020</v>
          </cell>
          <cell r="D672" t="str">
            <v xml:space="preserve">CHARGES A/C. - RENT                                        </v>
          </cell>
          <cell r="E672">
            <v>943153846.7090199</v>
          </cell>
          <cell r="G672">
            <v>943153846.7090199</v>
          </cell>
          <cell r="L672">
            <v>262020</v>
          </cell>
          <cell r="M672" t="str">
            <v xml:space="preserve">CHARGES A/C. - RENT                                        </v>
          </cell>
          <cell r="N672">
            <v>822026891.74536347</v>
          </cell>
        </row>
        <row r="673">
          <cell r="C673">
            <v>262030</v>
          </cell>
          <cell r="D673" t="str">
            <v xml:space="preserve">CHARGES A/C. - STORES                                        </v>
          </cell>
          <cell r="E673">
            <v>1366060.1</v>
          </cell>
          <cell r="G673">
            <v>1366060.1</v>
          </cell>
          <cell r="L673">
            <v>262030</v>
          </cell>
          <cell r="M673" t="str">
            <v xml:space="preserve">CHARGES A/C. - STORES                                        </v>
          </cell>
          <cell r="N673">
            <v>1461919.24</v>
          </cell>
        </row>
        <row r="674">
          <cell r="C674">
            <v>262040</v>
          </cell>
          <cell r="D674" t="str">
            <v xml:space="preserve">CHARGES A/C. - INSURANCE                                        </v>
          </cell>
          <cell r="E674">
            <v>209797395.97248</v>
          </cell>
          <cell r="G674">
            <v>209797395.97248</v>
          </cell>
          <cell r="L674">
            <v>262040</v>
          </cell>
          <cell r="M674" t="str">
            <v xml:space="preserve">CHARGES A/C. - INSURANCE                                        </v>
          </cell>
          <cell r="N674">
            <v>201037550.57678473</v>
          </cell>
        </row>
        <row r="675">
          <cell r="C675">
            <v>262050</v>
          </cell>
          <cell r="D675" t="str">
            <v xml:space="preserve">CHARGES A/C. - INSURANCE - STORES                                        </v>
          </cell>
          <cell r="E675">
            <v>1618.03</v>
          </cell>
          <cell r="G675">
            <v>1618.03</v>
          </cell>
          <cell r="L675">
            <v>262050</v>
          </cell>
          <cell r="M675" t="str">
            <v xml:space="preserve">CHARGES A/C. - INSURANCE - STORES                                        </v>
          </cell>
          <cell r="N675">
            <v>59035.95</v>
          </cell>
        </row>
        <row r="676">
          <cell r="C676">
            <v>262060</v>
          </cell>
          <cell r="D676" t="str">
            <v xml:space="preserve">CHARGES A/C. - ELECTRICITY                                        </v>
          </cell>
          <cell r="E676">
            <v>676945972.89512992</v>
          </cell>
          <cell r="G676">
            <v>676945972.89512992</v>
          </cell>
          <cell r="L676">
            <v>262060</v>
          </cell>
          <cell r="M676" t="str">
            <v xml:space="preserve">CHARGES A/C. - ELECTRICITY                                        </v>
          </cell>
          <cell r="N676">
            <v>676660680.44834399</v>
          </cell>
        </row>
        <row r="677">
          <cell r="C677">
            <v>262070</v>
          </cell>
          <cell r="D677" t="str">
            <v xml:space="preserve">CHARGES A/C. - ALTERATION TO PREMISES                                        </v>
          </cell>
          <cell r="E677">
            <v>225560153.41999999</v>
          </cell>
          <cell r="G677">
            <v>225560153.41999999</v>
          </cell>
          <cell r="L677">
            <v>262070</v>
          </cell>
          <cell r="M677" t="str">
            <v xml:space="preserve">CHARGES A/C. - ALTERATION TO PREMISES                                        </v>
          </cell>
          <cell r="N677">
            <v>288030973.52999997</v>
          </cell>
        </row>
        <row r="678">
          <cell r="C678">
            <v>262080</v>
          </cell>
          <cell r="D678" t="str">
            <v xml:space="preserve">CHARGES A/C. - MAINTENANCE OF PREMISES                                        </v>
          </cell>
          <cell r="E678">
            <v>648193507.19045007</v>
          </cell>
          <cell r="G678">
            <v>648193507.19045007</v>
          </cell>
          <cell r="L678">
            <v>262080</v>
          </cell>
          <cell r="M678" t="str">
            <v xml:space="preserve">CHARGES A/C. - MAINTENANCE OF PREMISES                                        </v>
          </cell>
          <cell r="N678">
            <v>412306639.45712411</v>
          </cell>
        </row>
        <row r="679">
          <cell r="C679">
            <v>262090</v>
          </cell>
          <cell r="D679" t="str">
            <v xml:space="preserve">CHARGES A/C. -MOTOR  VEHICLES                                        </v>
          </cell>
          <cell r="E679">
            <v>107769418.04000001</v>
          </cell>
          <cell r="G679">
            <v>107769418.04000001</v>
          </cell>
          <cell r="L679">
            <v>262090</v>
          </cell>
          <cell r="M679" t="str">
            <v xml:space="preserve">CHARGES A/C. -MOTOR  VEHICLES                                        </v>
          </cell>
          <cell r="N679">
            <v>105213274.42</v>
          </cell>
        </row>
        <row r="680">
          <cell r="C680">
            <v>262100</v>
          </cell>
          <cell r="D680" t="str">
            <v xml:space="preserve">CHARGES A/C - MAINT OF FU EQUIP &amp; MACHI                                        </v>
          </cell>
          <cell r="E680">
            <v>185456549.16951999</v>
          </cell>
          <cell r="G680">
            <v>185456549.16951999</v>
          </cell>
          <cell r="L680">
            <v>262100</v>
          </cell>
          <cell r="M680" t="str">
            <v xml:space="preserve">CHARGES A/C - MAINT OF FU EQUIP &amp; MACHI                                        </v>
          </cell>
          <cell r="N680">
            <v>164622820.04999998</v>
          </cell>
        </row>
        <row r="681">
          <cell r="C681">
            <v>262110</v>
          </cell>
          <cell r="D681" t="str">
            <v xml:space="preserve">CHARGES A/C - LEASE HOLD EQUIP &amp; MACHI                                        </v>
          </cell>
          <cell r="E681">
            <v>0</v>
          </cell>
          <cell r="G681">
            <v>0</v>
          </cell>
          <cell r="L681">
            <v>262110</v>
          </cell>
          <cell r="M681" t="str">
            <v xml:space="preserve">CHARGES A/C - LEASE HOLD EQUIP &amp; MACHI                                        </v>
          </cell>
          <cell r="N681">
            <v>0</v>
          </cell>
        </row>
        <row r="682">
          <cell r="C682">
            <v>262120</v>
          </cell>
          <cell r="D682" t="str">
            <v xml:space="preserve">CHARGES A/C. - MAINTENANCE OF COMPUTERS                                        </v>
          </cell>
          <cell r="E682">
            <v>781079317.33561003</v>
          </cell>
          <cell r="G682">
            <v>781079317.33561003</v>
          </cell>
          <cell r="L682">
            <v>262120</v>
          </cell>
          <cell r="M682" t="str">
            <v xml:space="preserve">CHARGES A/C. - MAINTENANCE OF COMPUTERS                                        </v>
          </cell>
          <cell r="N682">
            <v>486696086.69</v>
          </cell>
        </row>
        <row r="683">
          <cell r="C683">
            <v>262130</v>
          </cell>
          <cell r="D683" t="str">
            <v xml:space="preserve">CHARGES A/C - OFFICE SECU &amp; SECU EQUIP                                        </v>
          </cell>
          <cell r="E683">
            <v>145361622.47</v>
          </cell>
          <cell r="G683">
            <v>145361622.47</v>
          </cell>
          <cell r="L683">
            <v>262130</v>
          </cell>
          <cell r="M683" t="str">
            <v xml:space="preserve">CHARGES A/C - OFFICE SECU &amp; SECU EQUIP                                        </v>
          </cell>
          <cell r="N683">
            <v>141617993.38999999</v>
          </cell>
        </row>
        <row r="684">
          <cell r="C684">
            <v>262140</v>
          </cell>
          <cell r="D684" t="str">
            <v xml:space="preserve">CHARGES A/C. - ESTATE LABOUR PAYMENT                                        </v>
          </cell>
          <cell r="E684">
            <v>17437.5</v>
          </cell>
          <cell r="G684">
            <v>17437.5</v>
          </cell>
          <cell r="L684">
            <v>262140</v>
          </cell>
          <cell r="M684" t="str">
            <v xml:space="preserve">CHARGES A/C. - ESTATE LABOUR PAYMENT                                        </v>
          </cell>
          <cell r="N684">
            <v>0</v>
          </cell>
        </row>
        <row r="685">
          <cell r="C685">
            <v>262150</v>
          </cell>
          <cell r="D685" t="str">
            <v xml:space="preserve">CHARGES A/C. - LABOUR SERVICES OBTAINED                                        </v>
          </cell>
          <cell r="E685">
            <v>838839399.73000002</v>
          </cell>
          <cell r="G685">
            <v>838839399.73000002</v>
          </cell>
          <cell r="L685">
            <v>262150</v>
          </cell>
          <cell r="M685" t="str">
            <v xml:space="preserve">CHARGES A/C. - LABOUR SERVICES OBTAINED                                        </v>
          </cell>
          <cell r="N685">
            <v>782728281.90999997</v>
          </cell>
        </row>
        <row r="686">
          <cell r="C686">
            <v>262190</v>
          </cell>
          <cell r="D686" t="str">
            <v xml:space="preserve">CHARGES A/C. - OPERATING LEASE RENTAL                                        </v>
          </cell>
          <cell r="E686">
            <v>77589119.150000006</v>
          </cell>
          <cell r="G686">
            <v>77589119.150000006</v>
          </cell>
          <cell r="L686">
            <v>262190</v>
          </cell>
          <cell r="M686" t="str">
            <v xml:space="preserve">CHARGES A/C. - OPERATING LEASE RENTAL                                        </v>
          </cell>
          <cell r="N686">
            <v>43944740</v>
          </cell>
        </row>
        <row r="687">
          <cell r="C687">
            <v>262210</v>
          </cell>
          <cell r="D687" t="str">
            <v xml:space="preserve">CHARGES A/C - FUEL                                        </v>
          </cell>
          <cell r="E687">
            <v>40432306.549999997</v>
          </cell>
          <cell r="G687">
            <v>40432306.549999997</v>
          </cell>
          <cell r="L687">
            <v>262210</v>
          </cell>
          <cell r="M687" t="str">
            <v xml:space="preserve">CHARGES A/C - FUEL                                        </v>
          </cell>
          <cell r="N687">
            <v>36194371.910000004</v>
          </cell>
        </row>
        <row r="688">
          <cell r="C688">
            <v>262220</v>
          </cell>
          <cell r="D688" t="str">
            <v>HIRING CHARGES ATM/CDM/KIOSK</v>
          </cell>
          <cell r="E688">
            <v>992702546.48000002</v>
          </cell>
          <cell r="G688">
            <v>992702546.48000002</v>
          </cell>
          <cell r="L688">
            <v>262220</v>
          </cell>
          <cell r="M688" t="str">
            <v>HIRING CHARGES ATM/CDM/KIOSK</v>
          </cell>
          <cell r="N688">
            <v>293546307.60000002</v>
          </cell>
        </row>
        <row r="689">
          <cell r="C689">
            <v>262230</v>
          </cell>
          <cell r="D689" t="str">
            <v>CHARGES A/C CALL CENTER</v>
          </cell>
          <cell r="E689">
            <v>61497740.969999999</v>
          </cell>
          <cell r="G689">
            <v>61497740.969999999</v>
          </cell>
          <cell r="L689">
            <v>262230</v>
          </cell>
          <cell r="M689" t="str">
            <v>CHARGES A/C CALL CENTER</v>
          </cell>
          <cell r="N689">
            <v>30799362.09</v>
          </cell>
        </row>
        <row r="690">
          <cell r="C690">
            <v>267020</v>
          </cell>
          <cell r="D690" t="str">
            <v xml:space="preserve">PAY TO TOTAL CR MGT (PVT) LTD.                                        </v>
          </cell>
          <cell r="E690">
            <v>0</v>
          </cell>
          <cell r="G690">
            <v>0</v>
          </cell>
          <cell r="L690">
            <v>267020</v>
          </cell>
          <cell r="M690" t="str">
            <v xml:space="preserve">PAY TO TOTAL CR MGT (PVT) LTD.                                        </v>
          </cell>
          <cell r="N690">
            <v>0</v>
          </cell>
        </row>
        <row r="691">
          <cell r="C691">
            <v>267040</v>
          </cell>
          <cell r="D691" t="str">
            <v xml:space="preserve">PRIME ELITE LICENSE                                        </v>
          </cell>
          <cell r="E691">
            <v>0</v>
          </cell>
          <cell r="G691">
            <v>0</v>
          </cell>
          <cell r="L691">
            <v>267040</v>
          </cell>
          <cell r="M691" t="str">
            <v xml:space="preserve">PRIME ELITE LICENSE                                        </v>
          </cell>
          <cell r="N691">
            <v>0</v>
          </cell>
        </row>
        <row r="692">
          <cell r="C692">
            <v>267050</v>
          </cell>
          <cell r="D692" t="str">
            <v xml:space="preserve">PRIME ELITE SYSTEM                                        </v>
          </cell>
          <cell r="E692">
            <v>-16500000</v>
          </cell>
          <cell r="G692">
            <v>-16500000</v>
          </cell>
          <cell r="L692">
            <v>267050</v>
          </cell>
          <cell r="M692" t="str">
            <v xml:space="preserve">PRIME ELITE SYSTEM                                        </v>
          </cell>
          <cell r="N692">
            <v>15000000</v>
          </cell>
        </row>
        <row r="693">
          <cell r="C693">
            <v>268010</v>
          </cell>
          <cell r="D693" t="str">
            <v xml:space="preserve">CHARGES A/C. - RATES &amp; TAXES                                        </v>
          </cell>
          <cell r="E693">
            <v>41665368.18</v>
          </cell>
          <cell r="G693">
            <v>41665368.18</v>
          </cell>
          <cell r="L693">
            <v>268010</v>
          </cell>
          <cell r="M693" t="str">
            <v xml:space="preserve">CHARGES A/C. - RATES &amp; TAXES                                        </v>
          </cell>
          <cell r="N693">
            <v>40039475.559999995</v>
          </cell>
        </row>
        <row r="694">
          <cell r="C694">
            <v>268040</v>
          </cell>
          <cell r="D694" t="str">
            <v xml:space="preserve">CHARGES A/C. - EXPENDITURE ON COMPUTER                                        </v>
          </cell>
          <cell r="E694">
            <v>48934.41</v>
          </cell>
          <cell r="G694">
            <v>48934.41</v>
          </cell>
          <cell r="L694">
            <v>268040</v>
          </cell>
          <cell r="M694" t="str">
            <v xml:space="preserve">CHARGES A/C. - EXPENDITURE ON COMPUTER                                        </v>
          </cell>
          <cell r="N694">
            <v>746014.98</v>
          </cell>
        </row>
        <row r="695">
          <cell r="C695">
            <v>268100</v>
          </cell>
          <cell r="D695" t="str">
            <v xml:space="preserve">CHARGES A/C. - POSTAGE                                        </v>
          </cell>
          <cell r="E695">
            <v>202520211.52081999</v>
          </cell>
          <cell r="G695">
            <v>202520211.52081999</v>
          </cell>
          <cell r="L695">
            <v>268100</v>
          </cell>
          <cell r="M695" t="str">
            <v xml:space="preserve">CHARGES A/C. - POSTAGE                                        </v>
          </cell>
          <cell r="N695">
            <v>188220905.42706507</v>
          </cell>
        </row>
        <row r="696">
          <cell r="C696">
            <v>268110</v>
          </cell>
          <cell r="D696" t="str">
            <v xml:space="preserve">CHARGES A/C. - TELEGRAMS                                        </v>
          </cell>
          <cell r="E696">
            <v>603088.4</v>
          </cell>
          <cell r="G696">
            <v>603088.4</v>
          </cell>
          <cell r="L696">
            <v>268110</v>
          </cell>
          <cell r="M696" t="str">
            <v xml:space="preserve">CHARGES A/C. - TELEGRAMS                                        </v>
          </cell>
          <cell r="N696">
            <v>461056.74</v>
          </cell>
        </row>
        <row r="697">
          <cell r="C697">
            <v>268120</v>
          </cell>
          <cell r="D697" t="str">
            <v xml:space="preserve">CHARGES A/C - TELE RENTAL &amp; TELE CALLS                                        </v>
          </cell>
          <cell r="E697">
            <v>129825739.89763999</v>
          </cell>
          <cell r="G697">
            <v>129825739.89763999</v>
          </cell>
          <cell r="L697">
            <v>268120</v>
          </cell>
          <cell r="M697" t="str">
            <v xml:space="preserve">CHARGES A/C - TELE RENTAL &amp; TELE CALLS                                        </v>
          </cell>
          <cell r="N697">
            <v>127033468.02392434</v>
          </cell>
        </row>
        <row r="698">
          <cell r="C698">
            <v>268130</v>
          </cell>
          <cell r="D698" t="str">
            <v xml:space="preserve">CHARGES A/C - TELE &amp; OTHER  EXPENSES                                        </v>
          </cell>
          <cell r="E698">
            <v>4925713.66</v>
          </cell>
          <cell r="G698">
            <v>4925713.66</v>
          </cell>
          <cell r="L698">
            <v>268130</v>
          </cell>
          <cell r="M698" t="str">
            <v xml:space="preserve">CHARGES A/C - TELE &amp; OTHER  EXPENSES                                        </v>
          </cell>
          <cell r="N698">
            <v>5568906.5996350832</v>
          </cell>
        </row>
        <row r="699">
          <cell r="C699">
            <v>268140</v>
          </cell>
          <cell r="D699" t="str">
            <v xml:space="preserve">CHARGES A/C. - TELEX RENTALS &amp; C/O CALLS                                       </v>
          </cell>
          <cell r="E699">
            <v>123314.61</v>
          </cell>
          <cell r="G699">
            <v>123314.61</v>
          </cell>
          <cell r="L699">
            <v>268140</v>
          </cell>
          <cell r="M699" t="str">
            <v xml:space="preserve">CHARGES A/C. - TELEX RENTALS &amp; C/O CALLS                                       </v>
          </cell>
          <cell r="N699">
            <v>73177.710000000006</v>
          </cell>
        </row>
        <row r="700">
          <cell r="C700">
            <v>268150</v>
          </cell>
          <cell r="D700" t="str">
            <v xml:space="preserve">CHARGES A/C. - TELEX &amp; OTHER CHARGES                                        </v>
          </cell>
          <cell r="E700">
            <v>633706.15</v>
          </cell>
          <cell r="G700">
            <v>633706.15</v>
          </cell>
          <cell r="L700">
            <v>268150</v>
          </cell>
          <cell r="M700" t="str">
            <v xml:space="preserve">CHARGES A/C. - TELEX &amp; OTHER CHARGES                                        </v>
          </cell>
          <cell r="N700">
            <v>405581.33</v>
          </cell>
        </row>
        <row r="701">
          <cell r="C701">
            <v>268160</v>
          </cell>
          <cell r="D701" t="str">
            <v xml:space="preserve">CHARGES A/C. - REUTER &amp; OTHER SERVICES                                        </v>
          </cell>
          <cell r="E701">
            <v>32507329.829999998</v>
          </cell>
          <cell r="G701">
            <v>32507329.829999998</v>
          </cell>
          <cell r="L701">
            <v>268160</v>
          </cell>
          <cell r="M701" t="str">
            <v xml:space="preserve">CHARGES A/C. - REUTER &amp; OTHER SERVICES                                        </v>
          </cell>
          <cell r="N701">
            <v>30717351.59</v>
          </cell>
        </row>
        <row r="702">
          <cell r="C702">
            <v>268170</v>
          </cell>
          <cell r="D702" t="str">
            <v xml:space="preserve">CHARGES A/C. - COURIER SERVICES                                        </v>
          </cell>
          <cell r="E702">
            <v>54374613.515160002</v>
          </cell>
          <cell r="G702">
            <v>54374613.515160002</v>
          </cell>
          <cell r="L702">
            <v>268170</v>
          </cell>
          <cell r="M702" t="str">
            <v xml:space="preserve">CHARGES A/C. - COURIER SERVICES                                        </v>
          </cell>
          <cell r="N702">
            <v>41388881.871328577</v>
          </cell>
        </row>
        <row r="703">
          <cell r="C703">
            <v>268200</v>
          </cell>
          <cell r="D703" t="str">
            <v xml:space="preserve">CHARGES A/C - CHEQUES &amp; DRAFT BOOKS (WITH MICR)                                </v>
          </cell>
          <cell r="E703">
            <v>30705605.989999998</v>
          </cell>
          <cell r="G703">
            <v>30705605.989999998</v>
          </cell>
          <cell r="L703">
            <v>268200</v>
          </cell>
          <cell r="M703" t="str">
            <v xml:space="preserve">CHARGES A/C - CHEQUES &amp; DRAFT BOOKS (WITH MICR)                                </v>
          </cell>
          <cell r="N703">
            <v>23756699.219999999</v>
          </cell>
        </row>
        <row r="704">
          <cell r="C704">
            <v>268220</v>
          </cell>
          <cell r="D704" t="str">
            <v xml:space="preserve">CHARGES A/C. - AUTOMATED CLEARING HOUSE                                        </v>
          </cell>
          <cell r="E704">
            <v>62346405.030000001</v>
          </cell>
          <cell r="G704">
            <v>62346405.030000001</v>
          </cell>
          <cell r="L704">
            <v>268220</v>
          </cell>
          <cell r="M704" t="str">
            <v xml:space="preserve">CHARGES A/C. - AUTOMATED CLEARING HOUSE                                        </v>
          </cell>
          <cell r="N704">
            <v>67871041.969999999</v>
          </cell>
        </row>
        <row r="705">
          <cell r="C705">
            <v>268230</v>
          </cell>
          <cell r="D705" t="str">
            <v xml:space="preserve">CHARGES A/C - ADVERTISING NO (GENERAL)                                        </v>
          </cell>
          <cell r="E705">
            <v>8266128.9299999997</v>
          </cell>
          <cell r="G705">
            <v>8266128.9299999997</v>
          </cell>
          <cell r="L705">
            <v>268230</v>
          </cell>
          <cell r="M705" t="str">
            <v xml:space="preserve">CHARGES A/C - ADVERTISING NO (GENERAL)                                        </v>
          </cell>
          <cell r="N705">
            <v>14757418.09</v>
          </cell>
        </row>
        <row r="706">
          <cell r="C706">
            <v>268240</v>
          </cell>
          <cell r="D706" t="str">
            <v xml:space="preserve">CHARGES A/C - ADVERTISING NO(PUBLICITY)                                        </v>
          </cell>
          <cell r="E706">
            <v>561669288.63999999</v>
          </cell>
          <cell r="G706">
            <v>561669288.63999999</v>
          </cell>
          <cell r="L706">
            <v>268240</v>
          </cell>
          <cell r="M706" t="str">
            <v xml:space="preserve">CHARGES A/C - ADVERTISING NO(PUBLICITY)                                        </v>
          </cell>
          <cell r="N706">
            <v>248180237.70999998</v>
          </cell>
        </row>
        <row r="707">
          <cell r="C707">
            <v>268250</v>
          </cell>
          <cell r="D707" t="str">
            <v xml:space="preserve">CHARGES A/C - PUBLICITY &amp; PUBLIC RELATI                                        </v>
          </cell>
          <cell r="E707">
            <v>139838554.56374002</v>
          </cell>
          <cell r="G707">
            <v>139838554.56374002</v>
          </cell>
          <cell r="L707">
            <v>268250</v>
          </cell>
          <cell r="M707" t="str">
            <v xml:space="preserve">CHARGES A/C - PUBLICITY &amp; PUBLIC RELATI                                        </v>
          </cell>
          <cell r="N707">
            <v>126582846.79569626</v>
          </cell>
        </row>
        <row r="708">
          <cell r="C708">
            <v>268260</v>
          </cell>
          <cell r="D708" t="str">
            <v xml:space="preserve">CHARGES A/C. - PUBLIC RELATIONS                                        </v>
          </cell>
          <cell r="E708">
            <v>835777123.66999996</v>
          </cell>
          <cell r="G708">
            <v>835777123.66999996</v>
          </cell>
          <cell r="L708">
            <v>268260</v>
          </cell>
          <cell r="M708" t="str">
            <v xml:space="preserve">CHARGES A/C. - PUBLIC RELATIONS                                        </v>
          </cell>
          <cell r="N708">
            <v>1167296111.52</v>
          </cell>
        </row>
        <row r="709">
          <cell r="C709">
            <v>268290</v>
          </cell>
          <cell r="D709" t="str">
            <v xml:space="preserve">CHARGES A/C. - BUSINESS PROMOTIONS                                        </v>
          </cell>
          <cell r="E709">
            <v>62566169.289999999</v>
          </cell>
          <cell r="G709">
            <v>62566169.289999999</v>
          </cell>
          <cell r="L709">
            <v>268290</v>
          </cell>
          <cell r="M709" t="str">
            <v xml:space="preserve">CHARGES A/C. - BUSINESS PROMOTIONS                                        </v>
          </cell>
          <cell r="N709">
            <v>58351936.821811423</v>
          </cell>
        </row>
        <row r="710">
          <cell r="C710">
            <v>268330</v>
          </cell>
          <cell r="D710" t="str">
            <v xml:space="preserve">CHARGES A/C. - SWIFT                                        </v>
          </cell>
          <cell r="E710">
            <v>19724544.649999999</v>
          </cell>
          <cell r="G710">
            <v>19724544.649999999</v>
          </cell>
          <cell r="L710">
            <v>268330</v>
          </cell>
          <cell r="M710" t="str">
            <v xml:space="preserve">CHARGES A/C. - SWIFT                                        </v>
          </cell>
          <cell r="N710">
            <v>18757831.369999997</v>
          </cell>
        </row>
        <row r="711">
          <cell r="C711">
            <v>268340</v>
          </cell>
          <cell r="D711" t="str">
            <v xml:space="preserve">CHARGES A/C. - DATA COMMUNICATION                                        </v>
          </cell>
          <cell r="E711">
            <v>436725799.83999997</v>
          </cell>
          <cell r="G711">
            <v>436725799.83999997</v>
          </cell>
          <cell r="L711">
            <v>268340</v>
          </cell>
          <cell r="M711" t="str">
            <v xml:space="preserve">CHARGES A/C. - DATA COMMUNICATION                                        </v>
          </cell>
          <cell r="N711">
            <v>534872888.31</v>
          </cell>
        </row>
        <row r="712">
          <cell r="C712">
            <v>268360</v>
          </cell>
          <cell r="D712" t="str">
            <v xml:space="preserve">CHARGES A/C - DISKETTE PROCESSING (SLIPS)                                      </v>
          </cell>
          <cell r="E712">
            <v>15025640.5</v>
          </cell>
          <cell r="G712">
            <v>15025640.5</v>
          </cell>
          <cell r="L712">
            <v>268360</v>
          </cell>
          <cell r="M712" t="str">
            <v xml:space="preserve">CHARGES A/C - DISKETTE PROCESSING (SLIPS)                                      </v>
          </cell>
          <cell r="N712">
            <v>14402604.9</v>
          </cell>
        </row>
        <row r="713">
          <cell r="C713">
            <v>268370</v>
          </cell>
          <cell r="D713" t="str">
            <v xml:space="preserve">CHARGES A/C - CASH TRANSPORTED BY H/O                                        </v>
          </cell>
          <cell r="E713">
            <v>2869480.38</v>
          </cell>
          <cell r="G713">
            <v>2869480.38</v>
          </cell>
          <cell r="L713">
            <v>268370</v>
          </cell>
          <cell r="M713" t="str">
            <v xml:space="preserve">CHARGES A/C - CASH TRANSPORTED BY H/O                                        </v>
          </cell>
          <cell r="N713">
            <v>3323019.5</v>
          </cell>
        </row>
        <row r="714">
          <cell r="C714">
            <v>268380</v>
          </cell>
          <cell r="D714" t="str">
            <v xml:space="preserve">CHARGES A/C - CASH TRANSPORT BY BRANCHES                                       </v>
          </cell>
          <cell r="E714">
            <v>7277623.4100000001</v>
          </cell>
          <cell r="G714">
            <v>7277623.4100000001</v>
          </cell>
          <cell r="L714">
            <v>268380</v>
          </cell>
          <cell r="M714" t="str">
            <v xml:space="preserve">CHARGES A/C - CASH TRANSPORT BY BRANCHES                                       </v>
          </cell>
          <cell r="N714">
            <v>6146582.6799999997</v>
          </cell>
        </row>
        <row r="715">
          <cell r="C715">
            <v>268430</v>
          </cell>
          <cell r="D715" t="str">
            <v>CHARGES A/C - DATA COMMUNICATION - SBU</v>
          </cell>
          <cell r="E715">
            <v>25860438.859999999</v>
          </cell>
          <cell r="G715">
            <v>25860438.859999999</v>
          </cell>
          <cell r="L715">
            <v>268430</v>
          </cell>
          <cell r="M715" t="str">
            <v>CHARGES A/C - DATA COMMUNICATION - SBU</v>
          </cell>
          <cell r="N715">
            <v>0</v>
          </cell>
        </row>
        <row r="716">
          <cell r="C716">
            <v>268450</v>
          </cell>
          <cell r="D716" t="str">
            <v xml:space="preserve">CHARGES A/C. - SUBSISTENCE &amp; LODGING                                        </v>
          </cell>
          <cell r="E716">
            <v>89707704.799999997</v>
          </cell>
          <cell r="G716">
            <v>89707704.799999997</v>
          </cell>
          <cell r="L716">
            <v>268450</v>
          </cell>
          <cell r="M716" t="str">
            <v xml:space="preserve">CHARGES A/C. - SUBSISTENCE &amp; LODGING                                        </v>
          </cell>
          <cell r="N716">
            <v>80850977.930000007</v>
          </cell>
        </row>
        <row r="717">
          <cell r="C717">
            <v>268460</v>
          </cell>
          <cell r="D717" t="str">
            <v xml:space="preserve">CHARGES A/C. - STAFF TRAVELLING                                        </v>
          </cell>
          <cell r="E717">
            <v>35669726.964960001</v>
          </cell>
          <cell r="G717">
            <v>35669726.964960001</v>
          </cell>
          <cell r="L717">
            <v>268460</v>
          </cell>
          <cell r="M717" t="str">
            <v xml:space="preserve">CHARGES A/C. - STAFF TRAVELLING                                        </v>
          </cell>
          <cell r="N717">
            <v>31094927.501692001</v>
          </cell>
        </row>
        <row r="718">
          <cell r="C718">
            <v>268530</v>
          </cell>
          <cell r="D718" t="str">
            <v xml:space="preserve">CHARGES A/C. - VISA                                        </v>
          </cell>
          <cell r="E718">
            <v>229611572.56</v>
          </cell>
          <cell r="G718">
            <v>229611572.56</v>
          </cell>
          <cell r="L718">
            <v>268530</v>
          </cell>
          <cell r="M718" t="str">
            <v xml:space="preserve">CHARGES A/C. - VISA                                        </v>
          </cell>
          <cell r="N718">
            <v>128728305.34999999</v>
          </cell>
        </row>
        <row r="719">
          <cell r="C719">
            <v>269010</v>
          </cell>
          <cell r="D719" t="str">
            <v xml:space="preserve">C/A OSEAS BISI. PRO. &amp; TECH. CONFERENC                                        </v>
          </cell>
          <cell r="E719">
            <v>26205763.27899</v>
          </cell>
          <cell r="G719">
            <v>26205763.27899</v>
          </cell>
          <cell r="L719">
            <v>269010</v>
          </cell>
          <cell r="M719" t="str">
            <v xml:space="preserve">C/A OSEAS BISI. PRO. &amp; TECH. CONFERENC                                        </v>
          </cell>
          <cell r="N719">
            <v>35476495.123410419</v>
          </cell>
        </row>
        <row r="720">
          <cell r="C720">
            <v>269040</v>
          </cell>
          <cell r="D720" t="str">
            <v xml:space="preserve">CHARGES A/C.  WITHHOLDING TAX                                        </v>
          </cell>
          <cell r="E720">
            <v>163418844.56</v>
          </cell>
          <cell r="G720">
            <v>163418844.56</v>
          </cell>
          <cell r="L720">
            <v>269040</v>
          </cell>
          <cell r="M720" t="str">
            <v xml:space="preserve">CHARGES A/C.  WITHHOLDING TAX                                        </v>
          </cell>
          <cell r="N720">
            <v>136716462.09</v>
          </cell>
        </row>
        <row r="721">
          <cell r="C721">
            <v>268890</v>
          </cell>
          <cell r="D721" t="str">
            <v xml:space="preserve">CHARGES A/C. - STAFF TRAINING - LOCAL                                        </v>
          </cell>
          <cell r="E721">
            <v>53561012.240000002</v>
          </cell>
          <cell r="G721">
            <v>53561012.240000002</v>
          </cell>
          <cell r="L721">
            <v>268890</v>
          </cell>
          <cell r="M721" t="str">
            <v xml:space="preserve">CHARGES A/C. - STAFF TRAINING - LOCAL                                        </v>
          </cell>
          <cell r="N721">
            <v>49642907.439999998</v>
          </cell>
        </row>
        <row r="722">
          <cell r="C722">
            <v>268900</v>
          </cell>
          <cell r="D722" t="str">
            <v xml:space="preserve">CHARGES A/C. - STAFF TRAINING - FOREIGN                                        </v>
          </cell>
          <cell r="E722">
            <v>20720208.649999999</v>
          </cell>
          <cell r="G722">
            <v>20720208.649999999</v>
          </cell>
          <cell r="L722">
            <v>268900</v>
          </cell>
          <cell r="M722" t="str">
            <v xml:space="preserve">CHARGES A/C. - STAFF TRAINING - FOREIGN                                        </v>
          </cell>
          <cell r="N722">
            <v>21886577.500000004</v>
          </cell>
        </row>
        <row r="723">
          <cell r="C723">
            <v>264070</v>
          </cell>
          <cell r="D723" t="str">
            <v xml:space="preserve">C/A PROCESS OF SERVICEABLE CURRENCY NOTE                                        </v>
          </cell>
          <cell r="E723">
            <v>2326400</v>
          </cell>
          <cell r="G723">
            <v>2326400</v>
          </cell>
          <cell r="L723">
            <v>264070</v>
          </cell>
          <cell r="M723" t="str">
            <v xml:space="preserve">C/A PROCESS OF SERVICEABLE CURRENCY NOTE                                        </v>
          </cell>
          <cell r="N723">
            <v>1902300</v>
          </cell>
        </row>
        <row r="724">
          <cell r="C724">
            <v>269081</v>
          </cell>
          <cell r="D724" t="str">
            <v xml:space="preserve">CHARGES A/C NATION BUILDING TAX  - Financial NBT                                   </v>
          </cell>
          <cell r="E724">
            <v>0</v>
          </cell>
          <cell r="G724">
            <v>0</v>
          </cell>
          <cell r="L724">
            <v>269081</v>
          </cell>
          <cell r="M724" t="str">
            <v xml:space="preserve">CHARGES A/C NATION BUILDING TAX  - Financial NBT                                   </v>
          </cell>
          <cell r="N724">
            <v>0</v>
          </cell>
        </row>
        <row r="725">
          <cell r="G725">
            <v>0</v>
          </cell>
          <cell r="N725">
            <v>0</v>
          </cell>
        </row>
        <row r="726">
          <cell r="E726">
            <v>9219788892.3535156</v>
          </cell>
          <cell r="F726">
            <v>0</v>
          </cell>
          <cell r="G726">
            <v>9219788892.3535156</v>
          </cell>
          <cell r="N726">
            <v>7707881096.08218</v>
          </cell>
        </row>
        <row r="727">
          <cell r="C727" t="str">
            <v xml:space="preserve">Others </v>
          </cell>
          <cell r="G727">
            <v>0</v>
          </cell>
          <cell r="L727" t="str">
            <v xml:space="preserve">Others </v>
          </cell>
        </row>
        <row r="728">
          <cell r="G728">
            <v>0</v>
          </cell>
        </row>
        <row r="729">
          <cell r="C729">
            <v>291100</v>
          </cell>
          <cell r="D729" t="str">
            <v xml:space="preserve">CHARGES A/C. - Library Book Depreciation            </v>
          </cell>
          <cell r="E729">
            <v>59638.39</v>
          </cell>
          <cell r="G729">
            <v>59638.39</v>
          </cell>
          <cell r="L729">
            <v>291100</v>
          </cell>
          <cell r="M729" t="str">
            <v xml:space="preserve">CHARGES A/C. - Library Book Depreciation            </v>
          </cell>
          <cell r="N729">
            <v>71776.44</v>
          </cell>
        </row>
        <row r="730">
          <cell r="C730">
            <v>260330</v>
          </cell>
          <cell r="D730" t="str">
            <v xml:space="preserve">C/A SOCIAL RESPONSIBILITY LEVY                                        </v>
          </cell>
          <cell r="E730">
            <v>0</v>
          </cell>
          <cell r="G730">
            <v>0</v>
          </cell>
          <cell r="L730">
            <v>260330</v>
          </cell>
          <cell r="M730" t="str">
            <v xml:space="preserve">C/A SOCIAL RESPONSIBILITY LEVY                                        </v>
          </cell>
          <cell r="N730">
            <v>0</v>
          </cell>
        </row>
        <row r="731">
          <cell r="C731">
            <v>262160</v>
          </cell>
          <cell r="D731" t="str">
            <v xml:space="preserve">CHARGES A/C - THARUNA ARUNA GRADUATE TRAINING SCHEME                           </v>
          </cell>
          <cell r="E731">
            <v>0</v>
          </cell>
          <cell r="G731">
            <v>0</v>
          </cell>
          <cell r="L731">
            <v>262160</v>
          </cell>
          <cell r="M731" t="str">
            <v xml:space="preserve">CHARGES A/C - THARUNA ARUNA GRADUATE TRAINING SCHEME                           </v>
          </cell>
          <cell r="N731">
            <v>8200</v>
          </cell>
        </row>
        <row r="732">
          <cell r="C732">
            <v>262170</v>
          </cell>
          <cell r="D732" t="str">
            <v xml:space="preserve">CHARGES A/C - ALLOWANCE PAID TO APPRENTICES                                    </v>
          </cell>
          <cell r="E732">
            <v>0</v>
          </cell>
          <cell r="G732">
            <v>0</v>
          </cell>
          <cell r="L732">
            <v>262170</v>
          </cell>
          <cell r="M732" t="str">
            <v xml:space="preserve">CHARGES A/C - ALLOWANCE PAID TO APPRENTICES                                    </v>
          </cell>
          <cell r="N732">
            <v>0</v>
          </cell>
        </row>
        <row r="733">
          <cell r="C733">
            <v>262180</v>
          </cell>
          <cell r="D733" t="str">
            <v xml:space="preserve">CHARGES A/C - VANITHA VASANA INSURANCESCHEAM                                  </v>
          </cell>
          <cell r="E733">
            <v>0</v>
          </cell>
          <cell r="G733">
            <v>0</v>
          </cell>
          <cell r="L733">
            <v>262180</v>
          </cell>
          <cell r="M733" t="str">
            <v xml:space="preserve">CHARGES A/C - VANITHA VASANA INSURANCESCHEAM                                  </v>
          </cell>
          <cell r="N733">
            <v>0</v>
          </cell>
        </row>
        <row r="734">
          <cell r="C734">
            <v>267010</v>
          </cell>
          <cell r="D734" t="str">
            <v xml:space="preserve">CHARGE BACKS                                        </v>
          </cell>
          <cell r="E734">
            <v>7000000</v>
          </cell>
          <cell r="G734">
            <v>7000000</v>
          </cell>
          <cell r="L734">
            <v>267010</v>
          </cell>
          <cell r="M734" t="str">
            <v xml:space="preserve">CHARGE BACKS                                        </v>
          </cell>
          <cell r="N734">
            <v>0</v>
          </cell>
        </row>
        <row r="735">
          <cell r="C735">
            <v>267030</v>
          </cell>
          <cell r="D735" t="str">
            <v xml:space="preserve">OTHER CHARGES PAID ON N/NET ACCOUNT                                        </v>
          </cell>
          <cell r="E735">
            <v>112320.8</v>
          </cell>
          <cell r="G735">
            <v>112320.8</v>
          </cell>
          <cell r="L735">
            <v>267030</v>
          </cell>
          <cell r="M735" t="str">
            <v xml:space="preserve">OTHER CHARGES PAID ON N/NET ACCOUNT                                        </v>
          </cell>
          <cell r="N735">
            <v>266438.44</v>
          </cell>
        </row>
        <row r="736">
          <cell r="C736">
            <v>267060</v>
          </cell>
          <cell r="D736" t="str">
            <v xml:space="preserve">COMBINE CARD RECOVERY BULLETINE                                        </v>
          </cell>
          <cell r="E736">
            <v>0</v>
          </cell>
          <cell r="G736">
            <v>0</v>
          </cell>
          <cell r="L736">
            <v>267060</v>
          </cell>
          <cell r="M736" t="str">
            <v xml:space="preserve">COMBINE CARD RECOVERY BULLETINE                                        </v>
          </cell>
          <cell r="N736">
            <v>0</v>
          </cell>
        </row>
        <row r="737">
          <cell r="C737">
            <v>268030</v>
          </cell>
          <cell r="D737" t="str">
            <v xml:space="preserve">CHARGES A/C. - TRANPORT                                        </v>
          </cell>
          <cell r="E737">
            <v>21502957.75</v>
          </cell>
          <cell r="G737">
            <v>21502957.75</v>
          </cell>
          <cell r="L737">
            <v>268030</v>
          </cell>
          <cell r="M737" t="str">
            <v xml:space="preserve">CHARGES A/C. - TRANPORT                                        </v>
          </cell>
          <cell r="N737">
            <v>33384990.700000003</v>
          </cell>
        </row>
        <row r="738">
          <cell r="C738">
            <v>268050</v>
          </cell>
          <cell r="D738" t="str">
            <v xml:space="preserve">CHARGES A/C. - WATER SUPPLY                                        </v>
          </cell>
          <cell r="E738">
            <v>48568218.741420001</v>
          </cell>
          <cell r="G738">
            <v>48568218.741420001</v>
          </cell>
          <cell r="L738">
            <v>268050</v>
          </cell>
          <cell r="M738" t="str">
            <v xml:space="preserve">CHARGES A/C. - WATER SUPPLY                                        </v>
          </cell>
          <cell r="N738">
            <v>47058205.155350089</v>
          </cell>
        </row>
        <row r="739">
          <cell r="C739">
            <v>268060</v>
          </cell>
          <cell r="D739" t="str">
            <v xml:space="preserve">CHARGES A/C. - COMPUTER RENTAL                                        </v>
          </cell>
          <cell r="E739">
            <v>0</v>
          </cell>
          <cell r="G739">
            <v>0</v>
          </cell>
          <cell r="L739">
            <v>268060</v>
          </cell>
          <cell r="M739" t="str">
            <v xml:space="preserve">CHARGES A/C. - COMPUTER RENTAL                                        </v>
          </cell>
          <cell r="N739">
            <v>0</v>
          </cell>
        </row>
        <row r="740">
          <cell r="C740">
            <v>268070</v>
          </cell>
          <cell r="D740" t="str">
            <v xml:space="preserve">CHARGES A/C. - ANNUAL GENERAL MEETING                                        </v>
          </cell>
          <cell r="E740">
            <v>-149884.5</v>
          </cell>
          <cell r="G740">
            <v>-149884.5</v>
          </cell>
          <cell r="L740">
            <v>268070</v>
          </cell>
          <cell r="M740" t="str">
            <v xml:space="preserve">CHARGES A/C. - ANNUAL GENERAL MEETING                                        </v>
          </cell>
          <cell r="N740">
            <v>1799100</v>
          </cell>
        </row>
        <row r="741">
          <cell r="C741">
            <v>268080</v>
          </cell>
          <cell r="D741" t="str">
            <v xml:space="preserve">CHARGES A/C. - MESSENGERS UNIFORMS                                        </v>
          </cell>
          <cell r="E741">
            <v>2568252.9500000002</v>
          </cell>
          <cell r="G741">
            <v>2568252.9500000002</v>
          </cell>
          <cell r="L741">
            <v>268080</v>
          </cell>
          <cell r="M741" t="str">
            <v xml:space="preserve">CHARGES A/C. - MESSENGERS UNIFORMS                                        </v>
          </cell>
          <cell r="N741">
            <v>5393127.4394810833</v>
          </cell>
        </row>
        <row r="742">
          <cell r="C742">
            <v>268180</v>
          </cell>
          <cell r="D742" t="str">
            <v xml:space="preserve">CHARGES A/C. - NEWSPAPERS &amp; PERIODICALS                                        </v>
          </cell>
          <cell r="E742">
            <v>12683176.614780001</v>
          </cell>
          <cell r="G742">
            <v>12683176.614780001</v>
          </cell>
          <cell r="L742">
            <v>268180</v>
          </cell>
          <cell r="M742" t="str">
            <v xml:space="preserve">CHARGES A/C. - NEWSPAPERS &amp; PERIODICALS                                        </v>
          </cell>
          <cell r="N742">
            <v>13774789.577253666</v>
          </cell>
        </row>
        <row r="743">
          <cell r="C743">
            <v>268190</v>
          </cell>
          <cell r="D743" t="str">
            <v xml:space="preserve">CHARGES A/C. - STATIONERY                                        </v>
          </cell>
          <cell r="E743">
            <v>447969693.45258999</v>
          </cell>
          <cell r="G743">
            <v>447969693.45258999</v>
          </cell>
          <cell r="L743">
            <v>268190</v>
          </cell>
          <cell r="M743" t="str">
            <v xml:space="preserve">CHARGES A/C. - STATIONERY                                        </v>
          </cell>
          <cell r="N743">
            <v>406752316.18955481</v>
          </cell>
        </row>
        <row r="744">
          <cell r="C744">
            <v>268210</v>
          </cell>
          <cell r="D744" t="str">
            <v xml:space="preserve">CHARGES A/C. - M.I.C.R. STATIONERY                                        </v>
          </cell>
          <cell r="E744">
            <v>46919.65</v>
          </cell>
          <cell r="G744">
            <v>46919.65</v>
          </cell>
          <cell r="L744">
            <v>268210</v>
          </cell>
          <cell r="M744" t="str">
            <v xml:space="preserve">CHARGES A/C. - M.I.C.R. STATIONERY                                        </v>
          </cell>
          <cell r="N744">
            <v>182566.19</v>
          </cell>
        </row>
        <row r="745">
          <cell r="C745">
            <v>268270</v>
          </cell>
          <cell r="D745" t="str">
            <v xml:space="preserve">CHARGES A/C. - ENTERTAINMENT                                        </v>
          </cell>
          <cell r="E745">
            <v>31926648.495359998</v>
          </cell>
          <cell r="G745">
            <v>31926648.495359998</v>
          </cell>
          <cell r="L745">
            <v>268270</v>
          </cell>
          <cell r="M745" t="str">
            <v xml:space="preserve">CHARGES A/C. - ENTERTAINMENT                                        </v>
          </cell>
          <cell r="N745">
            <v>28199628.076969251</v>
          </cell>
        </row>
        <row r="746">
          <cell r="C746">
            <v>268280</v>
          </cell>
          <cell r="D746" t="str">
            <v xml:space="preserve">CHARGES A/C. - PUBLICATIONS                                        </v>
          </cell>
          <cell r="E746">
            <v>9740431.1999999993</v>
          </cell>
          <cell r="G746">
            <v>9740431.1999999993</v>
          </cell>
          <cell r="L746">
            <v>268280</v>
          </cell>
          <cell r="M746" t="str">
            <v xml:space="preserve">CHARGES A/C. - PUBLICATIONS                                        </v>
          </cell>
          <cell r="N746">
            <v>6001450</v>
          </cell>
        </row>
        <row r="747">
          <cell r="C747">
            <v>268300</v>
          </cell>
          <cell r="D747" t="str">
            <v xml:space="preserve">CHARGES A/C. - PEOPLE'S CARD CENTRE                                        </v>
          </cell>
          <cell r="E747">
            <v>0</v>
          </cell>
          <cell r="G747">
            <v>0</v>
          </cell>
          <cell r="L747">
            <v>268300</v>
          </cell>
          <cell r="M747" t="str">
            <v xml:space="preserve">CHARGES A/C. - PEOPLE'S CARD CENTRE                                        </v>
          </cell>
          <cell r="N747">
            <v>0</v>
          </cell>
        </row>
        <row r="748">
          <cell r="C748">
            <v>268320</v>
          </cell>
          <cell r="D748" t="str">
            <v xml:space="preserve">CHARGES A/C. - REPATRIATION OF CURRENCY                                        </v>
          </cell>
          <cell r="E748">
            <v>811918.73</v>
          </cell>
          <cell r="G748">
            <v>811918.73</v>
          </cell>
          <cell r="L748">
            <v>268320</v>
          </cell>
          <cell r="M748" t="str">
            <v xml:space="preserve">CHARGES A/C. - REPATRIATION OF CURRENCY                                        </v>
          </cell>
          <cell r="N748">
            <v>589730.06999999995</v>
          </cell>
        </row>
        <row r="749">
          <cell r="C749">
            <v>268350</v>
          </cell>
          <cell r="D749" t="str">
            <v xml:space="preserve">CHARGES A/C. - E-MAIL &amp; INTERNET                                        </v>
          </cell>
          <cell r="E749">
            <v>67595.429999999993</v>
          </cell>
          <cell r="G749">
            <v>67595.429999999993</v>
          </cell>
          <cell r="L749">
            <v>268350</v>
          </cell>
          <cell r="M749" t="str">
            <v xml:space="preserve">CHARGES A/C. - E-MAIL &amp; INTERNET                                        </v>
          </cell>
          <cell r="N749">
            <v>79497.039999999994</v>
          </cell>
        </row>
        <row r="750">
          <cell r="C750">
            <v>268420</v>
          </cell>
          <cell r="D750" t="str">
            <v xml:space="preserve">CHARGES A/C - LAND REDEMPTION COM TRIBUNAL                                     </v>
          </cell>
          <cell r="E750">
            <v>0</v>
          </cell>
          <cell r="G750">
            <v>0</v>
          </cell>
          <cell r="L750">
            <v>268420</v>
          </cell>
          <cell r="M750" t="str">
            <v xml:space="preserve">CHARGES A/C - LAND REDEMPTION COM TRIBUNAL                                     </v>
          </cell>
          <cell r="N750">
            <v>10196</v>
          </cell>
        </row>
        <row r="751">
          <cell r="C751">
            <v>268440</v>
          </cell>
          <cell r="D751" t="str">
            <v xml:space="preserve">CHARGES A/C - EX GRATIA PAYDEC EMPLOYEE                                        </v>
          </cell>
          <cell r="E751">
            <v>24444</v>
          </cell>
          <cell r="G751">
            <v>24444</v>
          </cell>
          <cell r="L751">
            <v>268440</v>
          </cell>
          <cell r="M751" t="str">
            <v xml:space="preserve">CHARGES A/C - EX GRATIA PAYDEC EMPLOYEE                                        </v>
          </cell>
          <cell r="N751">
            <v>376.87</v>
          </cell>
        </row>
        <row r="752">
          <cell r="C752">
            <v>268470</v>
          </cell>
          <cell r="D752" t="str">
            <v xml:space="preserve">CHARGES A/C - INCENTIVE PAY  ON RECO NPL                                        </v>
          </cell>
          <cell r="E752">
            <v>264142</v>
          </cell>
          <cell r="G752">
            <v>264142</v>
          </cell>
          <cell r="L752">
            <v>268470</v>
          </cell>
          <cell r="M752" t="str">
            <v xml:space="preserve">CHARGES A/C - INCENTIVE PAY  ON RECO NPL                                        </v>
          </cell>
          <cell r="N752">
            <v>9781233.2700000014</v>
          </cell>
        </row>
        <row r="753">
          <cell r="C753">
            <v>268490</v>
          </cell>
          <cell r="D753" t="str">
            <v xml:space="preserve">CHARGES A/C - EXTENDED DEPO GUARANTE SCH                                        </v>
          </cell>
          <cell r="E753">
            <v>1200</v>
          </cell>
          <cell r="G753">
            <v>1200</v>
          </cell>
          <cell r="L753">
            <v>268490</v>
          </cell>
          <cell r="M753" t="str">
            <v xml:space="preserve">CHARGES A/C - EXTENDED DEPO GUARANTE SCH                                        </v>
          </cell>
          <cell r="N753">
            <v>900</v>
          </cell>
        </row>
        <row r="754">
          <cell r="C754">
            <v>268500</v>
          </cell>
          <cell r="D754" t="str">
            <v xml:space="preserve">CHARGES A/C - GRANTS &amp; MISCELLANEOUS                                        </v>
          </cell>
          <cell r="E754">
            <v>0</v>
          </cell>
          <cell r="G754">
            <v>0</v>
          </cell>
          <cell r="L754">
            <v>268500</v>
          </cell>
          <cell r="M754" t="str">
            <v xml:space="preserve">CHARGES A/C - GRANTS &amp; MISCELLANEOUS                                        </v>
          </cell>
          <cell r="N754">
            <v>0</v>
          </cell>
        </row>
        <row r="755">
          <cell r="C755">
            <v>268510</v>
          </cell>
          <cell r="D755" t="str">
            <v xml:space="preserve">CHARGES A/C. - SMALL PROJECT VISITING                                        </v>
          </cell>
          <cell r="E755">
            <v>0</v>
          </cell>
          <cell r="G755">
            <v>0</v>
          </cell>
          <cell r="L755">
            <v>268510</v>
          </cell>
          <cell r="M755" t="str">
            <v xml:space="preserve">CHARGES A/C. - SMALL PROJECT VISITING                                        </v>
          </cell>
          <cell r="N755">
            <v>0</v>
          </cell>
        </row>
        <row r="756">
          <cell r="C756">
            <v>268520</v>
          </cell>
          <cell r="D756" t="str">
            <v xml:space="preserve">CO OP DEVELOPMENT FUND                                        </v>
          </cell>
          <cell r="E756">
            <v>0</v>
          </cell>
          <cell r="G756">
            <v>0</v>
          </cell>
          <cell r="L756">
            <v>268520</v>
          </cell>
          <cell r="M756" t="str">
            <v xml:space="preserve">CO OP DEVELOPMENT FUND                                        </v>
          </cell>
          <cell r="N756">
            <v>2000000</v>
          </cell>
        </row>
        <row r="757">
          <cell r="C757">
            <v>268550</v>
          </cell>
          <cell r="D757" t="str">
            <v xml:space="preserve">CHARGES A/C. - SUP. VISITS OF SMAP LOANS                                       </v>
          </cell>
          <cell r="E757">
            <v>0</v>
          </cell>
          <cell r="G757">
            <v>0</v>
          </cell>
          <cell r="L757">
            <v>268550</v>
          </cell>
          <cell r="M757" t="str">
            <v xml:space="preserve">CHARGES A/C. - SUP. VISITS OF SMAP LOANS                                       </v>
          </cell>
          <cell r="N757">
            <v>300</v>
          </cell>
        </row>
        <row r="758">
          <cell r="C758">
            <v>268570</v>
          </cell>
          <cell r="D758" t="str">
            <v xml:space="preserve">CHARGES A/C - SMI-WORLD BANK FUND SUPERVISION                                  </v>
          </cell>
          <cell r="E758">
            <v>0</v>
          </cell>
          <cell r="G758">
            <v>0</v>
          </cell>
          <cell r="L758">
            <v>268570</v>
          </cell>
          <cell r="M758" t="str">
            <v xml:space="preserve">CHARGES A/C - SMI-WORLD BANK FUND SUPERVISION                                  </v>
          </cell>
          <cell r="N758">
            <v>0</v>
          </cell>
        </row>
        <row r="759">
          <cell r="C759">
            <v>268580</v>
          </cell>
          <cell r="D759" t="str">
            <v xml:space="preserve">CHARGES A/C - SMALL SCALE ENTER SUPERVI                                        </v>
          </cell>
          <cell r="E759">
            <v>1550</v>
          </cell>
          <cell r="G759">
            <v>1550</v>
          </cell>
          <cell r="L759">
            <v>268580</v>
          </cell>
          <cell r="M759" t="str">
            <v xml:space="preserve">CHARGES A/C - SMALL SCALE ENTER SUPERVI                                        </v>
          </cell>
          <cell r="N759">
            <v>0</v>
          </cell>
        </row>
        <row r="760">
          <cell r="C760">
            <v>268600</v>
          </cell>
          <cell r="D760" t="str">
            <v xml:space="preserve">CHA A/C-COM PAID TO DEBT COLLEC FROM A/C                                        </v>
          </cell>
          <cell r="E760">
            <v>1788343.09</v>
          </cell>
          <cell r="G760">
            <v>1788343.09</v>
          </cell>
          <cell r="L760">
            <v>268600</v>
          </cell>
          <cell r="M760" t="str">
            <v xml:space="preserve">CHA A/C-COM PAID TO DEBT COLLEC FROM A/C                                        </v>
          </cell>
          <cell r="N760">
            <v>2003411.1</v>
          </cell>
        </row>
        <row r="761">
          <cell r="C761">
            <v>268610</v>
          </cell>
          <cell r="D761" t="str">
            <v xml:space="preserve">CHARGES  A/C - COM PAID TO DEBT COLLECT                                        </v>
          </cell>
          <cell r="E761">
            <v>10827620.060000001</v>
          </cell>
          <cell r="G761">
            <v>10827620.060000001</v>
          </cell>
          <cell r="L761">
            <v>268610</v>
          </cell>
          <cell r="M761" t="str">
            <v xml:space="preserve">CHARGES  A/C - COM PAID TO DEBT COLLECT                                        </v>
          </cell>
          <cell r="N761">
            <v>11194176.77</v>
          </cell>
        </row>
        <row r="762">
          <cell r="C762">
            <v>268620</v>
          </cell>
          <cell r="D762" t="str">
            <v xml:space="preserve">CHARGES A/C - SPECIAL CONCES - DECE PAWN                                        </v>
          </cell>
          <cell r="E762">
            <v>1399536.2</v>
          </cell>
          <cell r="G762">
            <v>1399536.2</v>
          </cell>
          <cell r="L762">
            <v>268620</v>
          </cell>
          <cell r="M762" t="str">
            <v xml:space="preserve">CHARGES A/C - SPECIAL CONCES - DECE PAWN                                        </v>
          </cell>
          <cell r="N762">
            <v>1145613</v>
          </cell>
        </row>
        <row r="763">
          <cell r="C763">
            <v>268630</v>
          </cell>
          <cell r="D763" t="str">
            <v xml:space="preserve">CHARGES A/C MISCE ITEMS WRITE OFF                                        </v>
          </cell>
          <cell r="E763">
            <v>94785061.590000004</v>
          </cell>
          <cell r="G763">
            <v>94785061.590000004</v>
          </cell>
          <cell r="L763">
            <v>268630</v>
          </cell>
          <cell r="M763" t="str">
            <v xml:space="preserve">CHARGES A/C MISCE ITEMS WRITE OFF                                        </v>
          </cell>
          <cell r="N763">
            <v>14000</v>
          </cell>
        </row>
        <row r="764">
          <cell r="C764">
            <v>268640</v>
          </cell>
          <cell r="D764" t="str">
            <v xml:space="preserve">CHARGES A/C NON OPERATIONS RELATED LOSSES &amp; DAMAGES                            </v>
          </cell>
          <cell r="E764">
            <v>0</v>
          </cell>
          <cell r="G764">
            <v>0</v>
          </cell>
          <cell r="L764">
            <v>268640</v>
          </cell>
          <cell r="M764" t="str">
            <v xml:space="preserve">CHARGES A/C NON OPERATIONS RELATED LOSSES &amp; DAMAGES                            </v>
          </cell>
          <cell r="N764">
            <v>0</v>
          </cell>
        </row>
        <row r="765">
          <cell r="C765">
            <v>268650</v>
          </cell>
          <cell r="D765" t="str">
            <v xml:space="preserve">CHARGES A/C. - SUNDRIES                                        </v>
          </cell>
          <cell r="E765">
            <v>24996817.706330001</v>
          </cell>
          <cell r="F765">
            <v>0</v>
          </cell>
          <cell r="G765">
            <v>24996817.706330001</v>
          </cell>
          <cell r="L765">
            <v>268650</v>
          </cell>
          <cell r="M765" t="str">
            <v xml:space="preserve">CHARGES A/C. - SUNDRIES                                        </v>
          </cell>
          <cell r="N765">
            <v>538982664.35297072</v>
          </cell>
        </row>
        <row r="766">
          <cell r="C766">
            <v>268660</v>
          </cell>
          <cell r="D766" t="str">
            <v xml:space="preserve">CHARGES A/C PENALTY TO CBSL                                        </v>
          </cell>
          <cell r="E766">
            <v>1500000</v>
          </cell>
          <cell r="G766">
            <v>1500000</v>
          </cell>
          <cell r="L766">
            <v>268660</v>
          </cell>
          <cell r="M766" t="str">
            <v xml:space="preserve">CHARGES A/C PENALTY TO CBSL                                        </v>
          </cell>
          <cell r="N766">
            <v>972862.45</v>
          </cell>
        </row>
        <row r="767">
          <cell r="C767">
            <v>268730</v>
          </cell>
          <cell r="D767" t="str">
            <v xml:space="preserve">LOSS ON SALE -1 YEAR TBILL-INVESTMENT                                        </v>
          </cell>
          <cell r="E767">
            <v>0</v>
          </cell>
          <cell r="G767">
            <v>0</v>
          </cell>
          <cell r="L767">
            <v>268730</v>
          </cell>
          <cell r="M767" t="str">
            <v xml:space="preserve">LOSS ON SALE -1 YEAR TBILL-INVESTMENT                                        </v>
          </cell>
          <cell r="N767">
            <v>0</v>
          </cell>
        </row>
        <row r="768">
          <cell r="C768">
            <v>268740</v>
          </cell>
          <cell r="D768" t="str">
            <v xml:space="preserve">LOSS ON SALE -T BONDS -GOSL TAX INV                                        </v>
          </cell>
          <cell r="E768">
            <v>0</v>
          </cell>
          <cell r="G768">
            <v>0</v>
          </cell>
          <cell r="L768">
            <v>268740</v>
          </cell>
          <cell r="M768" t="str">
            <v xml:space="preserve">LOSS ON SALE -T BONDS -GOSL TAX INV                                        </v>
          </cell>
          <cell r="N768">
            <v>0</v>
          </cell>
        </row>
        <row r="769">
          <cell r="C769">
            <v>268750</v>
          </cell>
          <cell r="D769" t="str">
            <v xml:space="preserve">LOSS ON SALE -T BONDS -GOSL NON TAX INV                                        </v>
          </cell>
          <cell r="E769">
            <v>3000</v>
          </cell>
          <cell r="G769">
            <v>3000</v>
          </cell>
          <cell r="L769">
            <v>268750</v>
          </cell>
          <cell r="M769" t="str">
            <v xml:space="preserve">LOSS ON SALE -T BONDS -GOSL NON TAX INV                                        </v>
          </cell>
          <cell r="N769">
            <v>890</v>
          </cell>
        </row>
        <row r="770">
          <cell r="C770">
            <v>268780</v>
          </cell>
          <cell r="D770" t="str">
            <v xml:space="preserve">LOSS ON SALE -SECURITISATION OF LEASE                                        </v>
          </cell>
          <cell r="E770">
            <v>0</v>
          </cell>
          <cell r="G770">
            <v>0</v>
          </cell>
          <cell r="L770">
            <v>268780</v>
          </cell>
          <cell r="M770" t="str">
            <v xml:space="preserve">LOSS ON SALE -SECURITISATION OF LEASE                                        </v>
          </cell>
          <cell r="N770">
            <v>0</v>
          </cell>
        </row>
        <row r="771">
          <cell r="C771">
            <v>268910</v>
          </cell>
          <cell r="D771" t="str">
            <v xml:space="preserve">CHARGES A/C - CORP SOCIAL RESPONSIBILTY                                        </v>
          </cell>
          <cell r="E771">
            <v>748412.8</v>
          </cell>
          <cell r="G771">
            <v>748412.8</v>
          </cell>
          <cell r="L771">
            <v>268910</v>
          </cell>
          <cell r="M771" t="str">
            <v xml:space="preserve">CHARGES A/C - CORP SOCIAL RESPONSIBILTY                                        </v>
          </cell>
          <cell r="N771">
            <v>28190098.739999998</v>
          </cell>
        </row>
        <row r="772">
          <cell r="C772">
            <v>268920</v>
          </cell>
          <cell r="D772" t="str">
            <v xml:space="preserve">CHARGES A/C-NATIONAL DISASTER RELIEF                                        </v>
          </cell>
          <cell r="E772">
            <v>0</v>
          </cell>
          <cell r="G772">
            <v>0</v>
          </cell>
          <cell r="L772">
            <v>268920</v>
          </cell>
          <cell r="M772" t="str">
            <v xml:space="preserve">CHARGES A/C-NATIONAL DISASTER RELIEF                                        </v>
          </cell>
          <cell r="N772">
            <v>0</v>
          </cell>
        </row>
        <row r="773">
          <cell r="C773">
            <v>268930</v>
          </cell>
          <cell r="D773" t="str">
            <v xml:space="preserve">CREDIT INFO BUREAU CHARGES                                        </v>
          </cell>
          <cell r="E773">
            <v>6589164.25</v>
          </cell>
          <cell r="G773">
            <v>6589164.25</v>
          </cell>
          <cell r="L773">
            <v>268930</v>
          </cell>
          <cell r="M773" t="str">
            <v xml:space="preserve">CREDIT INFO BUREAU CHARGES                                        </v>
          </cell>
          <cell r="N773">
            <v>3636551</v>
          </cell>
        </row>
        <row r="774">
          <cell r="C774">
            <v>269000</v>
          </cell>
          <cell r="D774" t="str">
            <v xml:space="preserve">CHARGES A/C ECONOMIC SERVICE CHARGES                                        </v>
          </cell>
          <cell r="E774">
            <v>0</v>
          </cell>
          <cell r="G774">
            <v>0</v>
          </cell>
          <cell r="L774">
            <v>269000</v>
          </cell>
          <cell r="M774" t="str">
            <v xml:space="preserve">CHARGES A/C ECONOMIC SERVICE CHARGES                                        </v>
          </cell>
          <cell r="N774">
            <v>0</v>
          </cell>
        </row>
        <row r="775">
          <cell r="C775">
            <v>269020</v>
          </cell>
          <cell r="D775" t="str">
            <v xml:space="preserve">C/A PROFESSIONAL SEMINARS &amp; CONFERENCES                                        </v>
          </cell>
          <cell r="E775">
            <v>0</v>
          </cell>
          <cell r="G775">
            <v>0</v>
          </cell>
          <cell r="L775">
            <v>269020</v>
          </cell>
          <cell r="M775" t="str">
            <v xml:space="preserve">C/A PROFESSIONAL SEMINARS &amp; CONFERENCES                                        </v>
          </cell>
          <cell r="N775">
            <v>60000</v>
          </cell>
        </row>
        <row r="776">
          <cell r="C776">
            <v>269050</v>
          </cell>
          <cell r="D776" t="str">
            <v xml:space="preserve">CHARGES A/C STAMP DUTY O/A REFINANCE                                        </v>
          </cell>
          <cell r="E776">
            <v>2130551.92</v>
          </cell>
          <cell r="G776">
            <v>2130551.92</v>
          </cell>
          <cell r="L776">
            <v>269050</v>
          </cell>
          <cell r="M776" t="str">
            <v xml:space="preserve">CHARGES A/C STAMP DUTY O/A REFINANCE                                        </v>
          </cell>
          <cell r="N776">
            <v>1561796.97</v>
          </cell>
        </row>
        <row r="777">
          <cell r="C777">
            <v>269070</v>
          </cell>
          <cell r="D777" t="str">
            <v xml:space="preserve">CHARGES A/C DEBIT TAX                                        </v>
          </cell>
          <cell r="E777">
            <v>0</v>
          </cell>
          <cell r="G777">
            <v>0</v>
          </cell>
          <cell r="L777">
            <v>269070</v>
          </cell>
          <cell r="M777" t="str">
            <v xml:space="preserve">CHARGES A/C DEBIT TAX                                        </v>
          </cell>
          <cell r="N777">
            <v>0</v>
          </cell>
        </row>
        <row r="778">
          <cell r="C778">
            <v>290100</v>
          </cell>
          <cell r="D778" t="str">
            <v xml:space="preserve">CHARGES A/C - PROVI. FOR OTHER ASSETS                                        </v>
          </cell>
          <cell r="E778">
            <v>0</v>
          </cell>
          <cell r="G778">
            <v>0</v>
          </cell>
          <cell r="L778">
            <v>290100</v>
          </cell>
          <cell r="M778" t="str">
            <v xml:space="preserve">CHARGES A/C - PROVI. FOR OTHER ASSETS                                        </v>
          </cell>
          <cell r="N778">
            <v>0</v>
          </cell>
        </row>
        <row r="779">
          <cell r="C779">
            <v>291010</v>
          </cell>
          <cell r="D779" t="str">
            <v xml:space="preserve">C/A EXPENSES RELETED TO TSUNSMI PAYMENT                                        </v>
          </cell>
          <cell r="E779">
            <v>0</v>
          </cell>
          <cell r="G779">
            <v>0</v>
          </cell>
          <cell r="L779">
            <v>291010</v>
          </cell>
          <cell r="M779" t="str">
            <v xml:space="preserve">C/A EXPENSES RELETED TO TSUNSMI PAYMENT                                        </v>
          </cell>
          <cell r="N779">
            <v>0</v>
          </cell>
        </row>
        <row r="780">
          <cell r="C780">
            <v>291030</v>
          </cell>
          <cell r="D780" t="str">
            <v xml:space="preserve">CHARGES A/C. CORE BANKING SYSTEM ERROR                                        </v>
          </cell>
          <cell r="E780">
            <v>0</v>
          </cell>
          <cell r="G780">
            <v>0</v>
          </cell>
          <cell r="L780">
            <v>291030</v>
          </cell>
          <cell r="M780" t="str">
            <v xml:space="preserve">CHARGES A/C. CORE BANKING SYSTEM ERROR                                        </v>
          </cell>
          <cell r="N780">
            <v>0</v>
          </cell>
        </row>
        <row r="781">
          <cell r="C781">
            <v>291060</v>
          </cell>
          <cell r="D781" t="str">
            <v xml:space="preserve">C/A PROVISION FOR OPERATIONAL RISK                                        </v>
          </cell>
          <cell r="E781">
            <v>205573285.56</v>
          </cell>
          <cell r="G781">
            <v>205573285.56</v>
          </cell>
          <cell r="L781">
            <v>291060</v>
          </cell>
          <cell r="M781" t="str">
            <v xml:space="preserve">C/A PROVISION FOR OPERATIONAL RISK                                        </v>
          </cell>
          <cell r="N781">
            <v>-9722595.6799999997</v>
          </cell>
        </row>
        <row r="782">
          <cell r="C782">
            <v>291070</v>
          </cell>
          <cell r="D782" t="str">
            <v xml:space="preserve">C/A PROVISION FOR HEDGING                                        </v>
          </cell>
          <cell r="E782">
            <v>0</v>
          </cell>
          <cell r="G782">
            <v>0</v>
          </cell>
          <cell r="L782">
            <v>291070</v>
          </cell>
          <cell r="M782" t="str">
            <v xml:space="preserve">C/A PROVISION FOR HEDGING                                        </v>
          </cell>
          <cell r="N782">
            <v>0</v>
          </cell>
        </row>
        <row r="783">
          <cell r="C783">
            <v>291080</v>
          </cell>
          <cell r="D783" t="str">
            <v xml:space="preserve">CHARGES A/C 50TH ANNIVERSARY CELIBRATION                                        </v>
          </cell>
          <cell r="E783">
            <v>0</v>
          </cell>
          <cell r="G783">
            <v>0</v>
          </cell>
          <cell r="L783">
            <v>291080</v>
          </cell>
          <cell r="M783" t="str">
            <v xml:space="preserve">CHARGES A/C 50TH ANNIVERSARY CELIBRATION                                        </v>
          </cell>
          <cell r="N783">
            <v>0</v>
          </cell>
        </row>
        <row r="784">
          <cell r="C784">
            <v>291090</v>
          </cell>
          <cell r="D784" t="str">
            <v xml:space="preserve">CHARGES A/C DEPOSITS INSURANCE                                        </v>
          </cell>
          <cell r="E784">
            <v>1600526523.3400002</v>
          </cell>
          <cell r="G784">
            <v>1600526523.3400002</v>
          </cell>
          <cell r="L784">
            <v>291090</v>
          </cell>
          <cell r="M784" t="str">
            <v xml:space="preserve">CHARGES A/C DEPOSITS INSURANCE                                        </v>
          </cell>
          <cell r="N784">
            <v>1395878364.7100003</v>
          </cell>
        </row>
        <row r="785">
          <cell r="C785">
            <v>291100</v>
          </cell>
          <cell r="D785" t="str">
            <v xml:space="preserve">C/A PENALTIES TO THE CBSL                                        </v>
          </cell>
          <cell r="E785">
            <v>159810</v>
          </cell>
          <cell r="G785">
            <v>159810</v>
          </cell>
          <cell r="L785">
            <v>291100</v>
          </cell>
          <cell r="M785" t="str">
            <v xml:space="preserve">C/A PENALTIES TO THE CBSL                                        </v>
          </cell>
          <cell r="N785">
            <v>0</v>
          </cell>
        </row>
        <row r="786">
          <cell r="C786">
            <v>268840</v>
          </cell>
          <cell r="D786" t="str">
            <v xml:space="preserve">CHARGES A/C VAT PAID                                        </v>
          </cell>
          <cell r="E786">
            <v>680605158.59000003</v>
          </cell>
          <cell r="G786">
            <v>680605158.59000003</v>
          </cell>
          <cell r="L786">
            <v>268840</v>
          </cell>
          <cell r="M786" t="str">
            <v xml:space="preserve">CHARGES A/C VAT PAID                                        </v>
          </cell>
          <cell r="N786">
            <v>469429464.58999997</v>
          </cell>
        </row>
        <row r="787">
          <cell r="C787">
            <v>291110</v>
          </cell>
          <cell r="D787" t="str">
            <v xml:space="preserve">Charges A/C. - Crop Insurance Levy                                </v>
          </cell>
          <cell r="E787">
            <v>160565451.84999999</v>
          </cell>
          <cell r="G787">
            <v>160565451.84999999</v>
          </cell>
          <cell r="L787">
            <v>291110</v>
          </cell>
          <cell r="M787" t="str">
            <v xml:space="preserve">Charges A/C. - Crop Insurance Levy                                </v>
          </cell>
          <cell r="N787">
            <v>178944927.55000001</v>
          </cell>
        </row>
        <row r="788">
          <cell r="C788">
            <v>262200</v>
          </cell>
          <cell r="D788" t="str">
            <v xml:space="preserve">CHARGES A/C. - INSURANCE NRFC A/C                                        </v>
          </cell>
          <cell r="E788">
            <v>3301561.3</v>
          </cell>
          <cell r="G788">
            <v>3301561.3</v>
          </cell>
          <cell r="L788">
            <v>262200</v>
          </cell>
          <cell r="M788" t="str">
            <v xml:space="preserve">CHARGES A/C. - INSURANCE NRFC A/C                                        </v>
          </cell>
          <cell r="N788">
            <v>4667797.07</v>
          </cell>
        </row>
        <row r="789">
          <cell r="C789">
            <v>260240</v>
          </cell>
          <cell r="D789" t="str">
            <v xml:space="preserve">CHARGES A/C. - COMPANSATION                                        </v>
          </cell>
          <cell r="E789">
            <v>5204930</v>
          </cell>
          <cell r="G789">
            <v>5204930</v>
          </cell>
          <cell r="L789">
            <v>260240</v>
          </cell>
          <cell r="M789" t="str">
            <v xml:space="preserve">CHARGES A/C. - COMPANSATION                                        </v>
          </cell>
          <cell r="N789">
            <v>23783967.100000001</v>
          </cell>
        </row>
        <row r="790">
          <cell r="C790">
            <v>268830</v>
          </cell>
          <cell r="D790" t="str">
            <v xml:space="preserve">CHARGES A/C TAX ON E.P.F. INTEREST                                        </v>
          </cell>
          <cell r="E790">
            <v>0</v>
          </cell>
          <cell r="G790">
            <v>0</v>
          </cell>
          <cell r="L790">
            <v>268830</v>
          </cell>
          <cell r="M790" t="str">
            <v xml:space="preserve">CHARGES A/C TAX ON E.P.F. INTEREST                                        </v>
          </cell>
          <cell r="N790">
            <v>0</v>
          </cell>
        </row>
        <row r="791">
          <cell r="C791">
            <v>268950</v>
          </cell>
          <cell r="D791" t="str">
            <v>CHARGES A/C SMS ALERT</v>
          </cell>
          <cell r="E791">
            <v>34922675.850000001</v>
          </cell>
          <cell r="G791">
            <v>34922675.850000001</v>
          </cell>
          <cell r="L791">
            <v>268950</v>
          </cell>
          <cell r="M791" t="str">
            <v>CHARGES A/C SMS ALERT</v>
          </cell>
          <cell r="N791">
            <v>33605782.530000001</v>
          </cell>
        </row>
        <row r="792">
          <cell r="C792">
            <v>269080</v>
          </cell>
          <cell r="D792" t="str">
            <v xml:space="preserve">CHARGES A/C NATION BUILDING TAX                                  </v>
          </cell>
          <cell r="E792">
            <v>81428299.829999998</v>
          </cell>
          <cell r="G792">
            <v>81428299.829999998</v>
          </cell>
          <cell r="L792">
            <v>269080</v>
          </cell>
          <cell r="M792" t="str">
            <v xml:space="preserve">CHARGES A/C NATION BUILDING TAX                                  </v>
          </cell>
          <cell r="N792">
            <v>52783621.289999999</v>
          </cell>
        </row>
        <row r="793">
          <cell r="C793">
            <v>269090</v>
          </cell>
          <cell r="D793" t="str">
            <v>CHARGES A/C - BINDING</v>
          </cell>
          <cell r="E793">
            <v>1018141</v>
          </cell>
          <cell r="G793">
            <v>1018141</v>
          </cell>
          <cell r="L793">
            <v>269090</v>
          </cell>
          <cell r="M793" t="str">
            <v>CHARGES A/C - BINDING</v>
          </cell>
          <cell r="N793">
            <v>648870</v>
          </cell>
        </row>
        <row r="794">
          <cell r="C794">
            <v>269110</v>
          </cell>
          <cell r="D794" t="str">
            <v>Debt Repayment Levy</v>
          </cell>
          <cell r="E794">
            <v>928760411.3499999</v>
          </cell>
          <cell r="G794">
            <v>928760411.3499999</v>
          </cell>
          <cell r="L794">
            <v>269110</v>
          </cell>
          <cell r="M794" t="str">
            <v>Debt Repayment Levy</v>
          </cell>
          <cell r="N794">
            <v>0</v>
          </cell>
        </row>
        <row r="795">
          <cell r="C795">
            <v>290070</v>
          </cell>
          <cell r="D795" t="str">
            <v xml:space="preserve">C/A PROVISION FOR CONTINGENCY RELIF FUND                                        </v>
          </cell>
          <cell r="E795">
            <v>49500</v>
          </cell>
          <cell r="G795">
            <v>49500</v>
          </cell>
        </row>
        <row r="796">
          <cell r="E796">
            <v>4430083479.9904804</v>
          </cell>
          <cell r="F796">
            <v>0</v>
          </cell>
          <cell r="G796">
            <v>4430083479.9904804</v>
          </cell>
          <cell r="H796">
            <v>0</v>
          </cell>
          <cell r="N796">
            <v>3293137085.0015807</v>
          </cell>
        </row>
        <row r="797">
          <cell r="G797">
            <v>0</v>
          </cell>
        </row>
        <row r="798">
          <cell r="C798" t="str">
            <v xml:space="preserve"> Tax Expenses</v>
          </cell>
          <cell r="G798">
            <v>0</v>
          </cell>
          <cell r="L798" t="str">
            <v xml:space="preserve"> Tax Expenses</v>
          </cell>
        </row>
        <row r="799">
          <cell r="G799">
            <v>0</v>
          </cell>
        </row>
        <row r="800">
          <cell r="C800">
            <v>268860</v>
          </cell>
          <cell r="D800" t="str">
            <v xml:space="preserve">CHARGES A/C TAX                                        </v>
          </cell>
          <cell r="E800">
            <v>7966987282.9300003</v>
          </cell>
          <cell r="G800">
            <v>7966987282.9300003</v>
          </cell>
          <cell r="L800">
            <v>268860</v>
          </cell>
          <cell r="M800" t="str">
            <v xml:space="preserve">CHARGES A/C TAX                                        </v>
          </cell>
          <cell r="N800">
            <v>6678662805.2799997</v>
          </cell>
        </row>
        <row r="801">
          <cell r="C801">
            <v>268861</v>
          </cell>
          <cell r="D801" t="str">
            <v>Provision for Income Tax - Deferred Tax Asset</v>
          </cell>
          <cell r="E801">
            <v>0</v>
          </cell>
          <cell r="F801">
            <v>-739180024</v>
          </cell>
          <cell r="G801">
            <v>-739180024</v>
          </cell>
          <cell r="L801">
            <v>268861</v>
          </cell>
          <cell r="M801" t="str">
            <v>Provision for Income Tax - Deferred Tax Asset</v>
          </cell>
          <cell r="N801">
            <v>847909134</v>
          </cell>
        </row>
        <row r="802">
          <cell r="C802">
            <v>268862</v>
          </cell>
          <cell r="D802" t="str">
            <v>Provision for Income Tax - Deferred Tax Liability</v>
          </cell>
          <cell r="E802">
            <v>0</v>
          </cell>
          <cell r="F802">
            <v>553099155</v>
          </cell>
          <cell r="G802">
            <v>553099155</v>
          </cell>
          <cell r="L802">
            <v>268862</v>
          </cell>
          <cell r="M802" t="str">
            <v>Provision for Income Tax - Deferred Tax Liability</v>
          </cell>
          <cell r="N802">
            <v>136756662</v>
          </cell>
        </row>
        <row r="803">
          <cell r="E803">
            <v>7966987282.9300003</v>
          </cell>
          <cell r="F803">
            <v>-186080869</v>
          </cell>
          <cell r="G803">
            <v>7780906413.9300003</v>
          </cell>
          <cell r="I803">
            <v>7780906413.9300003</v>
          </cell>
          <cell r="N803">
            <v>7663328601.2799997</v>
          </cell>
        </row>
        <row r="804">
          <cell r="I804">
            <v>0</v>
          </cell>
        </row>
        <row r="805">
          <cell r="C805" t="str">
            <v>VAT &amp; NBT on Financial Services</v>
          </cell>
          <cell r="G805">
            <v>0</v>
          </cell>
          <cell r="L805" t="str">
            <v>VAT &amp; NBT on Financial Services</v>
          </cell>
        </row>
        <row r="806">
          <cell r="G806">
            <v>0</v>
          </cell>
        </row>
        <row r="807">
          <cell r="C807">
            <v>268850</v>
          </cell>
          <cell r="D807" t="str">
            <v xml:space="preserve">CHARGES A/C - VAT PAID TO D I R                                        </v>
          </cell>
          <cell r="E807">
            <v>5730838508.0299997</v>
          </cell>
          <cell r="G807">
            <v>5730838508.0299997</v>
          </cell>
          <cell r="L807">
            <v>268850</v>
          </cell>
          <cell r="M807" t="str">
            <v xml:space="preserve">CHARGES A/C - VAT PAID TO D I R                                        </v>
          </cell>
          <cell r="N807">
            <v>5534615790.3199997</v>
          </cell>
        </row>
        <row r="808">
          <cell r="C808">
            <v>268940</v>
          </cell>
          <cell r="D808" t="str">
            <v>CHARGES A/C FS NBT</v>
          </cell>
          <cell r="E808">
            <v>764111801.06999993</v>
          </cell>
          <cell r="G808">
            <v>764111801.06999993</v>
          </cell>
          <cell r="L808">
            <v>268940</v>
          </cell>
          <cell r="M808" t="str">
            <v>CHARGES A/C FS NBT</v>
          </cell>
          <cell r="N808">
            <v>737948772.04000008</v>
          </cell>
        </row>
        <row r="809">
          <cell r="E809">
            <v>6494950309.0999994</v>
          </cell>
          <cell r="F809">
            <v>0</v>
          </cell>
          <cell r="G809">
            <v>6494950309.0999994</v>
          </cell>
          <cell r="N809">
            <v>6272564562.3599997</v>
          </cell>
        </row>
        <row r="810">
          <cell r="C810" t="str">
            <v xml:space="preserve">Special levy  to Treasury/ Dividend </v>
          </cell>
          <cell r="G810">
            <v>0</v>
          </cell>
          <cell r="L810" t="str">
            <v xml:space="preserve">Special levy  to Treasury/ Dividend </v>
          </cell>
        </row>
        <row r="811">
          <cell r="G811">
            <v>0</v>
          </cell>
        </row>
        <row r="812">
          <cell r="C812">
            <v>268560</v>
          </cell>
          <cell r="D812" t="str">
            <v xml:space="preserve">CHARGES A/C - SPECIAL LEAVY TREASURY                                        </v>
          </cell>
          <cell r="E812">
            <v>3200000000</v>
          </cell>
          <cell r="G812">
            <v>3200000000</v>
          </cell>
          <cell r="L812">
            <v>268560</v>
          </cell>
          <cell r="M812" t="str">
            <v xml:space="preserve">CHARGES A/C - SPECIAL LEAVY TREASURY                                        </v>
          </cell>
          <cell r="N812">
            <v>5000000000</v>
          </cell>
        </row>
        <row r="813">
          <cell r="C813">
            <v>268670</v>
          </cell>
          <cell r="D813" t="str">
            <v xml:space="preserve">DIVIDEND PAID TO GOSL BOND                                        </v>
          </cell>
          <cell r="E813">
            <v>219690000</v>
          </cell>
          <cell r="G813">
            <v>219690000</v>
          </cell>
          <cell r="L813">
            <v>268670</v>
          </cell>
          <cell r="M813" t="str">
            <v xml:space="preserve">DIVIDEND PAID TO GOSL BOND                                        </v>
          </cell>
          <cell r="N813">
            <v>219690000</v>
          </cell>
        </row>
      </sheetData>
      <sheetData sheetId="84">
        <row r="7">
          <cell r="B7" t="str">
            <v>Interest Income</v>
          </cell>
        </row>
        <row r="9">
          <cell r="B9" t="str">
            <v>Cash &amp; Cash Equivalents</v>
          </cell>
        </row>
        <row r="11">
          <cell r="B11">
            <v>102510</v>
          </cell>
          <cell r="C11" t="str">
            <v xml:space="preserve">INT-CALL MONEY LENDING BANKS                                        </v>
          </cell>
          <cell r="D11">
            <v>238337928.65000001</v>
          </cell>
          <cell r="F11">
            <v>238337928.65000001</v>
          </cell>
        </row>
        <row r="12">
          <cell r="B12">
            <v>102610</v>
          </cell>
          <cell r="C12" t="str">
            <v xml:space="preserve">INT- LENDING TERM MONEY BANK                                        </v>
          </cell>
          <cell r="D12">
            <v>0</v>
          </cell>
          <cell r="F12">
            <v>0</v>
          </cell>
        </row>
        <row r="13">
          <cell r="B13">
            <v>102630</v>
          </cell>
          <cell r="C13" t="str">
            <v xml:space="preserve">INT- ST LOANS ( TD &amp; SH. NOTICE)                                        </v>
          </cell>
          <cell r="D13">
            <v>0</v>
          </cell>
          <cell r="F13">
            <v>0</v>
          </cell>
        </row>
        <row r="15">
          <cell r="B15" t="str">
            <v>Placements with Banks</v>
          </cell>
          <cell r="D15">
            <v>238337928.65000001</v>
          </cell>
          <cell r="E15">
            <v>0</v>
          </cell>
          <cell r="F15">
            <v>238337928.65000001</v>
          </cell>
        </row>
        <row r="17">
          <cell r="B17">
            <v>102810</v>
          </cell>
          <cell r="C17" t="str">
            <v xml:space="preserve">INT.ON PLACEMENTS WITH OTHER BANKS MMFC                                        </v>
          </cell>
          <cell r="D17">
            <v>163065311.49532098</v>
          </cell>
          <cell r="F17">
            <v>163065311.49532098</v>
          </cell>
        </row>
        <row r="18">
          <cell r="B18">
            <v>102820</v>
          </cell>
          <cell r="C18" t="str">
            <v xml:space="preserve">INT ON NOSTRO AC (CAB) WORKING BALANCE                                        </v>
          </cell>
          <cell r="D18">
            <v>5063801.0562460832</v>
          </cell>
          <cell r="F18">
            <v>5063801.0562460832</v>
          </cell>
        </row>
        <row r="19">
          <cell r="B19">
            <v>102640</v>
          </cell>
          <cell r="C19" t="str">
            <v xml:space="preserve">INTEREST INCOME MML                                        </v>
          </cell>
          <cell r="D19">
            <v>27313724.069352161</v>
          </cell>
          <cell r="F19">
            <v>27313724.069352161</v>
          </cell>
        </row>
        <row r="20">
          <cell r="B20">
            <v>104330</v>
          </cell>
          <cell r="C20" t="str">
            <v>INT- PLACEMENTS SECURITIES WITH COUSTOM</v>
          </cell>
          <cell r="D20">
            <v>0</v>
          </cell>
          <cell r="F20">
            <v>0</v>
          </cell>
        </row>
        <row r="21">
          <cell r="D21">
            <v>195442836.6209192</v>
          </cell>
          <cell r="E21">
            <v>0</v>
          </cell>
          <cell r="F21">
            <v>195442836.6209192</v>
          </cell>
        </row>
        <row r="22">
          <cell r="F22">
            <v>0</v>
          </cell>
        </row>
        <row r="23">
          <cell r="B23">
            <v>191500</v>
          </cell>
          <cell r="C23" t="str">
            <v xml:space="preserve">INT- NP INTEREST RATE SWAPS                                        </v>
          </cell>
          <cell r="D23">
            <v>250</v>
          </cell>
          <cell r="F23">
            <v>250</v>
          </cell>
        </row>
        <row r="24">
          <cell r="D24">
            <v>250</v>
          </cell>
          <cell r="E24">
            <v>0</v>
          </cell>
          <cell r="F24">
            <v>250</v>
          </cell>
        </row>
        <row r="25">
          <cell r="B25" t="str">
            <v>Other Financial assets held-for-trading</v>
          </cell>
          <cell r="F25">
            <v>0</v>
          </cell>
        </row>
        <row r="26">
          <cell r="F26">
            <v>0</v>
          </cell>
        </row>
        <row r="27">
          <cell r="B27">
            <v>103310</v>
          </cell>
          <cell r="C27" t="str">
            <v xml:space="preserve">INT- T/BONDS GOSL TAX TRAD WITH CBSL                                        </v>
          </cell>
          <cell r="D27">
            <v>1529538504.8</v>
          </cell>
          <cell r="F27">
            <v>1529538504.8</v>
          </cell>
        </row>
        <row r="28">
          <cell r="B28">
            <v>103510</v>
          </cell>
          <cell r="C28" t="str">
            <v xml:space="preserve">INT SEC 91 DAYS T/BILLTRAD WITH CBSL                                        </v>
          </cell>
          <cell r="D28">
            <v>935289885.55999994</v>
          </cell>
          <cell r="F28">
            <v>935289885.55999994</v>
          </cell>
        </row>
        <row r="29">
          <cell r="B29">
            <v>103540</v>
          </cell>
          <cell r="C29" t="str">
            <v xml:space="preserve">INT  SEC 182 DAYS T/BILL TRAD WITH CBSL                                        </v>
          </cell>
          <cell r="D29">
            <v>4086388218.2600002</v>
          </cell>
          <cell r="F29">
            <v>4086388218.2600002</v>
          </cell>
        </row>
        <row r="30">
          <cell r="B30">
            <v>103570</v>
          </cell>
          <cell r="C30" t="str">
            <v xml:space="preserve">INT  SEC 1 YEAR T/BILL TRAD WITH CBSL                                        </v>
          </cell>
          <cell r="D30">
            <v>2669890721.8500004</v>
          </cell>
          <cell r="F30">
            <v>2669890721.8500004</v>
          </cell>
        </row>
        <row r="31">
          <cell r="B31">
            <v>103710</v>
          </cell>
          <cell r="C31" t="str">
            <v xml:space="preserve">INT SL DIASPORA-T/BONDS GOSL TRAD CBSL                                        </v>
          </cell>
          <cell r="D31">
            <v>0.01</v>
          </cell>
          <cell r="F31">
            <v>0.01</v>
          </cell>
        </row>
        <row r="32">
          <cell r="B32">
            <v>103720</v>
          </cell>
          <cell r="C32" t="str">
            <v xml:space="preserve">INT SL DIASPORA 91 DAYS T/BILL TRAD CBSL                                        </v>
          </cell>
          <cell r="D32">
            <v>0</v>
          </cell>
          <cell r="F32">
            <v>0</v>
          </cell>
        </row>
        <row r="33">
          <cell r="B33">
            <v>103730</v>
          </cell>
          <cell r="C33" t="str">
            <v xml:space="preserve">INT SL DIASPORA 182DAYS T/BILL TRA CBSL                                        </v>
          </cell>
          <cell r="D33">
            <v>0</v>
          </cell>
          <cell r="F33">
            <v>0</v>
          </cell>
        </row>
        <row r="34">
          <cell r="B34">
            <v>103740</v>
          </cell>
          <cell r="C34" t="str">
            <v xml:space="preserve">INT SL DIASPORA 1 YEAR T/BILL TRAD CBSL                                        </v>
          </cell>
          <cell r="D34">
            <v>0</v>
          </cell>
          <cell r="F34">
            <v>0</v>
          </cell>
        </row>
        <row r="35">
          <cell r="B35">
            <v>103750</v>
          </cell>
          <cell r="C35" t="str">
            <v xml:space="preserve">INT FI-T/BONDS GOSL TAX TRADING CBSL                                        </v>
          </cell>
          <cell r="D35">
            <v>0</v>
          </cell>
          <cell r="F35">
            <v>0</v>
          </cell>
        </row>
        <row r="36">
          <cell r="B36">
            <v>103760</v>
          </cell>
          <cell r="C36" t="str">
            <v xml:space="preserve">INT FI SEC 91 DAYS T/BILLTRAD WITH CBSL                                        </v>
          </cell>
          <cell r="D36">
            <v>0</v>
          </cell>
          <cell r="F36">
            <v>0</v>
          </cell>
        </row>
        <row r="37">
          <cell r="B37">
            <v>103770</v>
          </cell>
          <cell r="C37" t="str">
            <v xml:space="preserve">INT FI SEC 182 DAY T/BILL TRAD WITH CBSL                                        </v>
          </cell>
          <cell r="D37">
            <v>0</v>
          </cell>
          <cell r="F37">
            <v>0</v>
          </cell>
        </row>
        <row r="38">
          <cell r="B38">
            <v>103780</v>
          </cell>
          <cell r="C38" t="str">
            <v xml:space="preserve">INT FI SEC 1 YEAR T/BILL TRAD WITH CBSL                                        </v>
          </cell>
          <cell r="D38">
            <v>0</v>
          </cell>
          <cell r="F38">
            <v>0</v>
          </cell>
        </row>
        <row r="39">
          <cell r="B39">
            <v>104220</v>
          </cell>
          <cell r="C39" t="str">
            <v xml:space="preserve">INT- INVESTMENT DEBENTURES-TRADING                                        </v>
          </cell>
          <cell r="D39">
            <v>10644075.02</v>
          </cell>
          <cell r="F39">
            <v>10644075.02</v>
          </cell>
        </row>
        <row r="40">
          <cell r="B40">
            <v>264230</v>
          </cell>
          <cell r="C40" t="str">
            <v>REVALUATION LOSS - DEBENTURES -TRADING</v>
          </cell>
          <cell r="D40">
            <v>0</v>
          </cell>
          <cell r="F40">
            <v>0</v>
          </cell>
        </row>
        <row r="41">
          <cell r="B41">
            <v>264260</v>
          </cell>
          <cell r="C41" t="str">
            <v xml:space="preserve">PREM AMORT -TRESBONDS-GOSL TAXABLE -TRADING                                    </v>
          </cell>
          <cell r="D41">
            <v>-8067315.6600000001</v>
          </cell>
          <cell r="E41">
            <v>0</v>
          </cell>
          <cell r="F41">
            <v>-8067315.6600000001</v>
          </cell>
        </row>
        <row r="42">
          <cell r="D42">
            <v>9223684089.8400021</v>
          </cell>
          <cell r="E42">
            <v>0</v>
          </cell>
          <cell r="F42">
            <v>9223684089.8400021</v>
          </cell>
        </row>
        <row r="43">
          <cell r="F43">
            <v>0</v>
          </cell>
        </row>
        <row r="44">
          <cell r="B44" t="str">
            <v>Loans and receivables - To Banks</v>
          </cell>
          <cell r="F44">
            <v>0</v>
          </cell>
        </row>
        <row r="45">
          <cell r="F45">
            <v>0</v>
          </cell>
        </row>
        <row r="46">
          <cell r="B46">
            <v>102710</v>
          </cell>
          <cell r="C46" t="str">
            <v xml:space="preserve">INT- LENDING ON REPO LKR BANKS                                        </v>
          </cell>
          <cell r="D46">
            <v>3799569078.249999</v>
          </cell>
          <cell r="F46">
            <v>3799569078.249999</v>
          </cell>
        </row>
        <row r="47">
          <cell r="B47">
            <v>103000</v>
          </cell>
          <cell r="C47" t="str">
            <v xml:space="preserve">INT- RESTRUCTURING BOND                                        </v>
          </cell>
          <cell r="D47">
            <v>878760000</v>
          </cell>
          <cell r="F47">
            <v>878760000</v>
          </cell>
        </row>
        <row r="48">
          <cell r="B48">
            <v>103120</v>
          </cell>
          <cell r="C48" t="str">
            <v xml:space="preserve">INT- SLDB BONDS FC                                        </v>
          </cell>
          <cell r="D48">
            <v>2079820416.7269697</v>
          </cell>
          <cell r="F48">
            <v>2079820416.7269697</v>
          </cell>
        </row>
        <row r="49">
          <cell r="B49">
            <v>102730</v>
          </cell>
          <cell r="C49" t="str">
            <v>INT. CBSL STANDINGLENDING FACILITY</v>
          </cell>
          <cell r="D49">
            <v>197427278</v>
          </cell>
          <cell r="F49">
            <v>197427278</v>
          </cell>
        </row>
        <row r="50">
          <cell r="B50">
            <v>264300</v>
          </cell>
          <cell r="C50" t="str">
            <v xml:space="preserve">PREMIUM AMORTIZED SLDB FC                                        </v>
          </cell>
          <cell r="D50">
            <v>0</v>
          </cell>
          <cell r="F50">
            <v>0</v>
          </cell>
        </row>
        <row r="51">
          <cell r="D51">
            <v>6955576772.9769688</v>
          </cell>
          <cell r="E51">
            <v>0</v>
          </cell>
          <cell r="F51">
            <v>6955576772.9769688</v>
          </cell>
        </row>
        <row r="52">
          <cell r="F52">
            <v>0</v>
          </cell>
        </row>
        <row r="53">
          <cell r="B53" t="str">
            <v>Loans and receivables to other customers</v>
          </cell>
          <cell r="F53">
            <v>0</v>
          </cell>
        </row>
        <row r="54">
          <cell r="F54">
            <v>0</v>
          </cell>
        </row>
        <row r="55">
          <cell r="B55">
            <v>102720</v>
          </cell>
          <cell r="C55" t="str">
            <v xml:space="preserve">INT- LENDING ON REPO LKR OTHERS                                        </v>
          </cell>
          <cell r="D55">
            <v>3599450.61</v>
          </cell>
          <cell r="F55">
            <v>3599450.61</v>
          </cell>
        </row>
        <row r="56">
          <cell r="B56">
            <v>105000</v>
          </cell>
          <cell r="C56" t="str">
            <v xml:space="preserve">INT- IMPORT SIGHT BILLS DRAWN                                        </v>
          </cell>
          <cell r="D56">
            <v>9301751.5199999996</v>
          </cell>
          <cell r="F56">
            <v>9301751.5199999996</v>
          </cell>
        </row>
        <row r="57">
          <cell r="B57">
            <v>105001</v>
          </cell>
          <cell r="C57" t="str">
            <v xml:space="preserve">INT- IMPORT SIGHT BILLS DRAWN OLD                                        </v>
          </cell>
          <cell r="D57">
            <v>-8219.17</v>
          </cell>
          <cell r="F57">
            <v>-8219.17</v>
          </cell>
        </row>
        <row r="58">
          <cell r="B58">
            <v>105100</v>
          </cell>
          <cell r="C58" t="str">
            <v xml:space="preserve">INT INCOME IMPORT SIGHT BILLS BRANCH                                        </v>
          </cell>
          <cell r="D58">
            <v>0</v>
          </cell>
          <cell r="F58">
            <v>0</v>
          </cell>
        </row>
        <row r="59">
          <cell r="B59">
            <v>106000</v>
          </cell>
          <cell r="C59" t="str">
            <v xml:space="preserve">INT- IMPORT USANCE BILLS                                        </v>
          </cell>
          <cell r="D59">
            <v>99815788.472453848</v>
          </cell>
          <cell r="F59">
            <v>99815788.472453848</v>
          </cell>
        </row>
        <row r="60">
          <cell r="B60">
            <v>106001</v>
          </cell>
          <cell r="C60" t="str">
            <v xml:space="preserve">INT- IMPORT USANCE BILLS OLD                                        </v>
          </cell>
          <cell r="D60">
            <v>0</v>
          </cell>
          <cell r="F60">
            <v>0</v>
          </cell>
        </row>
        <row r="61">
          <cell r="B61">
            <v>106100</v>
          </cell>
          <cell r="C61" t="str">
            <v xml:space="preserve">INT INCOME IMPORT USENCE BILLS BRANCH                                        </v>
          </cell>
          <cell r="D61">
            <v>0</v>
          </cell>
          <cell r="F61">
            <v>0</v>
          </cell>
        </row>
        <row r="62">
          <cell r="B62">
            <v>108000</v>
          </cell>
          <cell r="C62" t="str">
            <v xml:space="preserve">INT- FOREIGN BILLS PURC. UNDER LC                                        </v>
          </cell>
          <cell r="D62">
            <v>0</v>
          </cell>
          <cell r="F62">
            <v>0</v>
          </cell>
        </row>
        <row r="63">
          <cell r="B63">
            <v>108001</v>
          </cell>
          <cell r="C63" t="str">
            <v xml:space="preserve">INT- FOREIGN BILLS PURC. UNDER LC OLD                                        </v>
          </cell>
          <cell r="D63">
            <v>0</v>
          </cell>
          <cell r="F63">
            <v>0</v>
          </cell>
        </row>
        <row r="64">
          <cell r="B64">
            <v>109200</v>
          </cell>
          <cell r="C64" t="str">
            <v xml:space="preserve">INT- FOREIGN BILLS PURCHASED                                        </v>
          </cell>
          <cell r="D64">
            <v>0</v>
          </cell>
          <cell r="F64">
            <v>0</v>
          </cell>
        </row>
        <row r="65">
          <cell r="B65">
            <v>109201</v>
          </cell>
          <cell r="C65" t="str">
            <v xml:space="preserve">INT- FOREIGN BILLS PURCHASED OLD                                        </v>
          </cell>
          <cell r="D65">
            <v>0</v>
          </cell>
          <cell r="F65">
            <v>0</v>
          </cell>
        </row>
        <row r="66">
          <cell r="B66">
            <v>110800</v>
          </cell>
          <cell r="C66" t="str">
            <v xml:space="preserve">INT- FGN BILLS DISC/NEGO UNDER LC                                        </v>
          </cell>
          <cell r="D66">
            <v>10641182.450555665</v>
          </cell>
          <cell r="F66">
            <v>10641182.450555665</v>
          </cell>
        </row>
        <row r="67">
          <cell r="B67">
            <v>110801</v>
          </cell>
          <cell r="C67" t="str">
            <v xml:space="preserve">INT- FGN BILLS DISC/NEGO UNDER LC OLD                                        </v>
          </cell>
          <cell r="D67">
            <v>0</v>
          </cell>
          <cell r="F67">
            <v>0</v>
          </cell>
        </row>
        <row r="68">
          <cell r="B68">
            <v>112200</v>
          </cell>
          <cell r="C68" t="str">
            <v xml:space="preserve">INT- FOREIGN BILLS DISC/NEGO                                        </v>
          </cell>
          <cell r="D68">
            <v>20663798.3227445</v>
          </cell>
          <cell r="F68">
            <v>20663798.3227445</v>
          </cell>
        </row>
        <row r="69">
          <cell r="B69">
            <v>112201</v>
          </cell>
          <cell r="C69" t="str">
            <v xml:space="preserve">INT- FOREIGN BILLS DISC/NEGO OLD                                        </v>
          </cell>
          <cell r="D69">
            <v>-2280824.9076069999</v>
          </cell>
          <cell r="F69">
            <v>-2280824.9076069999</v>
          </cell>
        </row>
        <row r="70">
          <cell r="B70">
            <v>113500</v>
          </cell>
          <cell r="C70" t="str">
            <v xml:space="preserve">INT- DOM BILLS OF EXCH DISC/NEGO LC                                        </v>
          </cell>
          <cell r="D70">
            <v>207930.22351383331</v>
          </cell>
          <cell r="F70">
            <v>207930.22351383331</v>
          </cell>
        </row>
        <row r="71">
          <cell r="B71">
            <v>113600</v>
          </cell>
          <cell r="C71" t="str">
            <v xml:space="preserve">INT- BILLS OF EXCH. DISC/NEGO                                        </v>
          </cell>
          <cell r="D71">
            <v>79387537.5</v>
          </cell>
          <cell r="F71">
            <v>79387537.5</v>
          </cell>
        </row>
        <row r="72">
          <cell r="B72">
            <v>113700</v>
          </cell>
          <cell r="C72" t="str">
            <v xml:space="preserve">INT- DOM. BILLS OF EXCH. PURC. LC                                        </v>
          </cell>
          <cell r="D72">
            <v>0</v>
          </cell>
          <cell r="F72">
            <v>0</v>
          </cell>
        </row>
        <row r="73">
          <cell r="B73">
            <v>113701</v>
          </cell>
          <cell r="C73" t="str">
            <v xml:space="preserve">INT- DOM. BILLS OF EXCH. PURC. LC OLD                                        </v>
          </cell>
          <cell r="D73">
            <v>0</v>
          </cell>
          <cell r="F73">
            <v>0</v>
          </cell>
        </row>
        <row r="74">
          <cell r="B74">
            <v>116500</v>
          </cell>
          <cell r="C74" t="str">
            <v xml:space="preserve">INT- OVERDRAFTS                                        </v>
          </cell>
          <cell r="D74">
            <v>11882181714.816086</v>
          </cell>
          <cell r="F74">
            <v>11882181714.816086</v>
          </cell>
        </row>
        <row r="75">
          <cell r="B75">
            <v>116501</v>
          </cell>
          <cell r="C75" t="str">
            <v xml:space="preserve">INT OVERDRAFTS OLD                                        </v>
          </cell>
          <cell r="D75">
            <v>231092292.54360875</v>
          </cell>
          <cell r="F75">
            <v>231092292.54360875</v>
          </cell>
        </row>
        <row r="76">
          <cell r="B76">
            <v>120500</v>
          </cell>
          <cell r="C76" t="str">
            <v xml:space="preserve">INT- IMPORT TRUST RECEIPT LOAN                                        </v>
          </cell>
          <cell r="D76">
            <v>51869592.199999996</v>
          </cell>
          <cell r="F76">
            <v>51869592.199999996</v>
          </cell>
        </row>
        <row r="77">
          <cell r="B77">
            <v>120501</v>
          </cell>
          <cell r="C77" t="str">
            <v xml:space="preserve">INT IMPORT TRUST RECEIPT LOAN OLD                                        </v>
          </cell>
          <cell r="D77">
            <v>5055507.8853123328</v>
          </cell>
          <cell r="F77">
            <v>5055507.8853123328</v>
          </cell>
        </row>
        <row r="78">
          <cell r="B78">
            <v>120900</v>
          </cell>
          <cell r="C78" t="str">
            <v xml:space="preserve">INT- IMP.TEMP. TRUST RCPT. LOAN                                        </v>
          </cell>
          <cell r="D78">
            <v>0</v>
          </cell>
          <cell r="F78">
            <v>0</v>
          </cell>
        </row>
        <row r="79">
          <cell r="B79">
            <v>121300</v>
          </cell>
          <cell r="C79" t="str">
            <v xml:space="preserve">INT- PLEDGE LOANS IMPORT                                        </v>
          </cell>
          <cell r="D79">
            <v>0</v>
          </cell>
          <cell r="F79">
            <v>0</v>
          </cell>
        </row>
        <row r="80">
          <cell r="B80">
            <v>121301</v>
          </cell>
          <cell r="C80" t="str">
            <v xml:space="preserve">INT PLEDGE LOANS IMPORT OLD                                        </v>
          </cell>
          <cell r="D80">
            <v>0</v>
          </cell>
          <cell r="F80">
            <v>0</v>
          </cell>
        </row>
        <row r="81">
          <cell r="B81">
            <v>121700</v>
          </cell>
          <cell r="C81" t="str">
            <v xml:space="preserve">INT- LOCAL PURC TRUST RCPT LN - IMP                                        </v>
          </cell>
          <cell r="D81">
            <v>0</v>
          </cell>
          <cell r="F81">
            <v>0</v>
          </cell>
        </row>
        <row r="82">
          <cell r="B82">
            <v>122100</v>
          </cell>
          <cell r="C82" t="str">
            <v xml:space="preserve">INT- STL FOR  LOCAL  PURC LN                                        </v>
          </cell>
          <cell r="D82">
            <v>3668294154.8500004</v>
          </cell>
          <cell r="F82">
            <v>3668294154.8500004</v>
          </cell>
        </row>
        <row r="83">
          <cell r="B83">
            <v>122101</v>
          </cell>
          <cell r="C83" t="str">
            <v xml:space="preserve">INT STL FOR LOCAL PURC LN OLD                                        </v>
          </cell>
          <cell r="D83">
            <v>-3359627.66</v>
          </cell>
          <cell r="F83">
            <v>-3359627.66</v>
          </cell>
        </row>
        <row r="84">
          <cell r="B84">
            <v>122500</v>
          </cell>
          <cell r="C84" t="str">
            <v xml:space="preserve">INT- IMP TEMP. ST LOANS IMP                                        </v>
          </cell>
          <cell r="D84">
            <v>0</v>
          </cell>
          <cell r="F84">
            <v>0</v>
          </cell>
        </row>
        <row r="85">
          <cell r="B85">
            <v>122900</v>
          </cell>
          <cell r="C85" t="str">
            <v xml:space="preserve">INT- SHORT TERM LOANS IMPORT                                        </v>
          </cell>
          <cell r="D85">
            <v>3445829662.6599998</v>
          </cell>
          <cell r="F85">
            <v>3445829662.6599998</v>
          </cell>
        </row>
        <row r="86">
          <cell r="B86">
            <v>122901</v>
          </cell>
          <cell r="C86" t="str">
            <v xml:space="preserve">INT SHORT TERM LOANS IMPORT OLD                                        </v>
          </cell>
          <cell r="D86">
            <v>284365.94</v>
          </cell>
          <cell r="F86">
            <v>284365.94</v>
          </cell>
        </row>
        <row r="87">
          <cell r="B87">
            <v>123300</v>
          </cell>
          <cell r="C87" t="str">
            <v xml:space="preserve">INT- EXPORT TRUST RECEIPT LOAN                                        </v>
          </cell>
          <cell r="D87">
            <v>51059992.424990088</v>
          </cell>
          <cell r="F87">
            <v>51059992.424990088</v>
          </cell>
        </row>
        <row r="88">
          <cell r="B88">
            <v>123301</v>
          </cell>
          <cell r="C88" t="str">
            <v xml:space="preserve">INT EXPORT TRUST RECEIPT LOAN OLD                                        </v>
          </cell>
          <cell r="D88">
            <v>528776.5</v>
          </cell>
          <cell r="F88">
            <v>528776.5</v>
          </cell>
        </row>
        <row r="89">
          <cell r="B89">
            <v>123700</v>
          </cell>
          <cell r="C89" t="str">
            <v xml:space="preserve">INT- PLEDGE LOANS EXPORT                                        </v>
          </cell>
          <cell r="D89">
            <v>0</v>
          </cell>
          <cell r="F89">
            <v>0</v>
          </cell>
        </row>
        <row r="90">
          <cell r="B90">
            <v>124000</v>
          </cell>
          <cell r="C90" t="str">
            <v xml:space="preserve">INT- LOC PURC TRUS RCPT LN - EXPO                                        </v>
          </cell>
          <cell r="D90">
            <v>0</v>
          </cell>
          <cell r="F90">
            <v>0</v>
          </cell>
        </row>
        <row r="91">
          <cell r="B91">
            <v>124200</v>
          </cell>
          <cell r="C91" t="str">
            <v xml:space="preserve">INT- STL FOR LOC PURC LN - EXPO                                        </v>
          </cell>
          <cell r="D91">
            <v>0</v>
          </cell>
          <cell r="F91">
            <v>0</v>
          </cell>
        </row>
        <row r="92">
          <cell r="B92">
            <v>124400</v>
          </cell>
          <cell r="C92" t="str">
            <v xml:space="preserve">INT- INC TEMP. ST LNS EXPOS                                        </v>
          </cell>
          <cell r="D92">
            <v>0</v>
          </cell>
          <cell r="F92">
            <v>0</v>
          </cell>
        </row>
        <row r="93">
          <cell r="B93">
            <v>124600</v>
          </cell>
          <cell r="C93" t="str">
            <v xml:space="preserve">INT- SHORT TERM LNS EXPO                                        </v>
          </cell>
          <cell r="D93">
            <v>5719121452.90903</v>
          </cell>
          <cell r="F93">
            <v>5719121452.90903</v>
          </cell>
        </row>
        <row r="94">
          <cell r="B94">
            <v>124601</v>
          </cell>
          <cell r="C94" t="str">
            <v xml:space="preserve">INT SHORT TERM LOANS EXP OLD                                        </v>
          </cell>
          <cell r="D94">
            <v>4747518.17</v>
          </cell>
          <cell r="F94">
            <v>4747518.17</v>
          </cell>
        </row>
        <row r="95">
          <cell r="B95">
            <v>124950</v>
          </cell>
          <cell r="C95" t="str">
            <v xml:space="preserve">INT RECD GUARANTEE CLAIMD PAID                                        </v>
          </cell>
          <cell r="D95">
            <v>0</v>
          </cell>
          <cell r="F95">
            <v>0</v>
          </cell>
        </row>
        <row r="96">
          <cell r="B96">
            <v>124951</v>
          </cell>
          <cell r="C96" t="str">
            <v xml:space="preserve">INT RECD GUARANTEE CLAIMD PAID OLD                                        </v>
          </cell>
          <cell r="D96">
            <v>0</v>
          </cell>
          <cell r="F96">
            <v>0</v>
          </cell>
        </row>
        <row r="97">
          <cell r="B97">
            <v>125000</v>
          </cell>
          <cell r="C97" t="str">
            <v xml:space="preserve">INT- SHORT TERM BLOCKLOANS                                        </v>
          </cell>
          <cell r="D97">
            <v>4294557588.0700002</v>
          </cell>
          <cell r="F97">
            <v>4294557588.0700002</v>
          </cell>
        </row>
        <row r="98">
          <cell r="B98">
            <v>125001</v>
          </cell>
          <cell r="C98" t="str">
            <v xml:space="preserve">INT SHORT TERM BLOCK LOANS OLD                                        </v>
          </cell>
          <cell r="D98">
            <v>-640824783.83999991</v>
          </cell>
          <cell r="F98">
            <v>-640824783.83999991</v>
          </cell>
        </row>
        <row r="99">
          <cell r="B99">
            <v>129000</v>
          </cell>
          <cell r="C99" t="str">
            <v xml:space="preserve">INT- MEDIUM TERM BLOCKLOANS                                        </v>
          </cell>
          <cell r="D99">
            <v>11623461609.018211</v>
          </cell>
          <cell r="F99">
            <v>11623461609.018211</v>
          </cell>
        </row>
        <row r="100">
          <cell r="B100">
            <v>129001</v>
          </cell>
          <cell r="C100" t="str">
            <v xml:space="preserve">INT- MEDIUM TERM BLOCKLOANS OLD                                        </v>
          </cell>
          <cell r="D100">
            <v>990291501.24000001</v>
          </cell>
          <cell r="F100">
            <v>990291501.24000001</v>
          </cell>
        </row>
        <row r="101">
          <cell r="B101">
            <v>133000</v>
          </cell>
          <cell r="C101" t="str">
            <v xml:space="preserve">INT- LONG TERM BLOCKLOANS                                        </v>
          </cell>
          <cell r="D101">
            <v>9578300596.1272964</v>
          </cell>
          <cell r="F101">
            <v>9578300596.1272964</v>
          </cell>
        </row>
        <row r="102">
          <cell r="B102">
            <v>133001</v>
          </cell>
          <cell r="C102" t="str">
            <v xml:space="preserve">INT- LONG TERM BLOCKLOANS OLD                                        </v>
          </cell>
          <cell r="D102">
            <v>-7116109.8099999996</v>
          </cell>
          <cell r="F102">
            <v>-7116109.8099999996</v>
          </cell>
        </row>
        <row r="103">
          <cell r="B103">
            <v>137000</v>
          </cell>
          <cell r="C103" t="str">
            <v xml:space="preserve">INT- SHORT TERM EMI LOANS                                        </v>
          </cell>
          <cell r="D103">
            <v>128947986.19</v>
          </cell>
          <cell r="F103">
            <v>128947986.19</v>
          </cell>
        </row>
        <row r="104">
          <cell r="B104">
            <v>137001</v>
          </cell>
          <cell r="C104" t="str">
            <v xml:space="preserve">INT- SHORT TERM EMI LOANS OLD                                        </v>
          </cell>
          <cell r="D104">
            <v>-96167.98</v>
          </cell>
          <cell r="F104">
            <v>-96167.98</v>
          </cell>
        </row>
        <row r="105">
          <cell r="B105">
            <v>141000</v>
          </cell>
          <cell r="C105" t="str">
            <v xml:space="preserve">INT- MEDIUM  EMI LOANS                                        </v>
          </cell>
          <cell r="D105">
            <v>8945145829.6700001</v>
          </cell>
          <cell r="F105">
            <v>8945145829.6700001</v>
          </cell>
        </row>
        <row r="106">
          <cell r="B106">
            <v>141001</v>
          </cell>
          <cell r="C106" t="str">
            <v xml:space="preserve">INT- MEDIUM  EMI LOANS OLD                                        </v>
          </cell>
          <cell r="D106">
            <v>-195212.77</v>
          </cell>
          <cell r="F106">
            <v>-195212.77</v>
          </cell>
        </row>
        <row r="107">
          <cell r="B107">
            <v>145000</v>
          </cell>
          <cell r="C107" t="str">
            <v xml:space="preserve">INT- LONG TERM EMI LOANS                                        </v>
          </cell>
          <cell r="D107">
            <v>30329500558.900002</v>
          </cell>
          <cell r="E107">
            <v>1980705955.5093122</v>
          </cell>
          <cell r="F107">
            <v>32310206514.409313</v>
          </cell>
        </row>
        <row r="108">
          <cell r="B108">
            <v>145001</v>
          </cell>
          <cell r="C108" t="str">
            <v xml:space="preserve">INT LONG TERM EMI LOAN OLD                                        </v>
          </cell>
          <cell r="D108">
            <v>-1505435.95</v>
          </cell>
          <cell r="F108">
            <v>-1505435.95</v>
          </cell>
        </row>
        <row r="109">
          <cell r="B109">
            <v>147000</v>
          </cell>
          <cell r="C109" t="str">
            <v xml:space="preserve">INT- ONE TIME LOANS                                        </v>
          </cell>
          <cell r="D109">
            <v>3836530524.2652631</v>
          </cell>
          <cell r="F109">
            <v>3836530524.2652631</v>
          </cell>
        </row>
        <row r="110">
          <cell r="B110">
            <v>147001</v>
          </cell>
          <cell r="C110" t="str">
            <v xml:space="preserve">INT- ONE TIME LOANS OLD                                        </v>
          </cell>
          <cell r="D110">
            <v>885378.06</v>
          </cell>
          <cell r="F110">
            <v>885378.06</v>
          </cell>
        </row>
        <row r="111">
          <cell r="B111">
            <v>149000</v>
          </cell>
          <cell r="C111" t="str">
            <v xml:space="preserve">INT- RESCHEDULED LOANS                                        </v>
          </cell>
          <cell r="D111">
            <v>0</v>
          </cell>
          <cell r="F111">
            <v>0</v>
          </cell>
        </row>
        <row r="112">
          <cell r="B112">
            <v>149001</v>
          </cell>
          <cell r="C112" t="str">
            <v xml:space="preserve">INT- RESCHEDULED LOANS OLD                                        </v>
          </cell>
          <cell r="D112">
            <v>0</v>
          </cell>
          <cell r="F112">
            <v>0</v>
          </cell>
        </row>
        <row r="113">
          <cell r="B113">
            <v>172000</v>
          </cell>
          <cell r="C113" t="str">
            <v xml:space="preserve">INT- STAFF LOANS                                        </v>
          </cell>
          <cell r="D113">
            <v>1252394750.97</v>
          </cell>
          <cell r="F113">
            <v>1252394750.97</v>
          </cell>
        </row>
        <row r="114">
          <cell r="B114">
            <v>173000</v>
          </cell>
          <cell r="C114" t="str">
            <v xml:space="preserve">INT- SCHEME LOANS                                        </v>
          </cell>
          <cell r="D114">
            <v>41119.370000000003</v>
          </cell>
          <cell r="F114">
            <v>41119.370000000003</v>
          </cell>
        </row>
        <row r="115">
          <cell r="B115">
            <v>178000</v>
          </cell>
          <cell r="C115" t="str">
            <v xml:space="preserve">INT.SYNDICATED  LOANS                                        </v>
          </cell>
          <cell r="D115">
            <v>90686092.129033327</v>
          </cell>
          <cell r="F115">
            <v>90686092.129033327</v>
          </cell>
        </row>
        <row r="116">
          <cell r="B116">
            <v>179000</v>
          </cell>
          <cell r="C116" t="str">
            <v xml:space="preserve">INT- REFINANCE LOANS  ST BL                                        </v>
          </cell>
          <cell r="D116">
            <v>0</v>
          </cell>
          <cell r="F116">
            <v>0</v>
          </cell>
        </row>
        <row r="117">
          <cell r="B117">
            <v>185000</v>
          </cell>
          <cell r="C117" t="str">
            <v xml:space="preserve">INT- INTEREST SUBSIDY LOANS                                        </v>
          </cell>
          <cell r="D117">
            <v>45709123.170000002</v>
          </cell>
          <cell r="F117">
            <v>45709123.170000002</v>
          </cell>
        </row>
        <row r="118">
          <cell r="B118">
            <v>191010</v>
          </cell>
          <cell r="C118" t="str">
            <v xml:space="preserve">INT- INCOME LAND REDEMPTION LOAN                                        </v>
          </cell>
          <cell r="D118">
            <v>0</v>
          </cell>
          <cell r="F118">
            <v>0</v>
          </cell>
        </row>
        <row r="119">
          <cell r="B119">
            <v>191200</v>
          </cell>
          <cell r="C119" t="str">
            <v xml:space="preserve">INT- PAWNING                                        </v>
          </cell>
          <cell r="D119">
            <v>20440405421.579998</v>
          </cell>
          <cell r="F119">
            <v>20440405421.579998</v>
          </cell>
        </row>
        <row r="120">
          <cell r="B120">
            <v>191210</v>
          </cell>
          <cell r="C120" t="str">
            <v xml:space="preserve">INT- PAWNING - WHOLESALE                                        </v>
          </cell>
          <cell r="D120">
            <v>0</v>
          </cell>
          <cell r="F120">
            <v>0</v>
          </cell>
        </row>
        <row r="121">
          <cell r="B121">
            <v>191220</v>
          </cell>
          <cell r="C121" t="str">
            <v xml:space="preserve">INT- NP PAWNING                                        </v>
          </cell>
          <cell r="D121">
            <v>-258418.21</v>
          </cell>
          <cell r="F121">
            <v>-258418.21</v>
          </cell>
        </row>
        <row r="122">
          <cell r="B122">
            <v>191230</v>
          </cell>
          <cell r="C122" t="str">
            <v xml:space="preserve">INT- NP PAWNING - WHOLESALE                                        </v>
          </cell>
          <cell r="D122">
            <v>0</v>
          </cell>
          <cell r="F122">
            <v>0</v>
          </cell>
        </row>
        <row r="123">
          <cell r="B123">
            <v>191300</v>
          </cell>
          <cell r="C123" t="str">
            <v xml:space="preserve">INT- LEASING                                        </v>
          </cell>
          <cell r="D123">
            <v>0</v>
          </cell>
          <cell r="F123">
            <v>0</v>
          </cell>
        </row>
        <row r="124">
          <cell r="B124">
            <v>191310</v>
          </cell>
          <cell r="C124" t="str">
            <v xml:space="preserve">INT- NP LEASING                                        </v>
          </cell>
          <cell r="D124">
            <v>246232</v>
          </cell>
          <cell r="F124">
            <v>246232</v>
          </cell>
        </row>
        <row r="125">
          <cell r="B125">
            <v>191320</v>
          </cell>
          <cell r="C125" t="str">
            <v xml:space="preserve">INT. RECEIVED PERFORMING LEASE HOLU                                        </v>
          </cell>
          <cell r="D125">
            <v>0</v>
          </cell>
          <cell r="F125">
            <v>0</v>
          </cell>
        </row>
        <row r="126">
          <cell r="B126">
            <v>191330</v>
          </cell>
          <cell r="C126" t="str">
            <v xml:space="preserve">INT. NON PERFORMING LEASES HOLU                                        </v>
          </cell>
          <cell r="D126">
            <v>0</v>
          </cell>
          <cell r="F126">
            <v>0</v>
          </cell>
        </row>
        <row r="127">
          <cell r="B127">
            <v>191400</v>
          </cell>
          <cell r="C127" t="str">
            <v xml:space="preserve">INT- CREDIT CARD                                        </v>
          </cell>
          <cell r="D127">
            <v>390753390.84000003</v>
          </cell>
          <cell r="F127">
            <v>390753390.84000003</v>
          </cell>
        </row>
        <row r="128">
          <cell r="B128">
            <v>191410</v>
          </cell>
          <cell r="C128" t="str">
            <v xml:space="preserve">INT- NP CREDIT CARD                                        </v>
          </cell>
          <cell r="D128">
            <v>0</v>
          </cell>
          <cell r="F128">
            <v>0</v>
          </cell>
        </row>
        <row r="129">
          <cell r="B129">
            <v>104260</v>
          </cell>
          <cell r="C129" t="str">
            <v>INT- invest asset back certi</v>
          </cell>
          <cell r="D129">
            <v>171312700.00000003</v>
          </cell>
          <cell r="E129">
            <v>0</v>
          </cell>
          <cell r="F129">
            <v>171312700.00000003</v>
          </cell>
        </row>
        <row r="130">
          <cell r="D130">
            <v>116747208071.30048</v>
          </cell>
          <cell r="E130">
            <v>1980705955.5093122</v>
          </cell>
          <cell r="F130">
            <v>118727914026.80978</v>
          </cell>
        </row>
        <row r="131">
          <cell r="B131" t="str">
            <v>Financial investments - Held-to-maturity</v>
          </cell>
          <cell r="F131">
            <v>0</v>
          </cell>
        </row>
        <row r="132">
          <cell r="F132">
            <v>0</v>
          </cell>
        </row>
        <row r="133">
          <cell r="B133">
            <v>103250</v>
          </cell>
          <cell r="C133" t="str">
            <v xml:space="preserve">INTEREST LONG TERM TREASURY BOND                                        </v>
          </cell>
          <cell r="D133">
            <v>0</v>
          </cell>
          <cell r="F133">
            <v>0</v>
          </cell>
        </row>
        <row r="134">
          <cell r="B134">
            <v>103410</v>
          </cell>
          <cell r="C134" t="str">
            <v xml:space="preserve">INT-T/BONDS GOSL  TAX INV  WITH CBSL                                        </v>
          </cell>
          <cell r="D134">
            <v>10926937514.67</v>
          </cell>
          <cell r="E134">
            <v>-6982834</v>
          </cell>
          <cell r="F134">
            <v>10919954680.67</v>
          </cell>
        </row>
        <row r="135">
          <cell r="B135">
            <v>103610</v>
          </cell>
          <cell r="C135" t="str">
            <v xml:space="preserve">INT  SEC 91 DAYS T/BILL INV WITH CBSL                                        </v>
          </cell>
          <cell r="D135">
            <v>46922000.390000001</v>
          </cell>
          <cell r="F135">
            <v>46922000.390000001</v>
          </cell>
        </row>
        <row r="136">
          <cell r="B136">
            <v>103620</v>
          </cell>
          <cell r="C136" t="str">
            <v xml:space="preserve">INT SEC 91 DAYS T/BILL INV WITH LCBS                                        </v>
          </cell>
          <cell r="D136">
            <v>0</v>
          </cell>
          <cell r="F136">
            <v>0</v>
          </cell>
        </row>
        <row r="137">
          <cell r="B137">
            <v>103640</v>
          </cell>
          <cell r="C137" t="str">
            <v xml:space="preserve">INT SEC 182 DAYS T/BILL INV WITH CBSL                                        </v>
          </cell>
          <cell r="D137">
            <v>1672864600.02</v>
          </cell>
          <cell r="F137">
            <v>1672864600.02</v>
          </cell>
        </row>
        <row r="138">
          <cell r="B138">
            <v>103650</v>
          </cell>
          <cell r="C138" t="str">
            <v xml:space="preserve">INT SEC 182 DAYS T/BILL INV  WITH LCBS                                        </v>
          </cell>
          <cell r="D138">
            <v>0</v>
          </cell>
          <cell r="F138">
            <v>0</v>
          </cell>
        </row>
        <row r="139">
          <cell r="B139">
            <v>103670</v>
          </cell>
          <cell r="C139" t="str">
            <v xml:space="preserve">INT SEC 1 YEAR T/BILL INV WITH CBSL                                        </v>
          </cell>
          <cell r="D139">
            <v>0</v>
          </cell>
          <cell r="F139">
            <v>0</v>
          </cell>
        </row>
        <row r="140">
          <cell r="B140">
            <v>264240</v>
          </cell>
          <cell r="C140" t="str">
            <v xml:space="preserve">PREM AMORT-TRESBONDS -GOSL TAXABLE -INV                                        </v>
          </cell>
          <cell r="D140">
            <v>-296012443.76999998</v>
          </cell>
          <cell r="F140">
            <v>-296012443.76999998</v>
          </cell>
        </row>
        <row r="141">
          <cell r="B141">
            <v>264310</v>
          </cell>
          <cell r="C141" t="str">
            <v xml:space="preserve">PREM AMORT -SL DIASPORA TRESURY BONDS                                        </v>
          </cell>
          <cell r="D141">
            <v>0</v>
          </cell>
          <cell r="F141">
            <v>0</v>
          </cell>
        </row>
        <row r="142">
          <cell r="B142">
            <v>264320</v>
          </cell>
          <cell r="C142" t="str">
            <v xml:space="preserve">PREM AMORT -FI TRESURY BONDS                                        </v>
          </cell>
          <cell r="D142">
            <v>0</v>
          </cell>
          <cell r="F142">
            <v>0</v>
          </cell>
        </row>
        <row r="143">
          <cell r="F143">
            <v>0</v>
          </cell>
        </row>
        <row r="144">
          <cell r="D144">
            <v>12350711671.309999</v>
          </cell>
          <cell r="E144">
            <v>-6982834</v>
          </cell>
          <cell r="F144">
            <v>12343728837.309999</v>
          </cell>
        </row>
        <row r="145">
          <cell r="B145" t="str">
            <v>Financial investments - Available-for-sale</v>
          </cell>
          <cell r="F145">
            <v>0</v>
          </cell>
        </row>
        <row r="146">
          <cell r="F146">
            <v>0</v>
          </cell>
        </row>
        <row r="147">
          <cell r="B147">
            <v>103920</v>
          </cell>
          <cell r="C147" t="str">
            <v xml:space="preserve">INT- INV COMMERCIAL PAPER- TRAD - CUST                                        </v>
          </cell>
          <cell r="D147">
            <v>0</v>
          </cell>
          <cell r="F147">
            <v>0</v>
          </cell>
        </row>
        <row r="148">
          <cell r="B148">
            <v>103930</v>
          </cell>
          <cell r="C148" t="str">
            <v xml:space="preserve">INT T/BONDS AFS                                        </v>
          </cell>
          <cell r="D148">
            <v>237829885.88</v>
          </cell>
          <cell r="F148">
            <v>237829885.88</v>
          </cell>
        </row>
        <row r="149">
          <cell r="B149">
            <v>103940</v>
          </cell>
          <cell r="C149" t="str">
            <v xml:space="preserve">INT. SEC 91 DAYS T BILL AFS                                        </v>
          </cell>
          <cell r="D149">
            <v>0</v>
          </cell>
          <cell r="F149">
            <v>0</v>
          </cell>
        </row>
        <row r="150">
          <cell r="B150">
            <v>103950</v>
          </cell>
          <cell r="C150" t="str">
            <v xml:space="preserve">INT SEC 182 DAYS T BILL AFS                                        </v>
          </cell>
          <cell r="D150">
            <v>0</v>
          </cell>
          <cell r="F150">
            <v>0</v>
          </cell>
        </row>
        <row r="151">
          <cell r="B151">
            <v>103960</v>
          </cell>
          <cell r="C151" t="str">
            <v xml:space="preserve">INT. SEC 1 YEAR T BILL AFS                                        </v>
          </cell>
          <cell r="D151">
            <v>0</v>
          </cell>
          <cell r="F151">
            <v>0</v>
          </cell>
        </row>
        <row r="152">
          <cell r="B152">
            <v>192310</v>
          </cell>
          <cell r="C152" t="str">
            <v xml:space="preserve">REVALUATION GAIN COMERCIAL PAPER TRADING                                        </v>
          </cell>
          <cell r="D152">
            <v>0</v>
          </cell>
          <cell r="F152">
            <v>0</v>
          </cell>
        </row>
        <row r="153">
          <cell r="B153">
            <v>104210</v>
          </cell>
          <cell r="C153" t="str">
            <v xml:space="preserve">INT- DEBENTURES -INVESTMENT                                        </v>
          </cell>
          <cell r="D153">
            <v>92651545</v>
          </cell>
          <cell r="F153">
            <v>92651545</v>
          </cell>
        </row>
        <row r="154">
          <cell r="B154">
            <v>264330</v>
          </cell>
          <cell r="C154" t="str">
            <v xml:space="preserve">PREM AMORT T BONDS AFS                                        </v>
          </cell>
          <cell r="D154">
            <v>0</v>
          </cell>
          <cell r="F154">
            <v>0</v>
          </cell>
        </row>
        <row r="155">
          <cell r="B155">
            <v>104230</v>
          </cell>
          <cell r="C155" t="str">
            <v>INT INCOME INVESTMENT DEBENTURE AFS</v>
          </cell>
          <cell r="D155">
            <v>187259825.30000001</v>
          </cell>
          <cell r="F155">
            <v>187259825.30000001</v>
          </cell>
        </row>
        <row r="156">
          <cell r="D156">
            <v>517741256.18000001</v>
          </cell>
          <cell r="E156">
            <v>0</v>
          </cell>
          <cell r="F156">
            <v>517741256.18000001</v>
          </cell>
        </row>
        <row r="157">
          <cell r="F157">
            <v>0</v>
          </cell>
        </row>
        <row r="159">
          <cell r="C159" t="str">
            <v>Day One Difference on Staff Loans</v>
          </cell>
          <cell r="E159">
            <v>982044900.43999994</v>
          </cell>
          <cell r="F159">
            <v>982044900.43999994</v>
          </cell>
        </row>
        <row r="161">
          <cell r="B161" t="str">
            <v xml:space="preserve">Others </v>
          </cell>
          <cell r="F161">
            <v>0</v>
          </cell>
        </row>
        <row r="162">
          <cell r="F162">
            <v>0</v>
          </cell>
        </row>
        <row r="163">
          <cell r="B163">
            <v>102520</v>
          </cell>
          <cell r="C163" t="str">
            <v xml:space="preserve">INT-CALL MONEY LENDINGS OTHERS                                        </v>
          </cell>
          <cell r="D163">
            <v>0</v>
          </cell>
          <cell r="F163">
            <v>0</v>
          </cell>
        </row>
        <row r="164">
          <cell r="B164">
            <v>102900</v>
          </cell>
          <cell r="C164" t="str">
            <v xml:space="preserve">INT- OUR DEPOSIT ACCOUNT WITH FCBU                                        </v>
          </cell>
          <cell r="D164">
            <v>0</v>
          </cell>
          <cell r="F164">
            <v>0</v>
          </cell>
        </row>
        <row r="165">
          <cell r="B165">
            <v>102910</v>
          </cell>
          <cell r="C165" t="str">
            <v xml:space="preserve">INT. RECEIVED FD FIRST CITY                                        </v>
          </cell>
          <cell r="D165">
            <v>0</v>
          </cell>
          <cell r="F165">
            <v>0</v>
          </cell>
        </row>
        <row r="166">
          <cell r="B166">
            <v>103200</v>
          </cell>
          <cell r="C166" t="str">
            <v xml:space="preserve">INT- PRIMARY DEALER TRADING A/C                                        </v>
          </cell>
          <cell r="D166">
            <v>0</v>
          </cell>
          <cell r="F166">
            <v>0</v>
          </cell>
        </row>
        <row r="167">
          <cell r="B167">
            <v>103810</v>
          </cell>
          <cell r="C167" t="str">
            <v xml:space="preserve">INT- INV -PRO NOTES - INV WITH LCBS                                        </v>
          </cell>
          <cell r="D167">
            <v>0</v>
          </cell>
          <cell r="F167">
            <v>0</v>
          </cell>
        </row>
        <row r="168">
          <cell r="B168">
            <v>103820</v>
          </cell>
          <cell r="C168" t="str">
            <v xml:space="preserve">INT- INV -PRO NOTES - INV WITH CUST                                        </v>
          </cell>
          <cell r="D168">
            <v>0</v>
          </cell>
          <cell r="F168">
            <v>0</v>
          </cell>
        </row>
        <row r="169">
          <cell r="B169">
            <v>104100</v>
          </cell>
          <cell r="C169" t="str">
            <v xml:space="preserve">INT-SECURIT.OF LEASE RECEIVED                                        </v>
          </cell>
          <cell r="D169">
            <v>0</v>
          </cell>
          <cell r="F169">
            <v>0</v>
          </cell>
        </row>
        <row r="170">
          <cell r="D170">
            <v>0</v>
          </cell>
          <cell r="F170">
            <v>0</v>
          </cell>
        </row>
        <row r="171">
          <cell r="B171">
            <v>104250</v>
          </cell>
          <cell r="C171" t="str">
            <v xml:space="preserve">INT- CBSL SECURITIES                                        </v>
          </cell>
          <cell r="D171">
            <v>0</v>
          </cell>
          <cell r="F171">
            <v>0</v>
          </cell>
        </row>
        <row r="172">
          <cell r="B172">
            <v>104300</v>
          </cell>
          <cell r="C172" t="str">
            <v xml:space="preserve">INT.  USD TERM LN TO GOVT. OF SL- P NOTE                                        </v>
          </cell>
          <cell r="D172">
            <v>0</v>
          </cell>
          <cell r="F172">
            <v>0</v>
          </cell>
        </row>
        <row r="173">
          <cell r="D173">
            <v>0</v>
          </cell>
          <cell r="E173">
            <v>0</v>
          </cell>
          <cell r="F173">
            <v>0</v>
          </cell>
        </row>
        <row r="174">
          <cell r="B174" t="str">
            <v>Interest Expenses</v>
          </cell>
          <cell r="F174">
            <v>0</v>
          </cell>
        </row>
        <row r="175">
          <cell r="F175">
            <v>0</v>
          </cell>
        </row>
        <row r="176">
          <cell r="B176" t="str">
            <v>Due to banks</v>
          </cell>
          <cell r="F176">
            <v>0</v>
          </cell>
        </row>
        <row r="177">
          <cell r="F177">
            <v>0</v>
          </cell>
        </row>
        <row r="178">
          <cell r="B178">
            <v>202000</v>
          </cell>
          <cell r="C178" t="str">
            <v xml:space="preserve">INT.DEMAND DEPOSITS - VOSTRO LOCAL                                        </v>
          </cell>
          <cell r="D178">
            <v>0</v>
          </cell>
          <cell r="F178">
            <v>0</v>
          </cell>
        </row>
        <row r="179">
          <cell r="B179">
            <v>202100</v>
          </cell>
          <cell r="C179" t="str">
            <v xml:space="preserve">INT.DEMAND DEPOSITS - VOSTRO - FC                                        </v>
          </cell>
          <cell r="D179">
            <v>0</v>
          </cell>
          <cell r="F179">
            <v>0</v>
          </cell>
        </row>
        <row r="180">
          <cell r="B180">
            <v>245000</v>
          </cell>
          <cell r="C180" t="str">
            <v xml:space="preserve">INT.O/D A/C WITH CBSL                                        </v>
          </cell>
          <cell r="D180">
            <v>0</v>
          </cell>
          <cell r="F180">
            <v>0</v>
          </cell>
        </row>
        <row r="181">
          <cell r="B181">
            <v>246100</v>
          </cell>
          <cell r="C181" t="str">
            <v xml:space="preserve">INT.O/D NOSTRO A/C WITH BANKS &amp; FINAN                                        </v>
          </cell>
          <cell r="D181">
            <v>0</v>
          </cell>
          <cell r="F181">
            <v>0</v>
          </cell>
        </row>
        <row r="182">
          <cell r="B182">
            <v>248500</v>
          </cell>
          <cell r="C182" t="str">
            <v xml:space="preserve">INT.LONG TERM MMB BORROWINGS                                        </v>
          </cell>
          <cell r="D182">
            <v>4171288348.5648365</v>
          </cell>
          <cell r="F182">
            <v>4171288348.5648365</v>
          </cell>
        </row>
        <row r="183">
          <cell r="B183">
            <v>248520</v>
          </cell>
          <cell r="C183" t="str">
            <v xml:space="preserve">INT.LT MMB BORRO FROM CBSL - LKR                                        </v>
          </cell>
          <cell r="D183">
            <v>0</v>
          </cell>
          <cell r="F183">
            <v>0</v>
          </cell>
        </row>
        <row r="184">
          <cell r="B184">
            <v>248560</v>
          </cell>
          <cell r="C184" t="str">
            <v xml:space="preserve">INT.LT MMB BORRO FROM CBSL - FC                                        </v>
          </cell>
          <cell r="D184">
            <v>0</v>
          </cell>
          <cell r="F184">
            <v>0</v>
          </cell>
        </row>
        <row r="185">
          <cell r="B185">
            <v>249500</v>
          </cell>
          <cell r="C185" t="str">
            <v xml:space="preserve">INT. SHORT TERM MMB BORROWINGS                                        </v>
          </cell>
          <cell r="D185">
            <v>0</v>
          </cell>
          <cell r="F185">
            <v>0</v>
          </cell>
        </row>
        <row r="186">
          <cell r="B186">
            <v>249560</v>
          </cell>
          <cell r="C186" t="str">
            <v xml:space="preserve">INT.ST MMB BORRO FROM CBSL - FC                                        </v>
          </cell>
          <cell r="D186">
            <v>0</v>
          </cell>
          <cell r="F186">
            <v>0</v>
          </cell>
        </row>
        <row r="187">
          <cell r="B187">
            <v>249570</v>
          </cell>
          <cell r="C187" t="str">
            <v xml:space="preserve">INT.ON MMFC BORROWING BANKS                                        </v>
          </cell>
          <cell r="D187">
            <v>0</v>
          </cell>
          <cell r="F187">
            <v>0</v>
          </cell>
        </row>
        <row r="188">
          <cell r="B188">
            <v>250000</v>
          </cell>
          <cell r="C188" t="str">
            <v xml:space="preserve">INT.CALL MONEY BORROWINGS                                        </v>
          </cell>
          <cell r="D188">
            <v>100</v>
          </cell>
          <cell r="F188">
            <v>100</v>
          </cell>
        </row>
        <row r="189">
          <cell r="B189">
            <v>250010</v>
          </cell>
          <cell r="C189" t="str">
            <v xml:space="preserve">INT-. CALL M BORRO GOSL -LKR                                        </v>
          </cell>
          <cell r="D189">
            <v>0</v>
          </cell>
          <cell r="F189">
            <v>0</v>
          </cell>
        </row>
        <row r="190">
          <cell r="B190">
            <v>250030</v>
          </cell>
          <cell r="C190" t="str">
            <v xml:space="preserve">INT-. CALL M BORRO - LKR BANK                                        </v>
          </cell>
          <cell r="D190">
            <v>24629486.280000001</v>
          </cell>
          <cell r="F190">
            <v>24629486.280000001</v>
          </cell>
        </row>
        <row r="191">
          <cell r="B191">
            <v>250040</v>
          </cell>
          <cell r="C191" t="str">
            <v xml:space="preserve">INT-. CALL M BORRO OTHERS LKR                                        </v>
          </cell>
          <cell r="D191">
            <v>0</v>
          </cell>
          <cell r="F191">
            <v>0</v>
          </cell>
        </row>
        <row r="192">
          <cell r="B192">
            <v>250080</v>
          </cell>
          <cell r="C192" t="str">
            <v xml:space="preserve">INT. BORROWING FROM BANKS MMFC                                        </v>
          </cell>
          <cell r="D192">
            <v>25608.85</v>
          </cell>
          <cell r="F192">
            <v>25608.85</v>
          </cell>
        </row>
        <row r="193">
          <cell r="B193">
            <v>250090</v>
          </cell>
          <cell r="C193" t="str">
            <v xml:space="preserve">INT-. CALL M BORRO OTHERS FC                                        </v>
          </cell>
          <cell r="D193">
            <v>0</v>
          </cell>
          <cell r="F193">
            <v>0</v>
          </cell>
        </row>
        <row r="194">
          <cell r="F194">
            <v>0</v>
          </cell>
        </row>
        <row r="195">
          <cell r="D195">
            <v>4195943543.6948366</v>
          </cell>
          <cell r="E195">
            <v>0</v>
          </cell>
          <cell r="F195">
            <v>4195943543.6948366</v>
          </cell>
        </row>
        <row r="196">
          <cell r="F196">
            <v>0</v>
          </cell>
        </row>
        <row r="197">
          <cell r="B197">
            <v>244990</v>
          </cell>
          <cell r="C197" t="str">
            <v xml:space="preserve">INTEREST RATE SWAPS                                        </v>
          </cell>
          <cell r="D197">
            <v>0</v>
          </cell>
          <cell r="F197">
            <v>0</v>
          </cell>
        </row>
        <row r="198">
          <cell r="F198">
            <v>0</v>
          </cell>
        </row>
        <row r="199">
          <cell r="D199">
            <v>0</v>
          </cell>
          <cell r="E199">
            <v>0</v>
          </cell>
          <cell r="F199">
            <v>0</v>
          </cell>
        </row>
        <row r="200">
          <cell r="B200" t="str">
            <v>Due to other customers</v>
          </cell>
          <cell r="F200">
            <v>0</v>
          </cell>
        </row>
        <row r="201">
          <cell r="F201">
            <v>0</v>
          </cell>
        </row>
        <row r="202">
          <cell r="B202">
            <v>200000</v>
          </cell>
          <cell r="C202" t="str">
            <v xml:space="preserve">INT.CA  - LOCAL                                        </v>
          </cell>
          <cell r="D202">
            <v>712130.47</v>
          </cell>
          <cell r="F202">
            <v>712130.47</v>
          </cell>
        </row>
        <row r="203">
          <cell r="B203">
            <v>201200</v>
          </cell>
          <cell r="C203" t="str">
            <v xml:space="preserve">INT.CA COLLECTION - LOCAL                                        </v>
          </cell>
          <cell r="D203">
            <v>0</v>
          </cell>
          <cell r="F203">
            <v>0</v>
          </cell>
        </row>
        <row r="204">
          <cell r="B204">
            <v>201300</v>
          </cell>
          <cell r="C204" t="str">
            <v xml:space="preserve">INT.CA MARGIN - LOCAL                                        </v>
          </cell>
          <cell r="D204">
            <v>186.54</v>
          </cell>
          <cell r="F204">
            <v>186.54</v>
          </cell>
        </row>
        <row r="205">
          <cell r="B205">
            <v>201301</v>
          </cell>
          <cell r="C205" t="str">
            <v xml:space="preserve">INT CA MARGIN OLD                                        </v>
          </cell>
          <cell r="D205">
            <v>-3.74</v>
          </cell>
          <cell r="F205">
            <v>-3.74</v>
          </cell>
        </row>
        <row r="206">
          <cell r="B206">
            <v>201400</v>
          </cell>
          <cell r="C206" t="str">
            <v xml:space="preserve">INT.CA MARGIN - FC                                        </v>
          </cell>
          <cell r="D206">
            <v>0</v>
          </cell>
          <cell r="F206">
            <v>0</v>
          </cell>
        </row>
        <row r="207">
          <cell r="B207">
            <v>201500</v>
          </cell>
          <cell r="C207" t="str">
            <v xml:space="preserve">INT.CA DEMAND DEPOSITS - FC                                        </v>
          </cell>
          <cell r="D207">
            <v>0</v>
          </cell>
          <cell r="F207">
            <v>0</v>
          </cell>
        </row>
        <row r="208">
          <cell r="B208">
            <v>202300</v>
          </cell>
          <cell r="C208" t="str">
            <v xml:space="preserve">INT.NORMAL SAVINGS - LOCAL                                        </v>
          </cell>
          <cell r="D208">
            <v>17696086626.119999</v>
          </cell>
          <cell r="F208">
            <v>17696086626.119999</v>
          </cell>
        </row>
        <row r="209">
          <cell r="B209">
            <v>202301</v>
          </cell>
          <cell r="C209" t="str">
            <v xml:space="preserve">INT.NORMAL SAVINGS - LOCAL OLD                                        </v>
          </cell>
          <cell r="D209">
            <v>105802505.13000001</v>
          </cell>
          <cell r="F209">
            <v>105802505.13000001</v>
          </cell>
        </row>
        <row r="210">
          <cell r="B210">
            <v>202310</v>
          </cell>
          <cell r="C210" t="str">
            <v xml:space="preserve">INT. BONUS ON SAVINGS INTEREST                                        </v>
          </cell>
          <cell r="D210">
            <v>0</v>
          </cell>
          <cell r="F210">
            <v>0</v>
          </cell>
        </row>
        <row r="211">
          <cell r="B211">
            <v>203500</v>
          </cell>
          <cell r="C211" t="str">
            <v xml:space="preserve">INT.INVESTMENT SAVING ACCOUNT ( ISA )                                        </v>
          </cell>
          <cell r="D211">
            <v>824690909.75</v>
          </cell>
          <cell r="F211">
            <v>824690909.75</v>
          </cell>
        </row>
        <row r="212">
          <cell r="B212">
            <v>203501</v>
          </cell>
          <cell r="C212" t="str">
            <v xml:space="preserve">INT.INVESTMENT SAVING AC ( ISA ) OLD                                        </v>
          </cell>
          <cell r="D212">
            <v>341150.32</v>
          </cell>
          <cell r="F212">
            <v>341150.32</v>
          </cell>
        </row>
        <row r="213">
          <cell r="B213">
            <v>206500</v>
          </cell>
          <cell r="C213" t="str">
            <v xml:space="preserve">INT.SAVINGS F.C                                        </v>
          </cell>
          <cell r="D213">
            <v>266012337.03236118</v>
          </cell>
          <cell r="F213">
            <v>266012337.03236118</v>
          </cell>
        </row>
        <row r="214">
          <cell r="B214">
            <v>206501</v>
          </cell>
          <cell r="C214" t="str">
            <v xml:space="preserve">INT.SAVINGS F.C OLD                                        </v>
          </cell>
          <cell r="D214">
            <v>1633670.08</v>
          </cell>
          <cell r="F214">
            <v>1633670.08</v>
          </cell>
        </row>
        <row r="215">
          <cell r="B215">
            <v>207500</v>
          </cell>
          <cell r="C215" t="str">
            <v xml:space="preserve">INT PAID MARGIN DEPOSITS                                        </v>
          </cell>
          <cell r="D215">
            <v>0</v>
          </cell>
          <cell r="F215">
            <v>0</v>
          </cell>
        </row>
        <row r="216">
          <cell r="B216">
            <v>207501</v>
          </cell>
          <cell r="C216" t="str">
            <v xml:space="preserve">INT PAID MARGIN DEPOSITS OLD                                        </v>
          </cell>
          <cell r="D216">
            <v>0</v>
          </cell>
          <cell r="F216">
            <v>0</v>
          </cell>
        </row>
        <row r="217">
          <cell r="B217">
            <v>215000</v>
          </cell>
          <cell r="C217" t="str">
            <v xml:space="preserve">INT.7 DAY CALL DEPOSIT - LOCAL                                        </v>
          </cell>
          <cell r="D217">
            <v>1412854065.8209519</v>
          </cell>
          <cell r="F217">
            <v>1412854065.8209519</v>
          </cell>
        </row>
        <row r="218">
          <cell r="B218">
            <v>215001</v>
          </cell>
          <cell r="C218" t="str">
            <v xml:space="preserve">INT.7 DAY CALL DEP- LOCAL OLD                                        </v>
          </cell>
          <cell r="D218">
            <v>6363803.8300000001</v>
          </cell>
          <cell r="F218">
            <v>6363803.8300000001</v>
          </cell>
        </row>
        <row r="219">
          <cell r="B219">
            <v>215100</v>
          </cell>
          <cell r="C219" t="str">
            <v xml:space="preserve">INT 7 DAY CALL DEPO LOCAL OLD                                        </v>
          </cell>
          <cell r="D219">
            <v>15421047.310000001</v>
          </cell>
          <cell r="F219">
            <v>15421047.310000001</v>
          </cell>
        </row>
        <row r="220">
          <cell r="B220">
            <v>215500</v>
          </cell>
          <cell r="C220" t="str">
            <v xml:space="preserve">INT.TIME DEPOSITS - LOCAL                                        </v>
          </cell>
          <cell r="D220">
            <v>68003288425.638947</v>
          </cell>
          <cell r="F220">
            <v>68003288425.638947</v>
          </cell>
        </row>
        <row r="221">
          <cell r="B221">
            <v>215501</v>
          </cell>
          <cell r="C221" t="str">
            <v xml:space="preserve">INTTIME DEP - LOCAL OLD                                        </v>
          </cell>
          <cell r="D221">
            <v>-1699713280.5521724</v>
          </cell>
          <cell r="E221">
            <v>-60493147.810000002</v>
          </cell>
          <cell r="F221">
            <v>-1760206428.3621724</v>
          </cell>
        </row>
        <row r="222">
          <cell r="B222">
            <v>219000</v>
          </cell>
          <cell r="C222" t="str">
            <v xml:space="preserve">INT.TIME DEPOSITS - FC                                        </v>
          </cell>
          <cell r="D222">
            <v>3152544704.129077</v>
          </cell>
          <cell r="F222">
            <v>3152544704.129077</v>
          </cell>
        </row>
        <row r="223">
          <cell r="B223">
            <v>219001</v>
          </cell>
          <cell r="C223" t="str">
            <v xml:space="preserve">INT TIME DEPOSITS FC OLD                                        </v>
          </cell>
          <cell r="D223">
            <v>35410896.522166751</v>
          </cell>
          <cell r="F223">
            <v>35410896.522166751</v>
          </cell>
        </row>
        <row r="224">
          <cell r="B224">
            <v>229000</v>
          </cell>
          <cell r="C224" t="str">
            <v xml:space="preserve">INT CALL DEPOSITS FC                                        </v>
          </cell>
          <cell r="D224">
            <v>0</v>
          </cell>
          <cell r="F224">
            <v>0</v>
          </cell>
        </row>
        <row r="225">
          <cell r="B225">
            <v>230000</v>
          </cell>
          <cell r="C225" t="str">
            <v xml:space="preserve">INT.SAVINGS CERTIFICATE                                        </v>
          </cell>
          <cell r="D225">
            <v>0</v>
          </cell>
          <cell r="F225">
            <v>0</v>
          </cell>
        </row>
        <row r="226">
          <cell r="B226">
            <v>230001</v>
          </cell>
          <cell r="C226" t="str">
            <v xml:space="preserve">INT.SAVINGS CERTIFICATE OLD                                        </v>
          </cell>
          <cell r="D226">
            <v>-230</v>
          </cell>
          <cell r="F226">
            <v>-230</v>
          </cell>
        </row>
        <row r="227">
          <cell r="B227">
            <v>230100</v>
          </cell>
          <cell r="C227" t="str">
            <v xml:space="preserve">INT SAVINGS CERTIFICATE OLD                                        </v>
          </cell>
          <cell r="D227">
            <v>403700.54</v>
          </cell>
          <cell r="F227">
            <v>403700.54</v>
          </cell>
        </row>
        <row r="228">
          <cell r="B228">
            <v>235000</v>
          </cell>
          <cell r="C228" t="str">
            <v xml:space="preserve">INT.CERTIFICATE DEPOSITS                                        </v>
          </cell>
          <cell r="D228">
            <v>0</v>
          </cell>
          <cell r="F228">
            <v>0</v>
          </cell>
        </row>
        <row r="229">
          <cell r="B229">
            <v>235001</v>
          </cell>
          <cell r="C229" t="str">
            <v xml:space="preserve">INT.CERTIF DEPOSITS OLD                                        </v>
          </cell>
          <cell r="D229">
            <v>53093.84</v>
          </cell>
          <cell r="F229">
            <v>53093.84</v>
          </cell>
        </row>
        <row r="230">
          <cell r="B230">
            <v>235100</v>
          </cell>
          <cell r="C230" t="str">
            <v xml:space="preserve">INT CERTIFICATE DEPOSITS OLD                                        </v>
          </cell>
          <cell r="D230">
            <v>41330.449999999997</v>
          </cell>
          <cell r="F230">
            <v>41330.449999999997</v>
          </cell>
        </row>
        <row r="231">
          <cell r="B231">
            <v>240000</v>
          </cell>
          <cell r="C231" t="str">
            <v xml:space="preserve">INT.STAFF SECURITY DEPOSIT                                        </v>
          </cell>
          <cell r="D231">
            <v>2399390.96</v>
          </cell>
          <cell r="F231">
            <v>2399390.96</v>
          </cell>
        </row>
        <row r="232">
          <cell r="B232">
            <v>240100</v>
          </cell>
          <cell r="C232" t="str">
            <v xml:space="preserve">INT.EMPLOYEES PROVIDENT FUND                                        </v>
          </cell>
          <cell r="D232">
            <v>661811221.75</v>
          </cell>
          <cell r="F232">
            <v>661811221.75</v>
          </cell>
        </row>
        <row r="233">
          <cell r="B233">
            <v>240200</v>
          </cell>
          <cell r="C233" t="str">
            <v xml:space="preserve">INT.PENSION FUNDS (GENERAL)                                        </v>
          </cell>
          <cell r="D233">
            <v>0</v>
          </cell>
          <cell r="F233">
            <v>0</v>
          </cell>
        </row>
        <row r="234">
          <cell r="B234">
            <v>240300</v>
          </cell>
          <cell r="C234" t="str">
            <v xml:space="preserve">INT.W &amp; O P FUND (GENERAL)                                        </v>
          </cell>
          <cell r="D234">
            <v>0</v>
          </cell>
          <cell r="F234">
            <v>0</v>
          </cell>
        </row>
        <row r="235">
          <cell r="B235">
            <v>240400</v>
          </cell>
          <cell r="C235" t="str">
            <v xml:space="preserve">INT.CO-OP. DEVELOPMENT FUND                                        </v>
          </cell>
          <cell r="D235">
            <v>0</v>
          </cell>
          <cell r="F235">
            <v>0</v>
          </cell>
        </row>
        <row r="236">
          <cell r="B236">
            <v>240500</v>
          </cell>
          <cell r="C236" t="str">
            <v xml:space="preserve">INT.CO-OP. DEVELOPMENT FUND (INTEREST)                                        </v>
          </cell>
          <cell r="D236">
            <v>12265000</v>
          </cell>
          <cell r="F236">
            <v>12265000</v>
          </cell>
        </row>
        <row r="237">
          <cell r="B237">
            <v>248550</v>
          </cell>
          <cell r="C237" t="str">
            <v xml:space="preserve">INT.LT MMB BORRO FROM GOSL - FC                                        </v>
          </cell>
          <cell r="D237">
            <v>0</v>
          </cell>
          <cell r="F237">
            <v>0</v>
          </cell>
        </row>
        <row r="238">
          <cell r="B238">
            <v>249510</v>
          </cell>
          <cell r="C238" t="str">
            <v xml:space="preserve">INT.ST MMB BORRO FROM GOSL - LKR                                        </v>
          </cell>
          <cell r="D238">
            <v>0</v>
          </cell>
          <cell r="F238">
            <v>0</v>
          </cell>
        </row>
        <row r="239">
          <cell r="B239">
            <v>252200</v>
          </cell>
          <cell r="C239" t="str">
            <v xml:space="preserve">INT. EXP. - OTHERS DEPOSITS                                        </v>
          </cell>
          <cell r="D239">
            <v>1482500</v>
          </cell>
          <cell r="F239">
            <v>1482500</v>
          </cell>
        </row>
        <row r="240">
          <cell r="B240">
            <v>265040</v>
          </cell>
          <cell r="C240" t="str">
            <v xml:space="preserve">INT.CONTINGENTCY FUND CO OP RURAL                                        </v>
          </cell>
          <cell r="D240">
            <v>8217850.4400000004</v>
          </cell>
          <cell r="F240">
            <v>8217850.4400000004</v>
          </cell>
        </row>
        <row r="241">
          <cell r="D241">
            <v>90508123032.381332</v>
          </cell>
          <cell r="E241">
            <v>-60493147.810000002</v>
          </cell>
          <cell r="F241">
            <v>90447629884.571335</v>
          </cell>
        </row>
        <row r="242">
          <cell r="B242" t="str">
            <v>Other Borrowings</v>
          </cell>
          <cell r="F242">
            <v>0</v>
          </cell>
        </row>
        <row r="243">
          <cell r="F243">
            <v>0</v>
          </cell>
        </row>
        <row r="244">
          <cell r="B244">
            <v>191830</v>
          </cell>
          <cell r="C244" t="str">
            <v xml:space="preserve">PROFIT AND LOSS ON REPO DISCOUNTING                                        </v>
          </cell>
          <cell r="D244">
            <v>-902199.96</v>
          </cell>
          <cell r="F244">
            <v>-902199.96</v>
          </cell>
        </row>
        <row r="245">
          <cell r="B245">
            <v>251000</v>
          </cell>
          <cell r="C245" t="str">
            <v xml:space="preserve">INT.RE FINANCE BORROWINGS                                        </v>
          </cell>
          <cell r="D245">
            <v>143168383.97999999</v>
          </cell>
          <cell r="F245">
            <v>143168383.97999999</v>
          </cell>
        </row>
        <row r="246">
          <cell r="B246">
            <v>251500</v>
          </cell>
          <cell r="C246" t="str">
            <v xml:space="preserve">INT.REF. PAY - HOUSING LOAN-US-AID                                        </v>
          </cell>
          <cell r="D246">
            <v>168294.08</v>
          </cell>
          <cell r="F246">
            <v>168294.08</v>
          </cell>
        </row>
        <row r="247">
          <cell r="B247">
            <v>251880</v>
          </cell>
          <cell r="C247" t="str">
            <v xml:space="preserve">INT.WORLD BANK EMERGENCY ASSIST. LOAN                                        </v>
          </cell>
          <cell r="D247">
            <v>0</v>
          </cell>
          <cell r="F247">
            <v>0</v>
          </cell>
        </row>
        <row r="248">
          <cell r="B248">
            <v>252340</v>
          </cell>
          <cell r="C248" t="str">
            <v xml:space="preserve">INT.JANASAVIYA TRUST FUND                                        </v>
          </cell>
          <cell r="D248">
            <v>0</v>
          </cell>
          <cell r="F248">
            <v>0</v>
          </cell>
        </row>
        <row r="249">
          <cell r="B249">
            <v>254010</v>
          </cell>
          <cell r="C249" t="str">
            <v xml:space="preserve">INT.EXP.BORR. REPO (T BOND) FROM GOSL                                        </v>
          </cell>
          <cell r="D249">
            <v>0</v>
          </cell>
          <cell r="F249">
            <v>0</v>
          </cell>
        </row>
        <row r="250">
          <cell r="B250">
            <v>254020</v>
          </cell>
          <cell r="C250" t="str">
            <v xml:space="preserve">INT.EXP.BORR. REPO (T BOND) FROM CBSL                                        </v>
          </cell>
          <cell r="D250">
            <v>0</v>
          </cell>
          <cell r="F250">
            <v>0</v>
          </cell>
        </row>
        <row r="251">
          <cell r="B251">
            <v>254030</v>
          </cell>
          <cell r="C251" t="str">
            <v xml:space="preserve">INT.EXP.BORR. REPO (T BOND) FROM FI INS.                                        </v>
          </cell>
          <cell r="D251">
            <v>276112972.34000111</v>
          </cell>
          <cell r="F251">
            <v>276112972.34000111</v>
          </cell>
        </row>
        <row r="252">
          <cell r="B252">
            <v>254040</v>
          </cell>
          <cell r="C252" t="str">
            <v xml:space="preserve">INT.EXP.BORR. REPO (T BOND) FROM OTHERS                                        </v>
          </cell>
          <cell r="D252">
            <v>2044014532.73</v>
          </cell>
          <cell r="F252">
            <v>2044014532.73</v>
          </cell>
        </row>
        <row r="253">
          <cell r="B253">
            <v>256500</v>
          </cell>
          <cell r="C253" t="str">
            <v xml:space="preserve">INT ON INITIAL CAPITAL REQUIREMENT-PDU                                        </v>
          </cell>
          <cell r="D253">
            <v>0</v>
          </cell>
          <cell r="F253">
            <v>0</v>
          </cell>
        </row>
        <row r="254">
          <cell r="B254">
            <v>259000</v>
          </cell>
          <cell r="C254" t="str">
            <v xml:space="preserve">INT.EXP.BORR. REPO - OTHER SECURITIES                                        </v>
          </cell>
          <cell r="D254">
            <v>0</v>
          </cell>
          <cell r="F254">
            <v>0</v>
          </cell>
        </row>
        <row r="255">
          <cell r="B255">
            <v>259080</v>
          </cell>
          <cell r="C255" t="str">
            <v xml:space="preserve">INT EXP OTHER BORR FROM BK ABROAD FC                                        </v>
          </cell>
          <cell r="D255">
            <v>0</v>
          </cell>
          <cell r="F255">
            <v>0</v>
          </cell>
        </row>
        <row r="256">
          <cell r="B256">
            <v>254130</v>
          </cell>
          <cell r="C256" t="str">
            <v xml:space="preserve">INT.CBSL STANDING DEPOSIT FACILITY </v>
          </cell>
          <cell r="D256">
            <v>0</v>
          </cell>
          <cell r="F256">
            <v>0</v>
          </cell>
        </row>
        <row r="257">
          <cell r="D257">
            <v>2462561983.170001</v>
          </cell>
          <cell r="E257">
            <v>0</v>
          </cell>
          <cell r="F257">
            <v>2462561983.170001</v>
          </cell>
        </row>
        <row r="258">
          <cell r="F258">
            <v>0</v>
          </cell>
        </row>
        <row r="259">
          <cell r="B259" t="str">
            <v>Debt secutities issued</v>
          </cell>
          <cell r="F259">
            <v>0</v>
          </cell>
        </row>
        <row r="260">
          <cell r="F260">
            <v>0</v>
          </cell>
        </row>
        <row r="261">
          <cell r="B261">
            <v>256000</v>
          </cell>
          <cell r="C261" t="str">
            <v xml:space="preserve">INT.PAID DEBENTURES                                        </v>
          </cell>
          <cell r="D261">
            <v>1612499999.9999998</v>
          </cell>
          <cell r="E261">
            <v>0</v>
          </cell>
          <cell r="F261">
            <v>1612499999.9999998</v>
          </cell>
        </row>
        <row r="262">
          <cell r="D262">
            <v>1612499999.9999998</v>
          </cell>
          <cell r="E262">
            <v>0</v>
          </cell>
          <cell r="F262">
            <v>1612499999.9999998</v>
          </cell>
        </row>
        <row r="263">
          <cell r="B263" t="str">
            <v>Net Fee and Commission Income</v>
          </cell>
          <cell r="F263">
            <v>0</v>
          </cell>
        </row>
        <row r="264">
          <cell r="B264" t="str">
            <v xml:space="preserve"> Fee and Commission Income</v>
          </cell>
          <cell r="F264">
            <v>0</v>
          </cell>
        </row>
        <row r="265">
          <cell r="F265">
            <v>0</v>
          </cell>
        </row>
        <row r="266">
          <cell r="B266" t="str">
            <v xml:space="preserve">   Loans</v>
          </cell>
          <cell r="F266">
            <v>0</v>
          </cell>
        </row>
        <row r="267">
          <cell r="F267">
            <v>0</v>
          </cell>
        </row>
        <row r="268">
          <cell r="B268">
            <v>192580</v>
          </cell>
          <cell r="C268" t="str">
            <v xml:space="preserve">COM  A/C. - CULTIVATION LOANS                                        </v>
          </cell>
          <cell r="D268">
            <v>2341003.35</v>
          </cell>
          <cell r="F268">
            <v>2341003.35</v>
          </cell>
        </row>
        <row r="269">
          <cell r="B269">
            <v>192660</v>
          </cell>
          <cell r="C269" t="str">
            <v xml:space="preserve">COM  A/C. - LOAN DEFAULT                                        </v>
          </cell>
          <cell r="D269">
            <v>122884.07</v>
          </cell>
          <cell r="F269">
            <v>122884.07</v>
          </cell>
        </row>
        <row r="270">
          <cell r="B270">
            <v>192760</v>
          </cell>
          <cell r="C270" t="str">
            <v xml:space="preserve">FEE INC.- OTHERS (LOANS)                                        </v>
          </cell>
          <cell r="D270">
            <v>111139473.03486891</v>
          </cell>
          <cell r="F270">
            <v>111139473.03486891</v>
          </cell>
        </row>
        <row r="271">
          <cell r="B271">
            <v>192820</v>
          </cell>
          <cell r="C271" t="str">
            <v xml:space="preserve">REMUNERATION FEE RCVD ON SYNDICATE LOANS                                        </v>
          </cell>
          <cell r="D271">
            <v>-374687.87125783332</v>
          </cell>
          <cell r="F271">
            <v>-374687.87125783332</v>
          </cell>
        </row>
        <row r="272">
          <cell r="B272">
            <v>192840</v>
          </cell>
          <cell r="C272" t="str">
            <v xml:space="preserve">COMMISSION A/C PLEDGE OF GRAIN &amp; PADDY                                        </v>
          </cell>
          <cell r="D272">
            <v>0</v>
          </cell>
          <cell r="F272">
            <v>0</v>
          </cell>
        </row>
        <row r="273">
          <cell r="B273">
            <v>192850</v>
          </cell>
          <cell r="C273" t="str">
            <v xml:space="preserve">COMMISSION A/C AGRO INSURANCE BOARD                                        </v>
          </cell>
          <cell r="D273">
            <v>126384.75</v>
          </cell>
          <cell r="F273">
            <v>126384.75</v>
          </cell>
        </row>
        <row r="274">
          <cell r="B274">
            <v>192870</v>
          </cell>
          <cell r="C274" t="str">
            <v xml:space="preserve">COMMISSION  RECEIVED ATHAMARU                                        </v>
          </cell>
          <cell r="D274">
            <v>175400</v>
          </cell>
          <cell r="F274">
            <v>175400</v>
          </cell>
        </row>
        <row r="275">
          <cell r="B275">
            <v>192980</v>
          </cell>
          <cell r="C275" t="str">
            <v>FEE ON EARLY SETTLEMENT OF LOANS</v>
          </cell>
          <cell r="D275">
            <v>79769936.100000009</v>
          </cell>
          <cell r="F275">
            <v>79769936.100000009</v>
          </cell>
        </row>
        <row r="276">
          <cell r="F276">
            <v>0</v>
          </cell>
        </row>
        <row r="277">
          <cell r="D277">
            <v>193300393.43361109</v>
          </cell>
          <cell r="E277">
            <v>0</v>
          </cell>
          <cell r="F277">
            <v>193300393.43361109</v>
          </cell>
        </row>
        <row r="278">
          <cell r="B278" t="str">
            <v xml:space="preserve">   Cards</v>
          </cell>
          <cell r="F278">
            <v>0</v>
          </cell>
        </row>
        <row r="279">
          <cell r="F279">
            <v>0</v>
          </cell>
        </row>
        <row r="280">
          <cell r="B280">
            <v>192890</v>
          </cell>
          <cell r="C280" t="str">
            <v xml:space="preserve">COMMISSION RECEIVED ON CC MASTER                                        </v>
          </cell>
          <cell r="D280">
            <v>0</v>
          </cell>
          <cell r="F280">
            <v>0</v>
          </cell>
        </row>
        <row r="281">
          <cell r="B281">
            <v>195060</v>
          </cell>
          <cell r="C281" t="str">
            <v xml:space="preserve">FEE - CREDIT CARD OPERATION                                        </v>
          </cell>
          <cell r="D281">
            <v>11900</v>
          </cell>
          <cell r="F281">
            <v>11900</v>
          </cell>
        </row>
        <row r="282">
          <cell r="B282">
            <v>195070</v>
          </cell>
          <cell r="C282" t="str">
            <v xml:space="preserve">DISCOUNT RECEIVED - CREDIT CARDS                                        </v>
          </cell>
          <cell r="D282">
            <v>46317818.859999999</v>
          </cell>
          <cell r="F282">
            <v>46317818.859999999</v>
          </cell>
        </row>
        <row r="283">
          <cell r="B283">
            <v>195100</v>
          </cell>
          <cell r="C283" t="str">
            <v xml:space="preserve">COMMISION RECEIVED DC MASTER                                        </v>
          </cell>
          <cell r="D283">
            <v>0</v>
          </cell>
          <cell r="F283">
            <v>0</v>
          </cell>
        </row>
        <row r="284">
          <cell r="B284">
            <v>195110</v>
          </cell>
          <cell r="C284" t="str">
            <v xml:space="preserve">FEES COLLECTED                                        </v>
          </cell>
          <cell r="D284">
            <v>4865668.3499999996</v>
          </cell>
          <cell r="F284">
            <v>4865668.3499999996</v>
          </cell>
        </row>
        <row r="285">
          <cell r="B285">
            <v>195120</v>
          </cell>
          <cell r="C285" t="str">
            <v xml:space="preserve">SERVICE FEE ON RETURNED CHEQUES                                        </v>
          </cell>
          <cell r="D285">
            <v>-500</v>
          </cell>
          <cell r="F285">
            <v>-500</v>
          </cell>
        </row>
        <row r="286">
          <cell r="B286">
            <v>195130</v>
          </cell>
          <cell r="C286" t="str">
            <v xml:space="preserve">CASH ADVANCE FEE RECEIVED                                        </v>
          </cell>
          <cell r="D286">
            <v>48703347.869999997</v>
          </cell>
          <cell r="F286">
            <v>48703347.869999997</v>
          </cell>
        </row>
        <row r="287">
          <cell r="B287">
            <v>195140</v>
          </cell>
          <cell r="C287" t="str">
            <v xml:space="preserve">ANUAL FEES RECEIVED                                        </v>
          </cell>
          <cell r="D287">
            <v>48964275.640000001</v>
          </cell>
          <cell r="F287">
            <v>48964275.640000001</v>
          </cell>
        </row>
        <row r="288">
          <cell r="B288">
            <v>195150</v>
          </cell>
          <cell r="C288" t="str">
            <v xml:space="preserve">JOINING FEES RECEIVED                                        </v>
          </cell>
          <cell r="D288">
            <v>15309874.9</v>
          </cell>
          <cell r="F288">
            <v>15309874.9</v>
          </cell>
        </row>
        <row r="289">
          <cell r="B289">
            <v>195160</v>
          </cell>
          <cell r="C289" t="str">
            <v xml:space="preserve">REIMBERSEMENT FEES REC. CHASE                                        </v>
          </cell>
          <cell r="D289">
            <v>1407595.84</v>
          </cell>
          <cell r="F289">
            <v>1407595.84</v>
          </cell>
        </row>
        <row r="290">
          <cell r="B290">
            <v>195170</v>
          </cell>
          <cell r="C290" t="str">
            <v xml:space="preserve">REIMBERSEMENT FEES RECEIVED N/NET                                        </v>
          </cell>
          <cell r="D290">
            <v>161760401.70000002</v>
          </cell>
          <cell r="F290">
            <v>161760401.70000002</v>
          </cell>
        </row>
        <row r="291">
          <cell r="B291">
            <v>195180</v>
          </cell>
          <cell r="C291" t="str">
            <v xml:space="preserve">RENEWAL FEES RECEIVED                                        </v>
          </cell>
          <cell r="D291">
            <v>149100</v>
          </cell>
          <cell r="F291">
            <v>149100</v>
          </cell>
        </row>
        <row r="292">
          <cell r="B292">
            <v>195190</v>
          </cell>
          <cell r="C292" t="str">
            <v xml:space="preserve">COMMISSION A/C PETRO                                        </v>
          </cell>
          <cell r="D292">
            <v>2378085.79</v>
          </cell>
          <cell r="F292">
            <v>2378085.79</v>
          </cell>
        </row>
        <row r="293">
          <cell r="B293">
            <v>195200</v>
          </cell>
          <cell r="C293" t="str">
            <v xml:space="preserve">LATE CHARGES RECEIVED                                        </v>
          </cell>
          <cell r="D293">
            <v>85689210.700000003</v>
          </cell>
          <cell r="F293">
            <v>85689210.700000003</v>
          </cell>
        </row>
        <row r="294">
          <cell r="B294">
            <v>195210</v>
          </cell>
          <cell r="C294" t="str">
            <v xml:space="preserve">MEMBERSHIP FEES RECEIVED                                        </v>
          </cell>
          <cell r="D294">
            <v>0</v>
          </cell>
          <cell r="F294">
            <v>0</v>
          </cell>
        </row>
        <row r="295">
          <cell r="B295">
            <v>195220</v>
          </cell>
          <cell r="C295" t="str">
            <v xml:space="preserve">FEES RECEIVED ON AQUIRING                                        </v>
          </cell>
          <cell r="D295">
            <v>997500</v>
          </cell>
          <cell r="F295">
            <v>997500</v>
          </cell>
        </row>
        <row r="296">
          <cell r="B296">
            <v>195230</v>
          </cell>
          <cell r="C296" t="str">
            <v xml:space="preserve">FEES FOR OVER LIMIT OF CREDIT CARD                                        </v>
          </cell>
          <cell r="D296">
            <v>19691198.649999999</v>
          </cell>
          <cell r="F296">
            <v>19691198.649999999</v>
          </cell>
        </row>
        <row r="297">
          <cell r="B297">
            <v>195240</v>
          </cell>
          <cell r="C297" t="str">
            <v xml:space="preserve">VISA DR CARD INTERNATIONAL ATM TRANS FEE                                        </v>
          </cell>
          <cell r="D297">
            <v>7753270</v>
          </cell>
          <cell r="F297">
            <v>7753270</v>
          </cell>
        </row>
        <row r="298">
          <cell r="B298">
            <v>195250</v>
          </cell>
          <cell r="C298" t="str">
            <v xml:space="preserve">CASH ADVANCE FEES - MASTER                                        </v>
          </cell>
          <cell r="D298">
            <v>0</v>
          </cell>
          <cell r="F298">
            <v>0</v>
          </cell>
        </row>
        <row r="299">
          <cell r="B299">
            <v>195260</v>
          </cell>
          <cell r="C299" t="str">
            <v xml:space="preserve">REIMBURSMENT FEES RECEIVED CC MASTER                                        </v>
          </cell>
          <cell r="D299">
            <v>0</v>
          </cell>
          <cell r="F299">
            <v>0</v>
          </cell>
        </row>
        <row r="300">
          <cell r="F300">
            <v>0</v>
          </cell>
        </row>
        <row r="301">
          <cell r="D301">
            <v>443998748.30000001</v>
          </cell>
          <cell r="E301">
            <v>0</v>
          </cell>
          <cell r="F301">
            <v>443998748.30000001</v>
          </cell>
        </row>
        <row r="302">
          <cell r="B302" t="str">
            <v xml:space="preserve">   Trade and remittances</v>
          </cell>
          <cell r="F302">
            <v>0</v>
          </cell>
        </row>
        <row r="303">
          <cell r="F303">
            <v>0</v>
          </cell>
        </row>
        <row r="304">
          <cell r="B304">
            <v>192460</v>
          </cell>
          <cell r="C304" t="str">
            <v xml:space="preserve">COM  A/C. - ACCEPTANCE                                        </v>
          </cell>
          <cell r="D304">
            <v>127932489.89781658</v>
          </cell>
          <cell r="F304">
            <v>127932489.89781658</v>
          </cell>
        </row>
        <row r="305">
          <cell r="B305">
            <v>192480</v>
          </cell>
          <cell r="C305" t="str">
            <v xml:space="preserve">COM  A/C. - LETTERS OF CREDIT                                        </v>
          </cell>
          <cell r="D305">
            <v>647413920.18616927</v>
          </cell>
          <cell r="E305">
            <v>-225720906.50000006</v>
          </cell>
          <cell r="F305">
            <v>421693013.68616921</v>
          </cell>
        </row>
        <row r="306">
          <cell r="B306">
            <v>192570</v>
          </cell>
          <cell r="C306" t="str">
            <v xml:space="preserve">COM  A/C. - FORE. BILLS  (IMPORTS)                                        </v>
          </cell>
          <cell r="D306">
            <v>121149712.19732675</v>
          </cell>
          <cell r="F306">
            <v>121149712.19732675</v>
          </cell>
        </row>
        <row r="307">
          <cell r="B307">
            <v>192590</v>
          </cell>
          <cell r="C307" t="str">
            <v xml:space="preserve">COM  A/C. - REMITTANCES                                        </v>
          </cell>
          <cell r="D307">
            <v>53176422.640000001</v>
          </cell>
          <cell r="F307">
            <v>53176422.640000001</v>
          </cell>
        </row>
        <row r="308">
          <cell r="B308">
            <v>192630</v>
          </cell>
          <cell r="C308" t="str">
            <v xml:space="preserve">COM  A/C. - BILLS DISCOUNT                                        </v>
          </cell>
          <cell r="D308">
            <v>219415.7</v>
          </cell>
          <cell r="F308">
            <v>219415.7</v>
          </cell>
        </row>
        <row r="309">
          <cell r="B309">
            <v>192640</v>
          </cell>
          <cell r="C309" t="str">
            <v xml:space="preserve">COM  A/C. - BILLS PURCHASED                                        </v>
          </cell>
          <cell r="D309">
            <v>48998355.359999999</v>
          </cell>
          <cell r="F309">
            <v>48998355.359999999</v>
          </cell>
        </row>
        <row r="310">
          <cell r="B310">
            <v>192650</v>
          </cell>
          <cell r="C310" t="str">
            <v xml:space="preserve">COM  A/C. - WESTERN UNION REMITANC                                        </v>
          </cell>
          <cell r="D310">
            <v>99531536.530000001</v>
          </cell>
          <cell r="F310">
            <v>99531536.530000001</v>
          </cell>
        </row>
        <row r="311">
          <cell r="B311">
            <v>192700</v>
          </cell>
          <cell r="C311" t="str">
            <v xml:space="preserve">COM  A/C -FORE. BILLS  NEGO/PUR/ (EXPORT)                                      </v>
          </cell>
          <cell r="D311">
            <v>16751799.441085501</v>
          </cell>
          <cell r="F311">
            <v>16751799.441085501</v>
          </cell>
        </row>
        <row r="312">
          <cell r="B312">
            <v>192710</v>
          </cell>
          <cell r="C312" t="str">
            <v xml:space="preserve">COM  A/C -FORE.CHEQ/DRAFT/TC/ETC PURCH.                                        </v>
          </cell>
          <cell r="D312">
            <v>105683843.5218385</v>
          </cell>
          <cell r="F312">
            <v>105683843.5218385</v>
          </cell>
        </row>
        <row r="313">
          <cell r="B313">
            <v>192720</v>
          </cell>
          <cell r="C313" t="str">
            <v xml:space="preserve">COM  A/C -FORE.CHEQ/DRAFT/TC/ETC ISSUED                                        </v>
          </cell>
          <cell r="D313">
            <v>68046250.381828159</v>
          </cell>
          <cell r="F313">
            <v>68046250.381828159</v>
          </cell>
        </row>
        <row r="314">
          <cell r="B314">
            <v>192721</v>
          </cell>
          <cell r="C314" t="str">
            <v xml:space="preserve">SUS COM  A/C-FOR.CHEQ/DRAFT/TC/ETC ISSUE                                        </v>
          </cell>
          <cell r="D314">
            <v>0</v>
          </cell>
          <cell r="F314">
            <v>0</v>
          </cell>
        </row>
        <row r="315">
          <cell r="B315">
            <v>192770</v>
          </cell>
          <cell r="C315" t="str">
            <v xml:space="preserve">COM  A/C - REBATE RECD. ON TRADE FIN.TRANS.                                    </v>
          </cell>
          <cell r="D315">
            <v>45169841.959999993</v>
          </cell>
          <cell r="F315">
            <v>45169841.959999993</v>
          </cell>
        </row>
        <row r="316">
          <cell r="B316">
            <v>192970</v>
          </cell>
          <cell r="C316" t="str">
            <v>COMMISSION RECEIVED NATIONAL SWITCH</v>
          </cell>
          <cell r="D316">
            <v>219696807.5</v>
          </cell>
          <cell r="F316">
            <v>219696807.5</v>
          </cell>
        </row>
        <row r="317">
          <cell r="F317">
            <v>0</v>
          </cell>
        </row>
        <row r="318">
          <cell r="D318">
            <v>1553770395.3160648</v>
          </cell>
          <cell r="E318">
            <v>-225720906.50000006</v>
          </cell>
          <cell r="F318">
            <v>1328049488.8160648</v>
          </cell>
        </row>
        <row r="319">
          <cell r="B319" t="str">
            <v xml:space="preserve">   Investment banking</v>
          </cell>
          <cell r="F319">
            <v>0</v>
          </cell>
        </row>
        <row r="320">
          <cell r="F320">
            <v>0</v>
          </cell>
        </row>
        <row r="321">
          <cell r="B321">
            <v>192730</v>
          </cell>
          <cell r="C321" t="str">
            <v xml:space="preserve">FEE  INC.. - TREASURY                                        </v>
          </cell>
          <cell r="D321">
            <v>365739.78</v>
          </cell>
          <cell r="F321">
            <v>365739.78</v>
          </cell>
        </row>
        <row r="322">
          <cell r="B322">
            <v>192930</v>
          </cell>
          <cell r="C322" t="str">
            <v xml:space="preserve">COM.A/C INVESTMENT BANKING                                        </v>
          </cell>
          <cell r="D322">
            <v>9151572.3300000001</v>
          </cell>
          <cell r="F322">
            <v>9151572.3300000001</v>
          </cell>
        </row>
        <row r="323">
          <cell r="D323">
            <v>9517312.1099999994</v>
          </cell>
          <cell r="E323">
            <v>0</v>
          </cell>
          <cell r="F323">
            <v>9517312.1099999994</v>
          </cell>
        </row>
        <row r="324">
          <cell r="B324" t="str">
            <v xml:space="preserve">   Deposits</v>
          </cell>
          <cell r="F324">
            <v>0</v>
          </cell>
        </row>
        <row r="325">
          <cell r="F325">
            <v>0</v>
          </cell>
        </row>
        <row r="326">
          <cell r="B326">
            <v>192610</v>
          </cell>
          <cell r="C326" t="str">
            <v xml:space="preserve">COM  A/C. - CURRENT A/C                                        </v>
          </cell>
          <cell r="D326">
            <v>700274184.02190793</v>
          </cell>
          <cell r="F326">
            <v>700274184.02190793</v>
          </cell>
        </row>
        <row r="327">
          <cell r="B327">
            <v>192670</v>
          </cell>
          <cell r="C327" t="str">
            <v xml:space="preserve">COM  A/C. - NON CURRENT ACCOUNTS                                        </v>
          </cell>
          <cell r="D327">
            <v>1384079663.3044167</v>
          </cell>
          <cell r="F327">
            <v>1384079663.3044167</v>
          </cell>
        </row>
        <row r="328">
          <cell r="B328">
            <v>192830</v>
          </cell>
          <cell r="C328" t="str">
            <v xml:space="preserve">FEE INCOME ON ATM WITHDRAWALS                                        </v>
          </cell>
          <cell r="D328">
            <v>205702615</v>
          </cell>
          <cell r="F328">
            <v>205702615</v>
          </cell>
        </row>
        <row r="329">
          <cell r="B329">
            <v>192880</v>
          </cell>
          <cell r="C329" t="str">
            <v xml:space="preserve">COMMISION A/C ATM VISA                                        </v>
          </cell>
          <cell r="D329">
            <v>2987600</v>
          </cell>
          <cell r="F329">
            <v>2987600</v>
          </cell>
        </row>
        <row r="330">
          <cell r="B330">
            <v>192990</v>
          </cell>
          <cell r="C330" t="str">
            <v>DEBIT CARD ANNUAL FEES</v>
          </cell>
          <cell r="D330">
            <v>76087000</v>
          </cell>
          <cell r="F330">
            <v>76087000</v>
          </cell>
        </row>
        <row r="331">
          <cell r="D331">
            <v>2369131062.3263245</v>
          </cell>
          <cell r="E331">
            <v>0</v>
          </cell>
          <cell r="F331">
            <v>2369131062.3263245</v>
          </cell>
        </row>
        <row r="332">
          <cell r="F332">
            <v>0</v>
          </cell>
        </row>
        <row r="333">
          <cell r="B333" t="str">
            <v xml:space="preserve">   Guarantees</v>
          </cell>
          <cell r="F333">
            <v>0</v>
          </cell>
        </row>
        <row r="334">
          <cell r="F334">
            <v>0</v>
          </cell>
        </row>
        <row r="335">
          <cell r="B335">
            <v>192490</v>
          </cell>
          <cell r="C335" t="str">
            <v xml:space="preserve">COM  A/C. - GUARANTEES GRANTED                                        </v>
          </cell>
          <cell r="D335">
            <v>603836146.15742493</v>
          </cell>
          <cell r="F335">
            <v>603836146.15742493</v>
          </cell>
        </row>
        <row r="336">
          <cell r="B336">
            <v>192500</v>
          </cell>
          <cell r="C336" t="str">
            <v xml:space="preserve">COM  A/C.-  SHIPPING GURANTEE                                        </v>
          </cell>
          <cell r="D336">
            <v>52564228.997971676</v>
          </cell>
          <cell r="F336">
            <v>52564228.997971676</v>
          </cell>
        </row>
        <row r="337">
          <cell r="D337">
            <v>656400375.15539658</v>
          </cell>
          <cell r="E337">
            <v>0</v>
          </cell>
          <cell r="F337">
            <v>656400375.15539658</v>
          </cell>
        </row>
        <row r="338">
          <cell r="B338" t="str">
            <v xml:space="preserve">   Others </v>
          </cell>
          <cell r="F338">
            <v>0</v>
          </cell>
        </row>
        <row r="339">
          <cell r="F339">
            <v>0</v>
          </cell>
        </row>
        <row r="340">
          <cell r="B340">
            <v>192470</v>
          </cell>
          <cell r="C340" t="str">
            <v xml:space="preserve">COM  A/C. - ESTATE LABOUR PAYMENTS                                        </v>
          </cell>
          <cell r="D340">
            <v>7482258.5800000001</v>
          </cell>
          <cell r="F340">
            <v>7482258.5800000001</v>
          </cell>
        </row>
        <row r="341">
          <cell r="B341">
            <v>192560</v>
          </cell>
          <cell r="C341" t="str">
            <v xml:space="preserve">COM  A/C. - COLLECTION                                        </v>
          </cell>
          <cell r="D341">
            <v>42567245.920000002</v>
          </cell>
          <cell r="F341">
            <v>42567245.920000002</v>
          </cell>
        </row>
        <row r="342">
          <cell r="B342">
            <v>192600</v>
          </cell>
          <cell r="C342" t="str">
            <v xml:space="preserve">COM  A/C. - DUTY REBATES                                        </v>
          </cell>
          <cell r="D342">
            <v>0</v>
          </cell>
          <cell r="F342">
            <v>0</v>
          </cell>
        </row>
        <row r="343">
          <cell r="B343">
            <v>192620</v>
          </cell>
          <cell r="C343" t="str">
            <v xml:space="preserve">COM  A/C. - T.C SALES                                        </v>
          </cell>
          <cell r="D343">
            <v>7220</v>
          </cell>
          <cell r="F343">
            <v>7220</v>
          </cell>
        </row>
        <row r="344">
          <cell r="B344">
            <v>192680</v>
          </cell>
          <cell r="C344" t="str">
            <v xml:space="preserve">COM  A/C. - C.E.B COLLECTION                                        </v>
          </cell>
          <cell r="D344">
            <v>3600141.81</v>
          </cell>
          <cell r="F344">
            <v>3600141.81</v>
          </cell>
        </row>
        <row r="345">
          <cell r="B345">
            <v>192690</v>
          </cell>
          <cell r="C345" t="str">
            <v xml:space="preserve">COM  A/C ""E"" CHANNELING"                                        </v>
          </cell>
          <cell r="D345">
            <v>411691.11</v>
          </cell>
          <cell r="F345">
            <v>411691.11</v>
          </cell>
        </row>
        <row r="346">
          <cell r="B346">
            <v>192740</v>
          </cell>
          <cell r="C346" t="str">
            <v xml:space="preserve">COM  A/C. - SUNDRIES                                        </v>
          </cell>
          <cell r="D346">
            <v>52791086.270035587</v>
          </cell>
          <cell r="F346">
            <v>52791086.270035587</v>
          </cell>
        </row>
        <row r="347">
          <cell r="B347">
            <v>192750</v>
          </cell>
          <cell r="C347" t="str">
            <v xml:space="preserve">FEE INC.- COMMITMENT                                        </v>
          </cell>
          <cell r="D347">
            <v>21381.77</v>
          </cell>
          <cell r="F347">
            <v>21381.77</v>
          </cell>
        </row>
        <row r="348">
          <cell r="B348">
            <v>192780</v>
          </cell>
          <cell r="C348" t="str">
            <v xml:space="preserve">COM  A/C - PEOLES SMART CASH                                        </v>
          </cell>
          <cell r="D348">
            <v>-750</v>
          </cell>
          <cell r="F348">
            <v>-750</v>
          </cell>
        </row>
        <row r="349">
          <cell r="B349">
            <v>192790</v>
          </cell>
          <cell r="C349" t="str">
            <v xml:space="preserve">COM. A/C DIOLOG PEOPLES EASY PACKAGE                                        </v>
          </cell>
          <cell r="D349">
            <v>-4500</v>
          </cell>
          <cell r="F349">
            <v>-4500</v>
          </cell>
        </row>
        <row r="350">
          <cell r="B350">
            <v>192800</v>
          </cell>
          <cell r="C350" t="str">
            <v xml:space="preserve">COM.A/C SUNTEL CDMA EASY PAYMENT SCHEME                                        </v>
          </cell>
          <cell r="D350">
            <v>0</v>
          </cell>
          <cell r="F350">
            <v>0</v>
          </cell>
        </row>
        <row r="351">
          <cell r="B351">
            <v>192810</v>
          </cell>
          <cell r="C351" t="str">
            <v xml:space="preserve">COM A/C CDMA EASY PAYMENT SCHEME                                        </v>
          </cell>
          <cell r="D351">
            <v>0</v>
          </cell>
          <cell r="F351">
            <v>0</v>
          </cell>
        </row>
        <row r="352">
          <cell r="B352">
            <v>192860</v>
          </cell>
          <cell r="C352" t="str">
            <v xml:space="preserve">FEES INCOME A/C ON OPTIONS-COLLAR                                        </v>
          </cell>
          <cell r="D352">
            <v>0</v>
          </cell>
          <cell r="F352">
            <v>0</v>
          </cell>
        </row>
        <row r="353">
          <cell r="B353">
            <v>192900</v>
          </cell>
          <cell r="C353" t="str">
            <v xml:space="preserve">COMMISSION ACCOUNT (TEMP)                                        </v>
          </cell>
          <cell r="D353">
            <v>2400</v>
          </cell>
          <cell r="F353">
            <v>2400</v>
          </cell>
        </row>
        <row r="354">
          <cell r="B354">
            <v>192910</v>
          </cell>
          <cell r="C354" t="str">
            <v xml:space="preserve">COM. A/C SMS BANKING                                        </v>
          </cell>
          <cell r="D354">
            <v>0</v>
          </cell>
          <cell r="F354">
            <v>0</v>
          </cell>
        </row>
        <row r="355">
          <cell r="B355">
            <v>192920</v>
          </cell>
          <cell r="C355" t="str">
            <v xml:space="preserve">FEE INCOME INSURANCE SERVICE- PIC                                        </v>
          </cell>
          <cell r="D355">
            <v>12534159.199999999</v>
          </cell>
          <cell r="F355">
            <v>12534159.199999999</v>
          </cell>
        </row>
        <row r="356">
          <cell r="B356">
            <v>192940</v>
          </cell>
          <cell r="C356" t="str">
            <v xml:space="preserve">FEE INCOME PDU                                        </v>
          </cell>
          <cell r="D356">
            <v>0</v>
          </cell>
          <cell r="F356">
            <v>0</v>
          </cell>
        </row>
        <row r="357">
          <cell r="B357">
            <v>192950</v>
          </cell>
          <cell r="C357" t="str">
            <v xml:space="preserve">COMMISSION A/C PALM TOP BANKING                                        </v>
          </cell>
          <cell r="D357">
            <v>12460</v>
          </cell>
          <cell r="F357">
            <v>12460</v>
          </cell>
        </row>
        <row r="358">
          <cell r="B358">
            <v>192960</v>
          </cell>
          <cell r="C358" t="str">
            <v xml:space="preserve">COMMISION A/C PEOPLES MOBILE BANKING                                        </v>
          </cell>
          <cell r="D358">
            <v>5961550</v>
          </cell>
          <cell r="F358">
            <v>5961550</v>
          </cell>
        </row>
        <row r="359">
          <cell r="B359">
            <v>193760</v>
          </cell>
          <cell r="C359" t="str">
            <v xml:space="preserve">FEE INCOME INSURANCE SERVICE - CEYLINCO                                        </v>
          </cell>
          <cell r="D359">
            <v>13000</v>
          </cell>
          <cell r="F359">
            <v>13000</v>
          </cell>
        </row>
        <row r="360">
          <cell r="B360">
            <v>193770</v>
          </cell>
          <cell r="C360" t="str">
            <v>CHARGES RECOVERED SMS ALERT</v>
          </cell>
          <cell r="D360">
            <v>0</v>
          </cell>
          <cell r="F360">
            <v>0</v>
          </cell>
        </row>
        <row r="361">
          <cell r="B361">
            <v>193780</v>
          </cell>
          <cell r="C361" t="str">
            <v>CHARGES RECOVERED - BINDING</v>
          </cell>
          <cell r="D361">
            <v>1969024.78</v>
          </cell>
          <cell r="F361">
            <v>1969024.78</v>
          </cell>
        </row>
        <row r="362">
          <cell r="B362">
            <v>193790</v>
          </cell>
          <cell r="C362" t="str">
            <v>CHARGES RECOVERED - LEGAL O/A NP RECOVER</v>
          </cell>
          <cell r="D362">
            <v>5142845.26</v>
          </cell>
          <cell r="F362">
            <v>5142845.26</v>
          </cell>
        </row>
        <row r="363">
          <cell r="D363">
            <v>132511214.70003559</v>
          </cell>
          <cell r="E363">
            <v>0</v>
          </cell>
          <cell r="F363">
            <v>132511214.70003559</v>
          </cell>
        </row>
        <row r="364">
          <cell r="B364" t="str">
            <v>Fee and Commission Expenses</v>
          </cell>
          <cell r="F364">
            <v>0</v>
          </cell>
        </row>
        <row r="365">
          <cell r="F365">
            <v>0</v>
          </cell>
        </row>
        <row r="366">
          <cell r="B366" t="str">
            <v xml:space="preserve">    Loans</v>
          </cell>
          <cell r="F366">
            <v>0</v>
          </cell>
        </row>
        <row r="367">
          <cell r="F367">
            <v>0</v>
          </cell>
        </row>
        <row r="368">
          <cell r="B368">
            <v>269030</v>
          </cell>
          <cell r="C368" t="str">
            <v xml:space="preserve">MANAGEMENT FEES PAID TO PLC                                        </v>
          </cell>
          <cell r="D368">
            <v>0</v>
          </cell>
          <cell r="F368">
            <v>0</v>
          </cell>
        </row>
        <row r="369">
          <cell r="F369">
            <v>0</v>
          </cell>
        </row>
        <row r="370">
          <cell r="D370">
            <v>0</v>
          </cell>
          <cell r="E370">
            <v>0</v>
          </cell>
          <cell r="F370">
            <v>0</v>
          </cell>
        </row>
        <row r="371">
          <cell r="B371" t="str">
            <v xml:space="preserve">   Cards</v>
          </cell>
          <cell r="F371">
            <v>0</v>
          </cell>
        </row>
        <row r="372">
          <cell r="F372">
            <v>0</v>
          </cell>
        </row>
        <row r="373">
          <cell r="B373">
            <v>264000</v>
          </cell>
          <cell r="C373" t="str">
            <v xml:space="preserve">C/A- ACTIVITY FEES PAID TO FOREIGN BANKS                                        </v>
          </cell>
          <cell r="D373">
            <v>76237739.987858161</v>
          </cell>
          <cell r="F373">
            <v>76237739.987858161</v>
          </cell>
        </row>
        <row r="374">
          <cell r="B374">
            <v>264010</v>
          </cell>
          <cell r="C374" t="str">
            <v xml:space="preserve">CHARGES A/C - FEES PAID TO AGENTS                                        </v>
          </cell>
          <cell r="D374">
            <v>35160755.022496581</v>
          </cell>
          <cell r="F374">
            <v>35160755.022496581</v>
          </cell>
        </row>
        <row r="375">
          <cell r="B375">
            <v>267080</v>
          </cell>
          <cell r="C375" t="str">
            <v>C/A VISA DEBIT CARD ATM TRANS FEES PAID</v>
          </cell>
          <cell r="D375">
            <v>4112283</v>
          </cell>
          <cell r="F375">
            <v>4112283</v>
          </cell>
        </row>
        <row r="376">
          <cell r="D376">
            <v>115510778.01035474</v>
          </cell>
          <cell r="E376">
            <v>0</v>
          </cell>
          <cell r="F376">
            <v>115510778.01035474</v>
          </cell>
        </row>
        <row r="377">
          <cell r="B377" t="str">
            <v xml:space="preserve">   Trade and remittances</v>
          </cell>
          <cell r="F377">
            <v>0</v>
          </cell>
        </row>
        <row r="378">
          <cell r="B378">
            <v>264060</v>
          </cell>
          <cell r="C378" t="str">
            <v xml:space="preserve">FEES PAID TO RTGS                                        </v>
          </cell>
          <cell r="D378">
            <v>2167600</v>
          </cell>
          <cell r="F378">
            <v>2167600</v>
          </cell>
        </row>
        <row r="379">
          <cell r="F379">
            <v>0</v>
          </cell>
        </row>
        <row r="380">
          <cell r="D380">
            <v>2167600</v>
          </cell>
          <cell r="E380">
            <v>0</v>
          </cell>
          <cell r="F380">
            <v>2167600</v>
          </cell>
        </row>
        <row r="381">
          <cell r="B381" t="str">
            <v xml:space="preserve">    Investment banking</v>
          </cell>
          <cell r="F381">
            <v>0</v>
          </cell>
        </row>
        <row r="382">
          <cell r="F382">
            <v>0</v>
          </cell>
        </row>
        <row r="383">
          <cell r="B383">
            <v>263970</v>
          </cell>
          <cell r="C383" t="str">
            <v xml:space="preserve">C/A CDS FEES SHARE TRADING                                        </v>
          </cell>
          <cell r="D383">
            <v>169875</v>
          </cell>
          <cell r="F383">
            <v>169875</v>
          </cell>
        </row>
        <row r="384">
          <cell r="B384">
            <v>263980</v>
          </cell>
          <cell r="C384" t="str">
            <v xml:space="preserve">C/A FEES PAID SHARE TRADING                                        </v>
          </cell>
          <cell r="D384">
            <v>1881053.18</v>
          </cell>
          <cell r="F384">
            <v>1881053.18</v>
          </cell>
        </row>
        <row r="385">
          <cell r="B385">
            <v>263990</v>
          </cell>
          <cell r="C385" t="str">
            <v xml:space="preserve">C/A BROKERAGE PAID SHARE TRADING                                        </v>
          </cell>
          <cell r="D385">
            <v>2508070.87</v>
          </cell>
          <cell r="F385">
            <v>2508070.87</v>
          </cell>
        </row>
        <row r="386">
          <cell r="B386">
            <v>291120</v>
          </cell>
          <cell r="C386" t="str">
            <v>CHARGES PAID ON GILT UNIT TRUST FUNDS</v>
          </cell>
          <cell r="D386">
            <v>0</v>
          </cell>
          <cell r="F386">
            <v>0</v>
          </cell>
        </row>
        <row r="387">
          <cell r="D387">
            <v>4558999.05</v>
          </cell>
          <cell r="E387">
            <v>0</v>
          </cell>
          <cell r="F387">
            <v>4558999.05</v>
          </cell>
        </row>
        <row r="388">
          <cell r="B388" t="str">
            <v xml:space="preserve">    Guarantees</v>
          </cell>
          <cell r="F388">
            <v>0</v>
          </cell>
        </row>
        <row r="389">
          <cell r="F389">
            <v>0</v>
          </cell>
        </row>
        <row r="390">
          <cell r="B390">
            <v>264020</v>
          </cell>
          <cell r="C390" t="str">
            <v xml:space="preserve">GUARANTEE FEE O/A - S.M.I.                                        </v>
          </cell>
          <cell r="D390">
            <v>0</v>
          </cell>
          <cell r="F390">
            <v>0</v>
          </cell>
        </row>
        <row r="391">
          <cell r="B391">
            <v>264030</v>
          </cell>
          <cell r="C391" t="str">
            <v xml:space="preserve">GUARANTEE FEE O/A - CULTIVATION                                        </v>
          </cell>
          <cell r="D391">
            <v>0</v>
          </cell>
          <cell r="F391">
            <v>0</v>
          </cell>
        </row>
        <row r="392">
          <cell r="B392">
            <v>264040</v>
          </cell>
          <cell r="C392" t="str">
            <v xml:space="preserve">GUARANTEE FEE O/A - MISCELLANEOUS                                        </v>
          </cell>
          <cell r="D392">
            <v>3130511.99</v>
          </cell>
          <cell r="F392">
            <v>3130511.99</v>
          </cell>
        </row>
        <row r="393">
          <cell r="B393">
            <v>264050</v>
          </cell>
          <cell r="C393" t="str">
            <v xml:space="preserve">GUARANTEE FEE O/A - S.M.A.P                                        </v>
          </cell>
          <cell r="D393">
            <v>0</v>
          </cell>
          <cell r="F393">
            <v>0</v>
          </cell>
        </row>
        <row r="394">
          <cell r="D394">
            <v>3130511.99</v>
          </cell>
          <cell r="E394">
            <v>0</v>
          </cell>
          <cell r="F394">
            <v>3130511.99</v>
          </cell>
        </row>
        <row r="395">
          <cell r="B395" t="str">
            <v xml:space="preserve">    Others </v>
          </cell>
          <cell r="F395">
            <v>0</v>
          </cell>
        </row>
        <row r="396">
          <cell r="F396">
            <v>0</v>
          </cell>
        </row>
        <row r="397">
          <cell r="B397">
            <v>263960</v>
          </cell>
          <cell r="C397" t="str">
            <v xml:space="preserve">CHARGES A/C- MONEY MARKET BORROWING FEES                                        </v>
          </cell>
          <cell r="D397">
            <v>0</v>
          </cell>
          <cell r="F397">
            <v>0</v>
          </cell>
        </row>
        <row r="398">
          <cell r="B398">
            <v>267070</v>
          </cell>
          <cell r="C398" t="str">
            <v xml:space="preserve">CURRENCY CONVERSION FEES PAID                                        </v>
          </cell>
          <cell r="D398">
            <v>9526363.1799999997</v>
          </cell>
          <cell r="F398">
            <v>9526363.1799999997</v>
          </cell>
        </row>
        <row r="399">
          <cell r="B399">
            <v>268020</v>
          </cell>
          <cell r="C399" t="str">
            <v xml:space="preserve">COMMISION PAID TO BRANCHES O/A TREAS INV                                       </v>
          </cell>
          <cell r="D399">
            <v>0</v>
          </cell>
          <cell r="F399">
            <v>0</v>
          </cell>
        </row>
        <row r="400">
          <cell r="B400">
            <v>269060</v>
          </cell>
          <cell r="C400" t="str">
            <v xml:space="preserve">C/A COMMIS. PAID TO NEW F/C A/C PROMOTER                                        </v>
          </cell>
          <cell r="D400">
            <v>402912.95</v>
          </cell>
          <cell r="F400">
            <v>402912.95</v>
          </cell>
        </row>
        <row r="401">
          <cell r="B401">
            <v>263950</v>
          </cell>
          <cell r="C401" t="str">
            <v>COM. PAID TO OTHER BANK NATIONAL SWITCH</v>
          </cell>
          <cell r="D401">
            <v>125474870.00000001</v>
          </cell>
          <cell r="F401">
            <v>125474870.00000001</v>
          </cell>
        </row>
        <row r="402">
          <cell r="D402">
            <v>135404146.13000003</v>
          </cell>
          <cell r="E402">
            <v>0</v>
          </cell>
          <cell r="F402">
            <v>135404146.13000003</v>
          </cell>
        </row>
        <row r="403">
          <cell r="B403" t="str">
            <v xml:space="preserve">Net Gain From Trading </v>
          </cell>
          <cell r="F403">
            <v>0</v>
          </cell>
        </row>
        <row r="404">
          <cell r="F404">
            <v>0</v>
          </cell>
        </row>
        <row r="405">
          <cell r="B405" t="str">
            <v xml:space="preserve">    Foreign exchange</v>
          </cell>
          <cell r="F405">
            <v>0</v>
          </cell>
        </row>
        <row r="406">
          <cell r="F406">
            <v>0</v>
          </cell>
        </row>
        <row r="407">
          <cell r="B407">
            <v>192110</v>
          </cell>
          <cell r="C407" t="str">
            <v xml:space="preserve">GAIN / LOSS ON FOREIGN EXCHANGE                                        </v>
          </cell>
          <cell r="D407">
            <v>1672095975.4295952</v>
          </cell>
          <cell r="F407">
            <v>1672095975.4295952</v>
          </cell>
        </row>
        <row r="408">
          <cell r="B408">
            <v>192120</v>
          </cell>
          <cell r="C408" t="str">
            <v xml:space="preserve">EXCHANGE ACCOUNT - P&amp;L O/A FOREX TRADING                                       </v>
          </cell>
          <cell r="D408">
            <v>0</v>
          </cell>
          <cell r="F408">
            <v>0</v>
          </cell>
        </row>
        <row r="409">
          <cell r="B409">
            <v>192130</v>
          </cell>
          <cell r="C409" t="str">
            <v xml:space="preserve">EXCHANGE ACCOUNT - TRADING                                        </v>
          </cell>
          <cell r="D409">
            <v>0</v>
          </cell>
          <cell r="F409">
            <v>0</v>
          </cell>
        </row>
        <row r="410">
          <cell r="B410">
            <v>192140</v>
          </cell>
          <cell r="C410" t="str">
            <v xml:space="preserve">EXCH. ACCOUNT - REPATRIATION OF CURRENCY                                       </v>
          </cell>
          <cell r="D410">
            <v>202929691.04999998</v>
          </cell>
          <cell r="F410">
            <v>202929691.04999998</v>
          </cell>
        </row>
        <row r="411">
          <cell r="B411">
            <v>192150</v>
          </cell>
          <cell r="C411" t="str">
            <v xml:space="preserve">EXCH. ACCOUNT - DIFFERENCES IN EXCH.                                        </v>
          </cell>
          <cell r="D411">
            <v>228541834.89169985</v>
          </cell>
          <cell r="F411">
            <v>228541834.89169985</v>
          </cell>
        </row>
        <row r="412">
          <cell r="B412">
            <v>192160</v>
          </cell>
          <cell r="C412" t="str">
            <v xml:space="preserve">EXCH. DIFFERENCE ON US $ HOUSING LOANS                                        </v>
          </cell>
          <cell r="D412">
            <v>0</v>
          </cell>
          <cell r="F412">
            <v>0</v>
          </cell>
        </row>
        <row r="413">
          <cell r="B413">
            <v>192170</v>
          </cell>
          <cell r="C413" t="str">
            <v xml:space="preserve">EXCHANGE A/C WESTERN UNION                                        </v>
          </cell>
          <cell r="D413">
            <v>15778816.950000001</v>
          </cell>
          <cell r="F413">
            <v>15778816.950000001</v>
          </cell>
        </row>
        <row r="414">
          <cell r="B414">
            <v>192180</v>
          </cell>
          <cell r="C414" t="str">
            <v xml:space="preserve">CURRENCY CONVERSION FEES RECEIVED                                        </v>
          </cell>
          <cell r="D414">
            <v>152442.4</v>
          </cell>
          <cell r="F414">
            <v>152442.4</v>
          </cell>
        </row>
        <row r="415">
          <cell r="F415">
            <v>0</v>
          </cell>
        </row>
        <row r="416">
          <cell r="D416">
            <v>2119498760.7212951</v>
          </cell>
          <cell r="E416">
            <v>0</v>
          </cell>
          <cell r="F416">
            <v>2119498760.7212951</v>
          </cell>
        </row>
        <row r="417">
          <cell r="F417">
            <v>0</v>
          </cell>
        </row>
        <row r="418">
          <cell r="B418">
            <v>192300</v>
          </cell>
          <cell r="C418" t="str">
            <v xml:space="preserve">GAIN / LOSS ON DERIVATIVES                                        </v>
          </cell>
          <cell r="D418">
            <v>0</v>
          </cell>
          <cell r="F418">
            <v>0</v>
          </cell>
        </row>
        <row r="419">
          <cell r="D419">
            <v>0</v>
          </cell>
          <cell r="F419">
            <v>0</v>
          </cell>
        </row>
        <row r="420">
          <cell r="F420">
            <v>0</v>
          </cell>
        </row>
        <row r="421">
          <cell r="B421" t="str">
            <v xml:space="preserve">    Equities</v>
          </cell>
          <cell r="F421">
            <v>0</v>
          </cell>
        </row>
        <row r="422">
          <cell r="F422">
            <v>0</v>
          </cell>
        </row>
        <row r="423">
          <cell r="B423">
            <v>192020</v>
          </cell>
          <cell r="C423" t="str">
            <v xml:space="preserve">PROFIT/LOSS ON SHARE TRADING                                        </v>
          </cell>
          <cell r="D423">
            <v>0</v>
          </cell>
          <cell r="F423">
            <v>0</v>
          </cell>
        </row>
        <row r="424">
          <cell r="B424">
            <v>290300</v>
          </cell>
          <cell r="C424" t="str">
            <v xml:space="preserve">REVALIVATION GAIN/LOSS ON SHARE TRADINDG                                        </v>
          </cell>
          <cell r="D424">
            <v>4571658.3499999996</v>
          </cell>
          <cell r="E424">
            <v>0</v>
          </cell>
          <cell r="F424">
            <v>4571658.3499999996</v>
          </cell>
        </row>
        <row r="425">
          <cell r="D425">
            <v>4571658.3499999996</v>
          </cell>
          <cell r="E425">
            <v>0</v>
          </cell>
          <cell r="F425">
            <v>4571658.3499999996</v>
          </cell>
        </row>
        <row r="426">
          <cell r="F426">
            <v>0</v>
          </cell>
        </row>
        <row r="427">
          <cell r="F427">
            <v>0</v>
          </cell>
        </row>
        <row r="428">
          <cell r="F428">
            <v>0</v>
          </cell>
        </row>
        <row r="429">
          <cell r="F429">
            <v>0</v>
          </cell>
        </row>
        <row r="430">
          <cell r="B430" t="str">
            <v xml:space="preserve">Others </v>
          </cell>
          <cell r="F430">
            <v>0</v>
          </cell>
        </row>
        <row r="431">
          <cell r="B431" t="str">
            <v>Capital Gain T Bills/Bonds</v>
          </cell>
          <cell r="F431">
            <v>0</v>
          </cell>
        </row>
        <row r="432">
          <cell r="F432">
            <v>0</v>
          </cell>
        </row>
        <row r="433">
          <cell r="B433">
            <v>191810</v>
          </cell>
          <cell r="C433" t="str">
            <v xml:space="preserve">CAPITAL GAIN/LOSS ON T BILLS TRADING                                        </v>
          </cell>
          <cell r="D433">
            <v>272038765.49000001</v>
          </cell>
          <cell r="F433">
            <v>272038765.49000001</v>
          </cell>
        </row>
        <row r="434">
          <cell r="B434">
            <v>191820</v>
          </cell>
          <cell r="C434" t="str">
            <v xml:space="preserve">CAPITAL GAIN/LOSS ON T BONDS TRADING                                        </v>
          </cell>
          <cell r="D434">
            <v>-146634593.22</v>
          </cell>
          <cell r="F434">
            <v>-146634593.22</v>
          </cell>
        </row>
        <row r="435">
          <cell r="B435">
            <v>191840</v>
          </cell>
          <cell r="C435" t="str">
            <v xml:space="preserve">PROFIT ON SALE -T/BONDS TAX TRADING                                        </v>
          </cell>
          <cell r="D435">
            <v>0</v>
          </cell>
          <cell r="F435">
            <v>0</v>
          </cell>
        </row>
        <row r="436">
          <cell r="B436">
            <v>191860</v>
          </cell>
          <cell r="C436" t="str">
            <v xml:space="preserve">SL DIASPORA CAPITAL GAIN/LOSS ON T/BILLS                                        </v>
          </cell>
          <cell r="D436">
            <v>167562.06</v>
          </cell>
          <cell r="F436">
            <v>167562.06</v>
          </cell>
        </row>
        <row r="437">
          <cell r="B437">
            <v>191870</v>
          </cell>
          <cell r="C437" t="str">
            <v xml:space="preserve">SL DIASPORA CAPITAL GAIN/LOSS ON T/BONDS                                        </v>
          </cell>
          <cell r="D437">
            <v>191092.76</v>
          </cell>
          <cell r="F437">
            <v>191092.76</v>
          </cell>
        </row>
        <row r="438">
          <cell r="B438">
            <v>191880</v>
          </cell>
          <cell r="C438" t="str">
            <v xml:space="preserve">FI CAPITAL GAIN/LOSS ON T/BILLS                                        </v>
          </cell>
          <cell r="D438">
            <v>0</v>
          </cell>
          <cell r="F438">
            <v>0</v>
          </cell>
        </row>
        <row r="439">
          <cell r="B439">
            <v>191890</v>
          </cell>
          <cell r="C439" t="str">
            <v xml:space="preserve">FI CAPITAL GAIN/LOSS ON T/BONDS                                        </v>
          </cell>
          <cell r="D439">
            <v>0</v>
          </cell>
          <cell r="F439">
            <v>0</v>
          </cell>
        </row>
        <row r="440">
          <cell r="F440">
            <v>0</v>
          </cell>
        </row>
        <row r="441">
          <cell r="D441">
            <v>125762827.09000002</v>
          </cell>
          <cell r="E441">
            <v>0</v>
          </cell>
          <cell r="F441">
            <v>125762827.09000002</v>
          </cell>
        </row>
        <row r="442">
          <cell r="B442" t="str">
            <v>Change in Fair Valuation of Treasury bills</v>
          </cell>
          <cell r="F442">
            <v>0</v>
          </cell>
        </row>
        <row r="443">
          <cell r="F443">
            <v>0</v>
          </cell>
        </row>
        <row r="444">
          <cell r="B444">
            <v>192420</v>
          </cell>
          <cell r="C444" t="str">
            <v xml:space="preserve">RE GAIN/LOSS ON T BILLS- TRADING                                        </v>
          </cell>
          <cell r="D444">
            <v>84798792.829999998</v>
          </cell>
          <cell r="F444">
            <v>84798792.829999998</v>
          </cell>
        </row>
        <row r="445">
          <cell r="B445">
            <v>264080</v>
          </cell>
          <cell r="C445" t="str">
            <v xml:space="preserve">REVALUATION LOSS-91 DAYS T/BILL -TRADING                                       </v>
          </cell>
          <cell r="D445">
            <v>0</v>
          </cell>
          <cell r="F445">
            <v>0</v>
          </cell>
        </row>
        <row r="446">
          <cell r="B446">
            <v>264100</v>
          </cell>
          <cell r="C446" t="str">
            <v xml:space="preserve">REVALUATION LOSS-182 DAYS T/BILL -TRADING                                      </v>
          </cell>
          <cell r="D446">
            <v>0</v>
          </cell>
          <cell r="F446">
            <v>0</v>
          </cell>
        </row>
        <row r="447">
          <cell r="B447">
            <v>264120</v>
          </cell>
          <cell r="C447" t="str">
            <v xml:space="preserve">REVALUATION LOSS-1 YEAR T/BILL-TRADING                                        </v>
          </cell>
          <cell r="D447">
            <v>0</v>
          </cell>
          <cell r="F447">
            <v>0</v>
          </cell>
        </row>
        <row r="448">
          <cell r="B448">
            <v>264130</v>
          </cell>
          <cell r="C448" t="str">
            <v xml:space="preserve">REVALUATION LOSS-I YEAR T/BILL -INV.                                        </v>
          </cell>
          <cell r="D448">
            <v>0</v>
          </cell>
          <cell r="F448">
            <v>0</v>
          </cell>
        </row>
        <row r="449">
          <cell r="B449">
            <v>264150</v>
          </cell>
          <cell r="C449" t="str">
            <v xml:space="preserve">REVAL LOSS T BONDS -GOSL NON TAX INVEST                                        </v>
          </cell>
          <cell r="D449">
            <v>0</v>
          </cell>
          <cell r="F449">
            <v>0</v>
          </cell>
        </row>
        <row r="450">
          <cell r="B450">
            <v>264160</v>
          </cell>
          <cell r="C450" t="str">
            <v xml:space="preserve">REVAL LOSS-T BONDS -GOSL TAX -TRAD                                        </v>
          </cell>
          <cell r="D450">
            <v>0</v>
          </cell>
          <cell r="F450">
            <v>0</v>
          </cell>
        </row>
        <row r="451">
          <cell r="B451">
            <v>268700</v>
          </cell>
          <cell r="C451" t="str">
            <v xml:space="preserve">LOSS ON SALE -182 DAYS TBILL -TRADING                                        </v>
          </cell>
          <cell r="D451">
            <v>0</v>
          </cell>
          <cell r="F451">
            <v>0</v>
          </cell>
        </row>
        <row r="452">
          <cell r="B452">
            <v>268720</v>
          </cell>
          <cell r="C452" t="str">
            <v xml:space="preserve">LOSS ON SALE -I YEAR TBILL-TRADING                                        </v>
          </cell>
          <cell r="D452">
            <v>0</v>
          </cell>
          <cell r="F452">
            <v>0</v>
          </cell>
        </row>
        <row r="453">
          <cell r="B453">
            <v>268760</v>
          </cell>
          <cell r="C453" t="str">
            <v xml:space="preserve">LOSS ON SALE -T BONDS-GOSL TAX TRAD                                        </v>
          </cell>
          <cell r="D453">
            <v>0</v>
          </cell>
          <cell r="F453">
            <v>0</v>
          </cell>
        </row>
        <row r="454">
          <cell r="B454">
            <v>268770</v>
          </cell>
          <cell r="C454" t="str">
            <v xml:space="preserve">LOSS ON SALE -T BONDS-GOSL NON TAX TRAD                                        </v>
          </cell>
          <cell r="D454">
            <v>0</v>
          </cell>
          <cell r="F454">
            <v>0</v>
          </cell>
        </row>
        <row r="455">
          <cell r="D455">
            <v>84798792.829999998</v>
          </cell>
          <cell r="E455">
            <v>0</v>
          </cell>
          <cell r="F455">
            <v>84798792.829999998</v>
          </cell>
        </row>
        <row r="456">
          <cell r="F456">
            <v>0</v>
          </cell>
        </row>
        <row r="457">
          <cell r="B457" t="str">
            <v>Change in Fair Valuation of Treasury bonds</v>
          </cell>
          <cell r="F457">
            <v>0</v>
          </cell>
        </row>
        <row r="458">
          <cell r="F458">
            <v>0</v>
          </cell>
        </row>
        <row r="459">
          <cell r="B459">
            <v>192430</v>
          </cell>
          <cell r="C459" t="str">
            <v xml:space="preserve">RE GAIN/LOSS ON TBONDS TRADING                                        </v>
          </cell>
          <cell r="D459">
            <v>330088254.26999998</v>
          </cell>
          <cell r="F459">
            <v>330088254.26999998</v>
          </cell>
        </row>
        <row r="460">
          <cell r="B460">
            <v>192440</v>
          </cell>
          <cell r="C460" t="str">
            <v xml:space="preserve">REVAL GAIN-T BONDS GOSL NON TAXABLE-TRADING                                    </v>
          </cell>
          <cell r="D460">
            <v>0</v>
          </cell>
          <cell r="F460">
            <v>0</v>
          </cell>
        </row>
        <row r="461">
          <cell r="D461">
            <v>330088254.26999998</v>
          </cell>
          <cell r="E461">
            <v>0</v>
          </cell>
          <cell r="F461">
            <v>330088254.26999998</v>
          </cell>
        </row>
        <row r="462">
          <cell r="F462">
            <v>0</v>
          </cell>
        </row>
        <row r="463">
          <cell r="D463">
            <v>0</v>
          </cell>
          <cell r="F463">
            <v>0</v>
          </cell>
        </row>
        <row r="464">
          <cell r="F464">
            <v>0</v>
          </cell>
        </row>
        <row r="465">
          <cell r="F465">
            <v>0</v>
          </cell>
        </row>
        <row r="466">
          <cell r="D466">
            <v>0</v>
          </cell>
          <cell r="E466">
            <v>0</v>
          </cell>
          <cell r="F466">
            <v>0</v>
          </cell>
        </row>
        <row r="467">
          <cell r="F467">
            <v>0</v>
          </cell>
        </row>
        <row r="468">
          <cell r="B468" t="str">
            <v xml:space="preserve"> Other Operating Income (net)</v>
          </cell>
          <cell r="F468">
            <v>0</v>
          </cell>
        </row>
        <row r="469">
          <cell r="F469">
            <v>0</v>
          </cell>
        </row>
        <row r="470">
          <cell r="B470" t="str">
            <v>Gain on sale of property, plant and equipment</v>
          </cell>
          <cell r="F470">
            <v>0</v>
          </cell>
        </row>
        <row r="471">
          <cell r="F471">
            <v>0</v>
          </cell>
        </row>
        <row r="472">
          <cell r="B472">
            <v>191910</v>
          </cell>
          <cell r="C472" t="str">
            <v xml:space="preserve">P/L ON SALES OF BANK ASSETS                                        </v>
          </cell>
          <cell r="D472">
            <v>27306488.02</v>
          </cell>
          <cell r="F472">
            <v>27306488.02</v>
          </cell>
        </row>
        <row r="473">
          <cell r="F473">
            <v>0</v>
          </cell>
        </row>
        <row r="474">
          <cell r="D474">
            <v>27306488.02</v>
          </cell>
          <cell r="E474">
            <v>0</v>
          </cell>
          <cell r="F474">
            <v>27306488.02</v>
          </cell>
        </row>
        <row r="475">
          <cell r="B475" t="str">
            <v>Gain/ (Loss) on revaluation of foreign exchange</v>
          </cell>
          <cell r="F475">
            <v>0</v>
          </cell>
        </row>
        <row r="476">
          <cell r="F476">
            <v>0</v>
          </cell>
        </row>
        <row r="477">
          <cell r="B477">
            <v>192410</v>
          </cell>
          <cell r="C477" t="str">
            <v xml:space="preserve">RE GAIN/LOSS ON FOREX FORWARD POSITIONS                                        </v>
          </cell>
          <cell r="D477">
            <v>117380503.68000001</v>
          </cell>
          <cell r="F477">
            <v>117380503.68000001</v>
          </cell>
        </row>
        <row r="478">
          <cell r="F478">
            <v>0</v>
          </cell>
        </row>
        <row r="479">
          <cell r="D479">
            <v>117380503.68000001</v>
          </cell>
          <cell r="E479">
            <v>0</v>
          </cell>
          <cell r="F479">
            <v>117380503.68000001</v>
          </cell>
        </row>
        <row r="480">
          <cell r="B480" t="str">
            <v xml:space="preserve">Dividend from investment </v>
          </cell>
          <cell r="F480">
            <v>0</v>
          </cell>
        </row>
        <row r="481">
          <cell r="F481">
            <v>0</v>
          </cell>
        </row>
        <row r="482">
          <cell r="B482">
            <v>191620</v>
          </cell>
          <cell r="C482" t="str">
            <v xml:space="preserve">DIVIDEND RECEIVED - SHARE TRADING                                        </v>
          </cell>
          <cell r="D482">
            <v>16355016.670000002</v>
          </cell>
          <cell r="F482">
            <v>16355016.670000002</v>
          </cell>
        </row>
        <row r="483">
          <cell r="F483">
            <v>0</v>
          </cell>
        </row>
        <row r="484">
          <cell r="B484">
            <v>191610</v>
          </cell>
          <cell r="C484" t="str">
            <v xml:space="preserve">DIVIDEND RECEIVED - INVESTMENTS                                        </v>
          </cell>
          <cell r="D484">
            <v>1588583454.6599998</v>
          </cell>
          <cell r="F484">
            <v>1588583454.6599998</v>
          </cell>
        </row>
        <row r="485">
          <cell r="B485">
            <v>191630</v>
          </cell>
          <cell r="C485" t="str">
            <v>DIVIDEND RECEIVED ON GILT UNIT TRUST FUN</v>
          </cell>
          <cell r="D485">
            <v>0</v>
          </cell>
          <cell r="F485">
            <v>0</v>
          </cell>
        </row>
        <row r="486">
          <cell r="B486">
            <v>191640</v>
          </cell>
          <cell r="C486" t="str">
            <v xml:space="preserve">DIVIDENT RECEIVED SHSRES AFS        </v>
          </cell>
          <cell r="D486">
            <v>38172753.75</v>
          </cell>
          <cell r="F486">
            <v>38172753.75</v>
          </cell>
        </row>
        <row r="487">
          <cell r="D487">
            <v>1626756208.4099998</v>
          </cell>
          <cell r="E487">
            <v>0</v>
          </cell>
          <cell r="F487">
            <v>1626756208.4099998</v>
          </cell>
        </row>
        <row r="488">
          <cell r="B488" t="str">
            <v>Recovery of bad debts written off and provision reversals</v>
          </cell>
          <cell r="F488">
            <v>0</v>
          </cell>
        </row>
        <row r="489">
          <cell r="F489">
            <v>0</v>
          </cell>
        </row>
        <row r="490">
          <cell r="B490">
            <v>195000</v>
          </cell>
          <cell r="C490" t="str">
            <v xml:space="preserve">BAD DEBT RECOVERED                                        </v>
          </cell>
          <cell r="D490">
            <v>49822769.695755586</v>
          </cell>
          <cell r="F490">
            <v>49822769.695755586</v>
          </cell>
        </row>
        <row r="491">
          <cell r="B491">
            <v>195010</v>
          </cell>
          <cell r="C491" t="str">
            <v xml:space="preserve">LLP REVERS. IN RESPECT  OF NP RECOVERIES                                        </v>
          </cell>
          <cell r="D491">
            <v>1329905851.3689466</v>
          </cell>
          <cell r="F491">
            <v>1329905851.3689466</v>
          </cell>
        </row>
        <row r="492">
          <cell r="D492">
            <v>1379728621.064702</v>
          </cell>
          <cell r="E492">
            <v>0</v>
          </cell>
          <cell r="F492">
            <v>1379728621.064702</v>
          </cell>
        </row>
        <row r="493">
          <cell r="B493" t="str">
            <v>Others</v>
          </cell>
          <cell r="F493">
            <v>0</v>
          </cell>
        </row>
        <row r="494">
          <cell r="F494">
            <v>0</v>
          </cell>
        </row>
        <row r="495">
          <cell r="B495">
            <v>191800</v>
          </cell>
          <cell r="C495" t="str">
            <v xml:space="preserve">CAPITAL GAIN/LOSS ON SLDB FC                                        </v>
          </cell>
          <cell r="D495">
            <v>125211211.39999999</v>
          </cell>
          <cell r="F495">
            <v>125211211.39999999</v>
          </cell>
        </row>
        <row r="496">
          <cell r="B496">
            <v>191920</v>
          </cell>
          <cell r="C496" t="str">
            <v xml:space="preserve">PROFIT ON SALE COMMERCIAL PAPER TRADING                                        </v>
          </cell>
          <cell r="D496">
            <v>0</v>
          </cell>
          <cell r="F496">
            <v>0</v>
          </cell>
        </row>
        <row r="497">
          <cell r="B497">
            <v>192010</v>
          </cell>
          <cell r="C497" t="str">
            <v xml:space="preserve">PROFIT/LOSS ON REALISATION OF INVESTMENT                                        </v>
          </cell>
          <cell r="D497">
            <v>0</v>
          </cell>
          <cell r="F497">
            <v>0</v>
          </cell>
        </row>
        <row r="498">
          <cell r="B498">
            <v>192030</v>
          </cell>
          <cell r="C498" t="str">
            <v xml:space="preserve">CAPITAL GAIN/LOSS ON T BONDS AFS                                        </v>
          </cell>
          <cell r="D498">
            <v>41050032.679999992</v>
          </cell>
          <cell r="F498">
            <v>41050032.679999992</v>
          </cell>
        </row>
        <row r="499">
          <cell r="B499">
            <v>192040</v>
          </cell>
          <cell r="C499" t="str">
            <v xml:space="preserve">CAPITAL GAIN/LOSS ON T BILL AFS                                        </v>
          </cell>
          <cell r="D499">
            <v>0</v>
          </cell>
          <cell r="F499">
            <v>0</v>
          </cell>
        </row>
        <row r="500">
          <cell r="B500">
            <v>192050</v>
          </cell>
          <cell r="C500" t="str">
            <v>GAIN/LOSS ON GILT UNIT TRUST FUNDS</v>
          </cell>
          <cell r="D500">
            <v>63462385.399999999</v>
          </cell>
          <cell r="F500">
            <v>63462385.399999999</v>
          </cell>
        </row>
        <row r="501">
          <cell r="B501">
            <v>192060</v>
          </cell>
          <cell r="C501" t="str">
            <v>PROFIT/LOSS ON SALE OF SHARES - AFS</v>
          </cell>
          <cell r="D501">
            <v>0</v>
          </cell>
          <cell r="F501">
            <v>0</v>
          </cell>
        </row>
        <row r="502">
          <cell r="B502">
            <v>193510</v>
          </cell>
          <cell r="C502" t="str">
            <v xml:space="preserve">COMPENSATION RECOVERED                                        </v>
          </cell>
          <cell r="D502">
            <v>12873260.5</v>
          </cell>
          <cell r="F502">
            <v>12873260.5</v>
          </cell>
        </row>
        <row r="503">
          <cell r="B503">
            <v>193520</v>
          </cell>
          <cell r="C503" t="str">
            <v xml:space="preserve">MEDICAL FUND - CONTRIBUTION                                        </v>
          </cell>
          <cell r="D503">
            <v>1935353.5</v>
          </cell>
          <cell r="F503">
            <v>1935353.5</v>
          </cell>
        </row>
        <row r="504">
          <cell r="B504">
            <v>193530</v>
          </cell>
          <cell r="C504" t="str">
            <v xml:space="preserve">PROCEEDS OF SALES PUBLICATION                                        </v>
          </cell>
          <cell r="D504">
            <v>1583677.83</v>
          </cell>
          <cell r="F504">
            <v>1583677.83</v>
          </cell>
        </row>
        <row r="505">
          <cell r="B505">
            <v>193540</v>
          </cell>
          <cell r="C505" t="str">
            <v xml:space="preserve">RENT RECOVERED                                        </v>
          </cell>
          <cell r="D505">
            <v>39016355.789999999</v>
          </cell>
          <cell r="F505">
            <v>39016355.789999999</v>
          </cell>
        </row>
        <row r="506">
          <cell r="B506">
            <v>193550</v>
          </cell>
          <cell r="C506" t="str">
            <v xml:space="preserve">RENT RECOVERED FROM BRANCHES                                        </v>
          </cell>
          <cell r="D506">
            <v>0</v>
          </cell>
          <cell r="F506">
            <v>0</v>
          </cell>
        </row>
        <row r="507">
          <cell r="B507">
            <v>193560</v>
          </cell>
          <cell r="C507" t="str">
            <v xml:space="preserve">COST RECOVERED O/A VASANA TILLS                                        </v>
          </cell>
          <cell r="D507">
            <v>58.67</v>
          </cell>
          <cell r="F507">
            <v>58.67</v>
          </cell>
        </row>
        <row r="508">
          <cell r="B508">
            <v>193570</v>
          </cell>
          <cell r="C508" t="str">
            <v xml:space="preserve">CASH TRANSPORT TRANSFERED RECOVERED FROM BR                                    </v>
          </cell>
          <cell r="D508">
            <v>143248.35999999999</v>
          </cell>
          <cell r="F508">
            <v>143248.35999999999</v>
          </cell>
        </row>
        <row r="509">
          <cell r="B509">
            <v>193580</v>
          </cell>
          <cell r="C509" t="str">
            <v xml:space="preserve">AMOUNT RECEIVED O/A CBSL PENALTY                                        </v>
          </cell>
          <cell r="D509">
            <v>14000</v>
          </cell>
          <cell r="F509">
            <v>14000</v>
          </cell>
        </row>
        <row r="510">
          <cell r="B510">
            <v>193590</v>
          </cell>
          <cell r="C510" t="str">
            <v xml:space="preserve">CHARGES RECOVERED - LEGAL                                        </v>
          </cell>
          <cell r="D510">
            <v>205483215.97157463</v>
          </cell>
          <cell r="F510">
            <v>205483215.97157463</v>
          </cell>
        </row>
        <row r="511">
          <cell r="B511">
            <v>193600</v>
          </cell>
          <cell r="C511" t="str">
            <v xml:space="preserve">CHARGES RECOVERED - STATIONERY                                        </v>
          </cell>
          <cell r="D511">
            <v>503352483.2684657</v>
          </cell>
          <cell r="F511">
            <v>503352483.2684657</v>
          </cell>
        </row>
        <row r="512">
          <cell r="B512">
            <v>193610</v>
          </cell>
          <cell r="C512" t="str">
            <v xml:space="preserve">CHARGES RECOVERED - TELEGRAM                                        </v>
          </cell>
          <cell r="D512">
            <v>27476.06</v>
          </cell>
          <cell r="F512">
            <v>27476.06</v>
          </cell>
        </row>
        <row r="513">
          <cell r="B513">
            <v>193620</v>
          </cell>
          <cell r="C513" t="str">
            <v xml:space="preserve">CHARGES RECOVERED - POSTAGE                                        </v>
          </cell>
          <cell r="D513">
            <v>92028997.88000001</v>
          </cell>
          <cell r="F513">
            <v>92028997.88000001</v>
          </cell>
        </row>
        <row r="514">
          <cell r="B514">
            <v>193630</v>
          </cell>
          <cell r="C514" t="str">
            <v xml:space="preserve">CHARGES RECOVERED - TELEX / SWIFT                                        </v>
          </cell>
          <cell r="D514">
            <v>77074198.586125001</v>
          </cell>
          <cell r="F514">
            <v>77074198.586125001</v>
          </cell>
        </row>
        <row r="515">
          <cell r="B515">
            <v>193640</v>
          </cell>
          <cell r="C515" t="str">
            <v xml:space="preserve">CHARGES RECOVERED - INSURANCE (STORES)                                        </v>
          </cell>
          <cell r="D515">
            <v>0</v>
          </cell>
          <cell r="F515">
            <v>0</v>
          </cell>
        </row>
        <row r="516">
          <cell r="B516">
            <v>193650</v>
          </cell>
          <cell r="C516" t="str">
            <v xml:space="preserve">CHARGES RECOVERED - SAFE DEPOSITS RENT                                        </v>
          </cell>
          <cell r="D516">
            <v>18194014.009999998</v>
          </cell>
          <cell r="F516">
            <v>18194014.009999998</v>
          </cell>
        </row>
        <row r="517">
          <cell r="B517">
            <v>193670</v>
          </cell>
          <cell r="C517" t="str">
            <v xml:space="preserve">CHARGES RECOVERED - MICR CHEQUE BOOKS                                        </v>
          </cell>
          <cell r="D517">
            <v>197184192.74000001</v>
          </cell>
          <cell r="F517">
            <v>197184192.74000001</v>
          </cell>
        </row>
        <row r="518">
          <cell r="B518">
            <v>193680</v>
          </cell>
          <cell r="C518" t="str">
            <v xml:space="preserve">CHARGES RECOVERED - TELEPHONE                                        </v>
          </cell>
          <cell r="D518">
            <v>18854.77</v>
          </cell>
          <cell r="F518">
            <v>18854.77</v>
          </cell>
        </row>
        <row r="519">
          <cell r="B519">
            <v>193700</v>
          </cell>
          <cell r="C519" t="str">
            <v xml:space="preserve">CHARGES RECOVERED - INSURANCE (SERVICES)                                       </v>
          </cell>
          <cell r="D519">
            <v>18022.8</v>
          </cell>
          <cell r="F519">
            <v>18022.8</v>
          </cell>
        </row>
        <row r="520">
          <cell r="B520">
            <v>193710</v>
          </cell>
          <cell r="C520" t="str">
            <v xml:space="preserve">CHARGES RECOVERED - COURIER SERVICE                                        </v>
          </cell>
          <cell r="D520">
            <v>5080271.2918402497</v>
          </cell>
          <cell r="F520">
            <v>5080271.2918402497</v>
          </cell>
        </row>
        <row r="521">
          <cell r="B521">
            <v>193720</v>
          </cell>
          <cell r="C521" t="str">
            <v xml:space="preserve">CHARGES RECOVERED - STAMP DUTY O/A PAWNING                                     </v>
          </cell>
          <cell r="D521">
            <v>0</v>
          </cell>
          <cell r="F521">
            <v>0</v>
          </cell>
        </row>
        <row r="522">
          <cell r="B522">
            <v>193730</v>
          </cell>
          <cell r="C522" t="str">
            <v xml:space="preserve">CHARGES RECOVERED - PEOPLES SMART CASHRENEWAL                                 </v>
          </cell>
          <cell r="D522">
            <v>0</v>
          </cell>
          <cell r="F522">
            <v>0</v>
          </cell>
        </row>
        <row r="523">
          <cell r="B523">
            <v>193740</v>
          </cell>
          <cell r="C523" t="str">
            <v xml:space="preserve">CHARGES RECOVERED - CORESPONDENT BANKERS                                       </v>
          </cell>
          <cell r="D523">
            <v>5913790.8073999994</v>
          </cell>
          <cell r="F523">
            <v>5913790.8073999994</v>
          </cell>
        </row>
        <row r="524">
          <cell r="B524">
            <v>193750</v>
          </cell>
          <cell r="C524" t="str">
            <v xml:space="preserve">MEDICAL FUND PENSIONERS                                        </v>
          </cell>
          <cell r="D524">
            <v>2287425</v>
          </cell>
          <cell r="F524">
            <v>2287425</v>
          </cell>
        </row>
        <row r="525">
          <cell r="B525">
            <v>195030</v>
          </cell>
          <cell r="C525" t="str">
            <v xml:space="preserve">DISCOUNT RECEIVED - INLAND BILLS                                        </v>
          </cell>
          <cell r="D525">
            <v>0</v>
          </cell>
          <cell r="F525">
            <v>0</v>
          </cell>
        </row>
        <row r="526">
          <cell r="B526">
            <v>195040</v>
          </cell>
          <cell r="C526" t="str">
            <v xml:space="preserve">INCOME RECEIVED FROM HOLIDAY RESORT                                        </v>
          </cell>
          <cell r="D526">
            <v>7365227.7400000002</v>
          </cell>
          <cell r="F526">
            <v>7365227.7400000002</v>
          </cell>
        </row>
        <row r="527">
          <cell r="B527">
            <v>195050</v>
          </cell>
          <cell r="C527" t="str">
            <v xml:space="preserve">CAPITAL GRANTS                                        </v>
          </cell>
          <cell r="D527">
            <v>200</v>
          </cell>
          <cell r="F527">
            <v>200</v>
          </cell>
        </row>
        <row r="528">
          <cell r="B528">
            <v>195080</v>
          </cell>
          <cell r="C528" t="str">
            <v xml:space="preserve">RECEIVED - SERVICES PROVIDED TO OTHER BRAN.                                    </v>
          </cell>
          <cell r="D528">
            <v>0</v>
          </cell>
          <cell r="F528">
            <v>0</v>
          </cell>
        </row>
        <row r="529">
          <cell r="B529">
            <v>195090</v>
          </cell>
          <cell r="C529" t="str">
            <v xml:space="preserve">MISCELLANIOUS INCOME                                        </v>
          </cell>
          <cell r="D529">
            <v>616353412.90999997</v>
          </cell>
          <cell r="F529">
            <v>616353412.90999997</v>
          </cell>
        </row>
        <row r="530">
          <cell r="B530">
            <v>290200</v>
          </cell>
          <cell r="C530" t="str">
            <v xml:space="preserve">CHARGES A/C-PROVI. FOR DEMI VALUE SHARES                                        </v>
          </cell>
          <cell r="D530">
            <v>0</v>
          </cell>
          <cell r="F530">
            <v>0</v>
          </cell>
        </row>
        <row r="531">
          <cell r="D531">
            <v>0</v>
          </cell>
          <cell r="F531">
            <v>0</v>
          </cell>
        </row>
        <row r="532">
          <cell r="F532">
            <v>0</v>
          </cell>
        </row>
        <row r="533">
          <cell r="D533">
            <v>2015671367.9654055</v>
          </cell>
          <cell r="E533">
            <v>0</v>
          </cell>
          <cell r="F533">
            <v>2015671367.9654055</v>
          </cell>
        </row>
        <row r="534">
          <cell r="F534">
            <v>0</v>
          </cell>
        </row>
        <row r="535">
          <cell r="B535" t="str">
            <v>Net  Impairment Charge/( Reversal)</v>
          </cell>
          <cell r="F535">
            <v>0</v>
          </cell>
        </row>
        <row r="536">
          <cell r="F536">
            <v>0</v>
          </cell>
        </row>
        <row r="537">
          <cell r="B537">
            <v>290000</v>
          </cell>
          <cell r="C537" t="str">
            <v xml:space="preserve">CHARGES A/C - PROVI. FOR BAD &amp; DOUBTFUL DEBTS                                  </v>
          </cell>
          <cell r="D537">
            <v>1305719140.4821019</v>
          </cell>
          <cell r="E537">
            <v>-620396891.84243011</v>
          </cell>
          <cell r="F537">
            <v>685322248.6396718</v>
          </cell>
        </row>
        <row r="538">
          <cell r="B538">
            <v>290010</v>
          </cell>
          <cell r="C538" t="str">
            <v xml:space="preserve">CHARGES AC GENERAL LOAN LOSS PROVISION                                        </v>
          </cell>
          <cell r="D538">
            <v>388383629.50892603</v>
          </cell>
          <cell r="E538">
            <v>1980705955.5093122</v>
          </cell>
          <cell r="F538">
            <v>2369089585.0182381</v>
          </cell>
        </row>
        <row r="539">
          <cell r="B539">
            <v>290020</v>
          </cell>
          <cell r="C539" t="str">
            <v>CHARGES AC PROVISION FOR SPECIFIC PAWNING</v>
          </cell>
          <cell r="D539">
            <v>0</v>
          </cell>
          <cell r="F539">
            <v>0</v>
          </cell>
        </row>
        <row r="540">
          <cell r="B540">
            <v>290030</v>
          </cell>
          <cell r="C540" t="str">
            <v xml:space="preserve">Charges A/C Provision For Ransahana NP Loan                                  </v>
          </cell>
          <cell r="D540">
            <v>-26875777.960000001</v>
          </cell>
          <cell r="F540">
            <v>-26875777.960000001</v>
          </cell>
        </row>
        <row r="541">
          <cell r="B541">
            <v>290040</v>
          </cell>
          <cell r="C541" t="str">
            <v>Charges A/c-CBSL Pawning Gurantee Fund</v>
          </cell>
          <cell r="D541">
            <v>284614537.50999999</v>
          </cell>
          <cell r="F541">
            <v>284614537.50999999</v>
          </cell>
        </row>
        <row r="542">
          <cell r="B542">
            <v>290050</v>
          </cell>
          <cell r="C542" t="str">
            <v>Charges A/c- Pawning 0.75% -Provosion</v>
          </cell>
          <cell r="D542">
            <v>142254990</v>
          </cell>
          <cell r="F542">
            <v>142254990</v>
          </cell>
        </row>
        <row r="543">
          <cell r="B543">
            <v>290060</v>
          </cell>
          <cell r="C543" t="str">
            <v>Charges A/c- 2% Interest Income</v>
          </cell>
          <cell r="D543">
            <v>-776039454.45499992</v>
          </cell>
          <cell r="F543">
            <v>-776039454.45499992</v>
          </cell>
        </row>
        <row r="544">
          <cell r="F544">
            <v>0</v>
          </cell>
        </row>
        <row r="545">
          <cell r="D545">
            <v>1318057065.0860279</v>
          </cell>
          <cell r="E545">
            <v>1360309063.666882</v>
          </cell>
          <cell r="F545">
            <v>2678366128.7529097</v>
          </cell>
        </row>
        <row r="546">
          <cell r="C546" t="str">
            <v>Investment in PMB</v>
          </cell>
          <cell r="E546">
            <v>0</v>
          </cell>
          <cell r="F546">
            <v>0</v>
          </cell>
        </row>
        <row r="547">
          <cell r="B547" t="str">
            <v>Personnel Expenses</v>
          </cell>
          <cell r="F547">
            <v>0</v>
          </cell>
        </row>
        <row r="548">
          <cell r="F548">
            <v>0</v>
          </cell>
        </row>
        <row r="549">
          <cell r="B549" t="str">
            <v>Salaries , bonus &amp; related expenses</v>
          </cell>
          <cell r="F549">
            <v>0</v>
          </cell>
        </row>
        <row r="550">
          <cell r="F550">
            <v>0</v>
          </cell>
        </row>
        <row r="551">
          <cell r="B551">
            <v>260100</v>
          </cell>
          <cell r="C551" t="str">
            <v xml:space="preserve">CHARGES A/C - REMUNER TO EMPLO ON COTR                                        </v>
          </cell>
          <cell r="D551">
            <v>102210000</v>
          </cell>
          <cell r="F551">
            <v>102210000</v>
          </cell>
        </row>
        <row r="552">
          <cell r="B552">
            <v>260110</v>
          </cell>
          <cell r="C552" t="str">
            <v xml:space="preserve">CHARGES A/C. - SALARIES                                        </v>
          </cell>
          <cell r="D552">
            <v>8482442513.4759235</v>
          </cell>
          <cell r="F552">
            <v>8482442513.4759235</v>
          </cell>
        </row>
        <row r="553">
          <cell r="B553">
            <v>260160</v>
          </cell>
          <cell r="C553" t="str">
            <v xml:space="preserve">CHARGES A/C. - BONUS                                        </v>
          </cell>
          <cell r="D553">
            <v>1222635233.0858262</v>
          </cell>
          <cell r="F553">
            <v>1222635233.0858262</v>
          </cell>
        </row>
        <row r="554">
          <cell r="D554">
            <v>9807287746.5617504</v>
          </cell>
          <cell r="E554">
            <v>0</v>
          </cell>
          <cell r="F554">
            <v>9807287746.5617504</v>
          </cell>
        </row>
        <row r="555">
          <cell r="F555">
            <v>0</v>
          </cell>
        </row>
        <row r="556">
          <cell r="B556" t="str">
            <v>Contribution to defined benefit plan - Pre 1996</v>
          </cell>
          <cell r="F556">
            <v>0</v>
          </cell>
        </row>
        <row r="557">
          <cell r="F557">
            <v>0</v>
          </cell>
        </row>
        <row r="558">
          <cell r="B558">
            <v>260280</v>
          </cell>
          <cell r="C558" t="str">
            <v xml:space="preserve">CHARGES A/C - STAFF RETIRE BEN (PENSION)                                        </v>
          </cell>
          <cell r="D558">
            <v>1361497567.75</v>
          </cell>
          <cell r="E558">
            <v>-266042296.75</v>
          </cell>
          <cell r="F558">
            <v>1095455271</v>
          </cell>
        </row>
        <row r="559">
          <cell r="F559">
            <v>0</v>
          </cell>
        </row>
        <row r="560">
          <cell r="D560">
            <v>1361497567.75</v>
          </cell>
          <cell r="E560">
            <v>-266042296.75</v>
          </cell>
          <cell r="F560">
            <v>1095455271</v>
          </cell>
        </row>
        <row r="562">
          <cell r="B562" t="str">
            <v>Contribution to defined benefit plan-Gratuity</v>
          </cell>
          <cell r="E562">
            <v>74449141</v>
          </cell>
          <cell r="F562">
            <v>74449141</v>
          </cell>
        </row>
        <row r="564">
          <cell r="B564" t="str">
            <v>Amortization of pre paid staff cost</v>
          </cell>
          <cell r="E564">
            <v>982044900.43999994</v>
          </cell>
          <cell r="F564">
            <v>982044900.43999994</v>
          </cell>
        </row>
        <row r="566">
          <cell r="B566" t="str">
            <v>Others</v>
          </cell>
        </row>
        <row r="568">
          <cell r="B568">
            <v>260120</v>
          </cell>
          <cell r="C568" t="str">
            <v xml:space="preserve">CHARGES A/C. - OVERTIME                                        </v>
          </cell>
          <cell r="D568">
            <v>599304836.64175785</v>
          </cell>
          <cell r="F568">
            <v>599304836.64175785</v>
          </cell>
        </row>
        <row r="569">
          <cell r="B569">
            <v>260130</v>
          </cell>
          <cell r="C569" t="str">
            <v xml:space="preserve">CHARGES A/C. - SPECIAL ALLOWANCES                                        </v>
          </cell>
          <cell r="D569">
            <v>177873531.59086975</v>
          </cell>
          <cell r="F569">
            <v>177873531.59086975</v>
          </cell>
        </row>
        <row r="570">
          <cell r="B570">
            <v>260140</v>
          </cell>
          <cell r="C570" t="str">
            <v xml:space="preserve">CHARGES A/C. - OUT OF POCKET ALLOWANCE                                        </v>
          </cell>
          <cell r="D570">
            <v>395119381.84841841</v>
          </cell>
          <cell r="F570">
            <v>395119381.84841841</v>
          </cell>
        </row>
        <row r="571">
          <cell r="B571">
            <v>260150</v>
          </cell>
          <cell r="C571" t="str">
            <v xml:space="preserve">CHARGES A/C. - INCENTIVE                                        </v>
          </cell>
          <cell r="D571">
            <v>1128914128.6500001</v>
          </cell>
          <cell r="F571">
            <v>1128914128.6500001</v>
          </cell>
        </row>
        <row r="572">
          <cell r="B572">
            <v>260170</v>
          </cell>
          <cell r="C572" t="str">
            <v xml:space="preserve">CHARGES A/C. - SPECIAL INCENTIVE BONUS                                        </v>
          </cell>
          <cell r="D572">
            <v>2823364.24</v>
          </cell>
          <cell r="F572">
            <v>2823364.24</v>
          </cell>
        </row>
        <row r="573">
          <cell r="B573">
            <v>260180</v>
          </cell>
          <cell r="C573" t="str">
            <v xml:space="preserve">CHARGES A/C. - MEDICAL                                        </v>
          </cell>
          <cell r="D573">
            <v>725515252.79817569</v>
          </cell>
          <cell r="F573">
            <v>725515252.79817569</v>
          </cell>
        </row>
        <row r="574">
          <cell r="B574">
            <v>260190</v>
          </cell>
          <cell r="C574" t="str">
            <v xml:space="preserve">CHARGES A/C. - MEDICAL FOR PENSIONERS                                        </v>
          </cell>
          <cell r="D574">
            <v>687047741.07999992</v>
          </cell>
          <cell r="F574">
            <v>687047741.07999992</v>
          </cell>
        </row>
        <row r="575">
          <cell r="B575">
            <v>260200</v>
          </cell>
          <cell r="C575" t="str">
            <v xml:space="preserve">CHARGES A/C. - WELFARE                                        </v>
          </cell>
          <cell r="D575">
            <v>73704957.379999995</v>
          </cell>
          <cell r="F575">
            <v>73704957.379999995</v>
          </cell>
        </row>
        <row r="576">
          <cell r="B576">
            <v>260210</v>
          </cell>
          <cell r="C576" t="str">
            <v xml:space="preserve">CHARGES A/C. - GRATUITY PAID - NEW ACT                                        </v>
          </cell>
          <cell r="D576">
            <v>-511991.83999999985</v>
          </cell>
          <cell r="F576">
            <v>-511991.83999999985</v>
          </cell>
        </row>
        <row r="577">
          <cell r="B577">
            <v>260220</v>
          </cell>
          <cell r="C577" t="str">
            <v xml:space="preserve">CHARGES A/C - GRATU PD NEW ACT - NON PEN                                        </v>
          </cell>
          <cell r="D577">
            <v>0</v>
          </cell>
          <cell r="F577">
            <v>0</v>
          </cell>
        </row>
        <row r="578">
          <cell r="B578">
            <v>260230</v>
          </cell>
          <cell r="C578" t="str">
            <v xml:space="preserve">CHARGES A/C. - DEATH GRATUITY                                        </v>
          </cell>
          <cell r="D578">
            <v>540</v>
          </cell>
          <cell r="F578">
            <v>540</v>
          </cell>
        </row>
        <row r="579">
          <cell r="B579">
            <v>260250</v>
          </cell>
          <cell r="C579" t="str">
            <v xml:space="preserve">CHARGES A/C - INCENTI PAY MEDICAL LEAVE                                        </v>
          </cell>
          <cell r="D579">
            <v>153888991.63824391</v>
          </cell>
          <cell r="F579">
            <v>153888991.63824391</v>
          </cell>
        </row>
        <row r="580">
          <cell r="B580">
            <v>260260</v>
          </cell>
          <cell r="C580" t="str">
            <v xml:space="preserve">CHARGES A/C - INCENTI PAY CASUAL LEAVE                                        </v>
          </cell>
          <cell r="D580">
            <v>183778035.90572241</v>
          </cell>
          <cell r="F580">
            <v>183778035.90572241</v>
          </cell>
        </row>
        <row r="581">
          <cell r="B581">
            <v>260270</v>
          </cell>
          <cell r="C581" t="str">
            <v xml:space="preserve">CHARGES A/C - EMPLOYEES ACCIDENT BEN SCH                                        </v>
          </cell>
          <cell r="D581">
            <v>23206.880000000001</v>
          </cell>
          <cell r="F581">
            <v>23206.880000000001</v>
          </cell>
        </row>
        <row r="582">
          <cell r="B582">
            <v>260290</v>
          </cell>
          <cell r="C582" t="str">
            <v xml:space="preserve">CHARGES A/C - STAFF RETIRE BEN (W&amp; OP)                                        </v>
          </cell>
          <cell r="D582">
            <v>0</v>
          </cell>
          <cell r="F582">
            <v>0</v>
          </cell>
        </row>
        <row r="583">
          <cell r="B583">
            <v>260300</v>
          </cell>
          <cell r="C583" t="str">
            <v xml:space="preserve">CHARGES A/C. - BRANCH MANAGER ALLOWANCE                                        </v>
          </cell>
          <cell r="D583">
            <v>165074729.31</v>
          </cell>
          <cell r="F583">
            <v>165074729.31</v>
          </cell>
        </row>
        <row r="584">
          <cell r="B584">
            <v>260310</v>
          </cell>
          <cell r="C584" t="str">
            <v xml:space="preserve">CHARGES A/C - INCENTI PAY PRIVILE LEAVE                                        </v>
          </cell>
          <cell r="D584">
            <v>0</v>
          </cell>
          <cell r="F584">
            <v>0</v>
          </cell>
        </row>
        <row r="585">
          <cell r="B585">
            <v>260320</v>
          </cell>
          <cell r="C585" t="str">
            <v xml:space="preserve">CHARGES A/C STAFF TRANSPORT ALLOWANCES                                        </v>
          </cell>
          <cell r="D585">
            <v>38612415.901876085</v>
          </cell>
          <cell r="F585">
            <v>38612415.901876085</v>
          </cell>
        </row>
        <row r="586">
          <cell r="B586">
            <v>260340</v>
          </cell>
          <cell r="C586" t="str">
            <v xml:space="preserve">ZAGM/RMM/ARMM ALLOWANCE A/C                                        </v>
          </cell>
          <cell r="D586">
            <v>33893377.660000004</v>
          </cell>
          <cell r="F586">
            <v>33893377.660000004</v>
          </cell>
        </row>
        <row r="587">
          <cell r="B587">
            <v>260350</v>
          </cell>
          <cell r="C587" t="str">
            <v xml:space="preserve">C/A CONTRI FOR PENSIONERS MEDICAL FUND                                        </v>
          </cell>
          <cell r="D587">
            <v>0</v>
          </cell>
          <cell r="F587">
            <v>0</v>
          </cell>
        </row>
        <row r="588">
          <cell r="B588">
            <v>260360</v>
          </cell>
          <cell r="C588" t="str">
            <v xml:space="preserve">C/A PROVI.RETIRE BENI PENSION AFTER 1996                                        </v>
          </cell>
          <cell r="D588">
            <v>577477045.54092896</v>
          </cell>
          <cell r="E588">
            <v>-1476659959</v>
          </cell>
          <cell r="F588">
            <v>-899182913.45907104</v>
          </cell>
        </row>
        <row r="589">
          <cell r="B589">
            <v>268880</v>
          </cell>
          <cell r="C589" t="str">
            <v xml:space="preserve">CHARGES A/C. - PAYE                                        </v>
          </cell>
          <cell r="D589">
            <v>489388826.06999999</v>
          </cell>
          <cell r="F589">
            <v>489388826.06999999</v>
          </cell>
        </row>
        <row r="590">
          <cell r="D590">
            <v>5431928371.2959929</v>
          </cell>
          <cell r="E590">
            <v>-1476659959</v>
          </cell>
          <cell r="F590">
            <v>3955268412.2959933</v>
          </cell>
        </row>
        <row r="591">
          <cell r="B591" t="str">
            <v xml:space="preserve"> Other Expenses</v>
          </cell>
          <cell r="F591">
            <v>0</v>
          </cell>
        </row>
        <row r="592">
          <cell r="F592">
            <v>0</v>
          </cell>
        </row>
        <row r="593">
          <cell r="B593" t="str">
            <v>Directors' Emoluments</v>
          </cell>
          <cell r="F593">
            <v>0</v>
          </cell>
        </row>
        <row r="594">
          <cell r="F594">
            <v>0</v>
          </cell>
        </row>
        <row r="595">
          <cell r="B595">
            <v>268790</v>
          </cell>
          <cell r="C595" t="str">
            <v xml:space="preserve">CHARGES A/C. - DIRECTORS FEES                                        </v>
          </cell>
          <cell r="D595">
            <v>7331250</v>
          </cell>
          <cell r="F595">
            <v>7331250</v>
          </cell>
        </row>
        <row r="596">
          <cell r="B596">
            <v>268800</v>
          </cell>
          <cell r="C596" t="str">
            <v xml:space="preserve">CHARGES A/C. - DIRECTORES BARANCH VISITS                                       </v>
          </cell>
          <cell r="D596">
            <v>0</v>
          </cell>
          <cell r="F596">
            <v>0</v>
          </cell>
        </row>
        <row r="597">
          <cell r="B597">
            <v>268820</v>
          </cell>
          <cell r="C597" t="str">
            <v xml:space="preserve">CHARGES A/C. - DIRECTORS TRAVELLING                                        </v>
          </cell>
          <cell r="D597">
            <v>0</v>
          </cell>
          <cell r="F597">
            <v>0</v>
          </cell>
        </row>
        <row r="598">
          <cell r="D598">
            <v>7331250</v>
          </cell>
          <cell r="E598">
            <v>0</v>
          </cell>
          <cell r="F598">
            <v>7331250</v>
          </cell>
        </row>
        <row r="599">
          <cell r="B599" t="str">
            <v xml:space="preserve">Auditors' Remunerations </v>
          </cell>
          <cell r="F599">
            <v>0</v>
          </cell>
        </row>
        <row r="600">
          <cell r="F600">
            <v>0</v>
          </cell>
        </row>
        <row r="601">
          <cell r="B601">
            <v>268400</v>
          </cell>
          <cell r="C601" t="str">
            <v xml:space="preserve">CHARGES A/C. - AUDIT FEES                                        </v>
          </cell>
          <cell r="D601">
            <v>10296711.550000001</v>
          </cell>
          <cell r="F601">
            <v>10296711.550000001</v>
          </cell>
        </row>
        <row r="602">
          <cell r="D602">
            <v>10296711.550000001</v>
          </cell>
          <cell r="E602">
            <v>0</v>
          </cell>
          <cell r="F602">
            <v>10296711.550000001</v>
          </cell>
        </row>
        <row r="603">
          <cell r="B603" t="str">
            <v>Professional and Legal Expenses</v>
          </cell>
          <cell r="F603">
            <v>0</v>
          </cell>
        </row>
        <row r="604">
          <cell r="F604">
            <v>0</v>
          </cell>
        </row>
        <row r="605">
          <cell r="B605">
            <v>268090</v>
          </cell>
          <cell r="C605" t="str">
            <v xml:space="preserve">CHARGES A/C - ANNUAL SUBSCRIPTION TO PROFESSIONA                               </v>
          </cell>
          <cell r="D605">
            <v>36964562.93</v>
          </cell>
          <cell r="F605">
            <v>36964562.93</v>
          </cell>
        </row>
        <row r="606">
          <cell r="B606">
            <v>268390</v>
          </cell>
          <cell r="C606" t="str">
            <v xml:space="preserve">CHARGES A/C - ADVISORY, CONSUL &amp; INQUIRY                                        </v>
          </cell>
          <cell r="D606">
            <v>69236339.820000008</v>
          </cell>
          <cell r="F606">
            <v>69236339.820000008</v>
          </cell>
        </row>
        <row r="607">
          <cell r="B607">
            <v>268410</v>
          </cell>
          <cell r="C607" t="str">
            <v xml:space="preserve">CHARGES A/C. - LEGAL EXPENSES                                        </v>
          </cell>
          <cell r="D607">
            <v>29971564.182100751</v>
          </cell>
          <cell r="F607">
            <v>29971564.182100751</v>
          </cell>
        </row>
        <row r="608">
          <cell r="D608">
            <v>136172466.93210074</v>
          </cell>
          <cell r="E608">
            <v>0</v>
          </cell>
          <cell r="F608">
            <v>136172466.93210074</v>
          </cell>
        </row>
        <row r="609">
          <cell r="B609" t="str">
            <v>Depreciation of Property, Plant and Equipment</v>
          </cell>
          <cell r="F609">
            <v>0</v>
          </cell>
        </row>
        <row r="610">
          <cell r="F610">
            <v>0</v>
          </cell>
        </row>
        <row r="611">
          <cell r="B611">
            <v>290400</v>
          </cell>
          <cell r="C611" t="str">
            <v xml:space="preserve">CHARGES A/C. - DEPN FUR,&amp; FITTINGS                                        </v>
          </cell>
          <cell r="D611">
            <v>35128384.510000005</v>
          </cell>
          <cell r="F611">
            <v>35128384.510000005</v>
          </cell>
        </row>
        <row r="612">
          <cell r="B612">
            <v>290500</v>
          </cell>
          <cell r="C612" t="str">
            <v xml:space="preserve">CHARGES A/C. - DEPN -MOTOR VEHICALS                                        </v>
          </cell>
          <cell r="D612">
            <v>144464530.94999999</v>
          </cell>
          <cell r="F612">
            <v>144464530.94999999</v>
          </cell>
        </row>
        <row r="613">
          <cell r="B613">
            <v>290501</v>
          </cell>
          <cell r="C613" t="str">
            <v xml:space="preserve">CHARGES A/C. - DEPN -LEASE HOLD .MOTOR VEHICALS                                        </v>
          </cell>
          <cell r="D613">
            <v>0</v>
          </cell>
          <cell r="F613">
            <v>0</v>
          </cell>
        </row>
        <row r="614">
          <cell r="B614">
            <v>290600</v>
          </cell>
          <cell r="C614" t="str">
            <v xml:space="preserve">CHARGES A/C. - DEPN  MACHINERY                                        </v>
          </cell>
          <cell r="D614">
            <v>204050524.66</v>
          </cell>
          <cell r="F614">
            <v>204050524.66</v>
          </cell>
        </row>
        <row r="615">
          <cell r="B615">
            <v>290700</v>
          </cell>
          <cell r="C615" t="str">
            <v xml:space="preserve">CHARGES A/C. - DEPN -EQUIPMENT                                        </v>
          </cell>
          <cell r="D615">
            <v>120201633.35999998</v>
          </cell>
          <cell r="F615">
            <v>120201633.35999998</v>
          </cell>
        </row>
        <row r="616">
          <cell r="B616">
            <v>290800</v>
          </cell>
          <cell r="C616" t="str">
            <v xml:space="preserve">CHARGES A/C. - DEPN -COMPUTER                                        </v>
          </cell>
          <cell r="D616">
            <v>377863545.87</v>
          </cell>
          <cell r="F616">
            <v>377863545.87</v>
          </cell>
        </row>
        <row r="617">
          <cell r="B617">
            <v>291000</v>
          </cell>
          <cell r="C617" t="str">
            <v xml:space="preserve">CHARGES A/C. - DEPN-FREE HOLD PREMESES                                        </v>
          </cell>
          <cell r="D617">
            <v>122290233.7</v>
          </cell>
          <cell r="E617">
            <v>77440727.335588574</v>
          </cell>
          <cell r="F617">
            <v>199730961.03558856</v>
          </cell>
        </row>
        <row r="618">
          <cell r="D618">
            <v>1003998853.0500001</v>
          </cell>
          <cell r="E618">
            <v>77440727.335588574</v>
          </cell>
          <cell r="F618">
            <v>1081439580.3855886</v>
          </cell>
        </row>
        <row r="619">
          <cell r="B619" t="str">
            <v>Amortisation of Leasehold Property</v>
          </cell>
          <cell r="F619">
            <v>0</v>
          </cell>
        </row>
        <row r="620">
          <cell r="F620">
            <v>0</v>
          </cell>
        </row>
        <row r="621">
          <cell r="B621">
            <v>290900</v>
          </cell>
          <cell r="C621" t="str">
            <v xml:space="preserve">CHARGES A/C. - DEPN-LEASE HOLD PREMISES                                        </v>
          </cell>
          <cell r="D621">
            <v>70665799.25</v>
          </cell>
          <cell r="E621">
            <v>24323275.492676675</v>
          </cell>
          <cell r="F621">
            <v>94989074.742676675</v>
          </cell>
        </row>
        <row r="622">
          <cell r="F622">
            <v>0</v>
          </cell>
        </row>
        <row r="623">
          <cell r="F623">
            <v>0</v>
          </cell>
        </row>
        <row r="624">
          <cell r="B624" t="str">
            <v>Depreciation of Investment Property</v>
          </cell>
          <cell r="F624">
            <v>0</v>
          </cell>
        </row>
        <row r="625">
          <cell r="F625">
            <v>0</v>
          </cell>
        </row>
        <row r="626">
          <cell r="B626">
            <v>290970</v>
          </cell>
          <cell r="C626" t="str">
            <v>C/A DEPN INVESTMENT PROPERTY</v>
          </cell>
          <cell r="D626">
            <v>1707358.41</v>
          </cell>
          <cell r="E626">
            <v>0</v>
          </cell>
          <cell r="F626">
            <v>1707358.41</v>
          </cell>
        </row>
        <row r="627">
          <cell r="F627">
            <v>0</v>
          </cell>
        </row>
        <row r="628">
          <cell r="F628">
            <v>0</v>
          </cell>
        </row>
        <row r="629">
          <cell r="B629" t="str">
            <v>Amortisation of Intangible Assets</v>
          </cell>
          <cell r="F629">
            <v>0</v>
          </cell>
        </row>
        <row r="630">
          <cell r="F630">
            <v>0</v>
          </cell>
        </row>
        <row r="631">
          <cell r="B631">
            <v>291020</v>
          </cell>
          <cell r="C631" t="str">
            <v xml:space="preserve">CHARGES A/C DEPRICIATION CORE BANKING PR                                        </v>
          </cell>
          <cell r="D631">
            <v>12204299.830000002</v>
          </cell>
          <cell r="F631">
            <v>12204299.830000002</v>
          </cell>
        </row>
        <row r="632">
          <cell r="B632">
            <v>291040</v>
          </cell>
          <cell r="C632" t="str">
            <v xml:space="preserve">C/A AMOTIZATION OF CORONA RECONCI SYSTEM                                        </v>
          </cell>
          <cell r="D632">
            <v>0</v>
          </cell>
          <cell r="F632">
            <v>0</v>
          </cell>
        </row>
        <row r="633">
          <cell r="B633">
            <v>291050</v>
          </cell>
          <cell r="C633" t="str">
            <v xml:space="preserve">CHARGES A/C AMOTIZATION DEBIT CARD SYSTM                                        </v>
          </cell>
          <cell r="D633">
            <v>0</v>
          </cell>
          <cell r="F633">
            <v>0</v>
          </cell>
        </row>
        <row r="634">
          <cell r="B634">
            <v>290920</v>
          </cell>
          <cell r="C634" t="str">
            <v>C/A AMORT OF FINACLE TREASURY SYSTEM</v>
          </cell>
          <cell r="D634">
            <v>12389901.98</v>
          </cell>
          <cell r="F634">
            <v>12389901.98</v>
          </cell>
        </row>
        <row r="635">
          <cell r="B635">
            <v>290930</v>
          </cell>
          <cell r="C635" t="str">
            <v>C/A AMORT OF ON LINE DATABASE SY-PCC</v>
          </cell>
          <cell r="D635">
            <v>14592740.199999999</v>
          </cell>
          <cell r="F635">
            <v>14592740.199999999</v>
          </cell>
        </row>
        <row r="636">
          <cell r="B636">
            <v>290940</v>
          </cell>
          <cell r="C636" t="str">
            <v>C/A AMORT DUAL CONTROL FOR IHRM SYSTEM</v>
          </cell>
          <cell r="D636">
            <v>343349.99</v>
          </cell>
          <cell r="F636">
            <v>343349.99</v>
          </cell>
        </row>
        <row r="637">
          <cell r="B637">
            <v>290950</v>
          </cell>
          <cell r="C637" t="str">
            <v>C/A AMORT OF FILTERING SY FOR INTERNET</v>
          </cell>
          <cell r="D637">
            <v>1723179.6</v>
          </cell>
          <cell r="F637">
            <v>1723179.6</v>
          </cell>
        </row>
        <row r="638">
          <cell r="B638">
            <v>290960</v>
          </cell>
          <cell r="C638" t="str">
            <v>C/A AMORT OF ONLINE EPF PAYMENT SYS</v>
          </cell>
          <cell r="D638">
            <v>452064.04</v>
          </cell>
          <cell r="F638">
            <v>452064.04</v>
          </cell>
        </row>
        <row r="639">
          <cell r="B639">
            <v>290980</v>
          </cell>
          <cell r="C639" t="str">
            <v>C/A AMOTIZ CENTRALIZE IMAGE PROCE PRONTO</v>
          </cell>
          <cell r="D639">
            <v>239783.4</v>
          </cell>
          <cell r="F639">
            <v>239783.4</v>
          </cell>
        </row>
        <row r="640">
          <cell r="B640">
            <v>290280</v>
          </cell>
          <cell r="C640" t="str">
            <v>C/A amort of Unisys Doc Processor</v>
          </cell>
          <cell r="D640">
            <v>214257.1</v>
          </cell>
          <cell r="F640">
            <v>214257.1</v>
          </cell>
        </row>
        <row r="641">
          <cell r="B641">
            <v>290290</v>
          </cell>
          <cell r="C641" t="str">
            <v>C/A AMORT OF WEB BASED REMITTANCE SYSTEM</v>
          </cell>
          <cell r="D641">
            <v>412871.18</v>
          </cell>
          <cell r="F641">
            <v>412871.18</v>
          </cell>
        </row>
        <row r="642">
          <cell r="B642">
            <v>291130</v>
          </cell>
          <cell r="C642" t="str">
            <v>CA Amort of Aml Solution</v>
          </cell>
          <cell r="D642">
            <v>691252.55</v>
          </cell>
          <cell r="F642">
            <v>691252.55</v>
          </cell>
        </row>
        <row r="643">
          <cell r="B643">
            <v>290990</v>
          </cell>
          <cell r="C643" t="str">
            <v>C/A AMORT ACTIVE CC S/W TELE-BANKING</v>
          </cell>
          <cell r="D643">
            <v>221952.97</v>
          </cell>
          <cell r="F643">
            <v>221952.97</v>
          </cell>
        </row>
        <row r="644">
          <cell r="B644">
            <v>291140</v>
          </cell>
          <cell r="C644" t="str">
            <v xml:space="preserve">C/A- AMORT DATA WAREHOUSE&amp; B I SYSTEM                                        </v>
          </cell>
          <cell r="D644">
            <v>50205.15</v>
          </cell>
          <cell r="F644">
            <v>50205.15</v>
          </cell>
        </row>
        <row r="645">
          <cell r="B645">
            <v>291150</v>
          </cell>
          <cell r="C645" t="str">
            <v>C/A AMORT NETWOROKMGT CENTER SOLUTI SLT</v>
          </cell>
          <cell r="D645">
            <v>0</v>
          </cell>
          <cell r="F645">
            <v>0</v>
          </cell>
        </row>
        <row r="646">
          <cell r="B646">
            <v>291160</v>
          </cell>
          <cell r="C646" t="str">
            <v>C/A AMORT RESPON WEB SITE &amp; DIGI CHANAL</v>
          </cell>
          <cell r="F646">
            <v>0</v>
          </cell>
        </row>
        <row r="647">
          <cell r="F647">
            <v>0</v>
          </cell>
        </row>
        <row r="648">
          <cell r="D648">
            <v>43535857.990000002</v>
          </cell>
          <cell r="E648">
            <v>0</v>
          </cell>
          <cell r="F648">
            <v>43535857.990000002</v>
          </cell>
        </row>
        <row r="649">
          <cell r="B649" t="str">
            <v>Amortisation of Prepayment Leases</v>
          </cell>
          <cell r="F649">
            <v>0</v>
          </cell>
        </row>
        <row r="650">
          <cell r="F650">
            <v>0</v>
          </cell>
        </row>
        <row r="651">
          <cell r="B651">
            <v>290910</v>
          </cell>
          <cell r="C651" t="str">
            <v xml:space="preserve">CHGS A/C AMORTIZATION PREPAID LEASES                                        </v>
          </cell>
          <cell r="D651">
            <v>30856171.219999999</v>
          </cell>
          <cell r="F651">
            <v>30856171.219999999</v>
          </cell>
        </row>
        <row r="652">
          <cell r="F652">
            <v>0</v>
          </cell>
        </row>
        <row r="653">
          <cell r="D653">
            <v>30856171.219999999</v>
          </cell>
          <cell r="E653">
            <v>0</v>
          </cell>
          <cell r="F653">
            <v>30856171.219999999</v>
          </cell>
        </row>
        <row r="654">
          <cell r="B654" t="str">
            <v>Office Administration and Establishment Expenses</v>
          </cell>
          <cell r="F654">
            <v>0</v>
          </cell>
        </row>
        <row r="655">
          <cell r="F655">
            <v>0</v>
          </cell>
        </row>
        <row r="656">
          <cell r="B656">
            <v>262010</v>
          </cell>
          <cell r="C656" t="str">
            <v xml:space="preserve">CHARGES A/C. - CEREMONIAL OPENINGS                                        </v>
          </cell>
          <cell r="D656">
            <v>681175.42</v>
          </cell>
          <cell r="F656">
            <v>681175.42</v>
          </cell>
        </row>
        <row r="657">
          <cell r="B657">
            <v>262020</v>
          </cell>
          <cell r="C657" t="str">
            <v xml:space="preserve">CHARGES A/C. - RENT                                        </v>
          </cell>
          <cell r="D657">
            <v>822026891.74536347</v>
          </cell>
          <cell r="F657">
            <v>822026891.74536347</v>
          </cell>
        </row>
        <row r="658">
          <cell r="B658">
            <v>262030</v>
          </cell>
          <cell r="C658" t="str">
            <v xml:space="preserve">CHARGES A/C. - STORES                                        </v>
          </cell>
          <cell r="D658">
            <v>1461919.24</v>
          </cell>
          <cell r="F658">
            <v>1461919.24</v>
          </cell>
        </row>
        <row r="659">
          <cell r="B659">
            <v>262040</v>
          </cell>
          <cell r="C659" t="str">
            <v xml:space="preserve">CHARGES A/C. - INSURANCE                                        </v>
          </cell>
          <cell r="D659">
            <v>201037550.57678473</v>
          </cell>
          <cell r="F659">
            <v>201037550.57678473</v>
          </cell>
        </row>
        <row r="660">
          <cell r="B660">
            <v>262050</v>
          </cell>
          <cell r="C660" t="str">
            <v xml:space="preserve">CHARGES A/C. - INSURANCE - STORES                                        </v>
          </cell>
          <cell r="D660">
            <v>59035.95</v>
          </cell>
          <cell r="F660">
            <v>59035.95</v>
          </cell>
        </row>
        <row r="661">
          <cell r="B661">
            <v>262060</v>
          </cell>
          <cell r="C661" t="str">
            <v xml:space="preserve">CHARGES A/C. - ELECTRICITY                                        </v>
          </cell>
          <cell r="D661">
            <v>676660680.44834399</v>
          </cell>
          <cell r="F661">
            <v>676660680.44834399</v>
          </cell>
        </row>
        <row r="662">
          <cell r="B662">
            <v>262070</v>
          </cell>
          <cell r="C662" t="str">
            <v xml:space="preserve">CHARGES A/C. - ALTERATION TO PREMISES                                        </v>
          </cell>
          <cell r="D662">
            <v>288030973.52999997</v>
          </cell>
          <cell r="F662">
            <v>288030973.52999997</v>
          </cell>
        </row>
        <row r="663">
          <cell r="B663">
            <v>262080</v>
          </cell>
          <cell r="C663" t="str">
            <v xml:space="preserve">CHARGES A/C. - MAINTENANCE OF PREMISES                                        </v>
          </cell>
          <cell r="D663">
            <v>412306639.45712411</v>
          </cell>
          <cell r="F663">
            <v>412306639.45712411</v>
          </cell>
        </row>
        <row r="664">
          <cell r="B664">
            <v>262090</v>
          </cell>
          <cell r="C664" t="str">
            <v xml:space="preserve">CHARGES A/C. -MOTOR  VEHICLES                                        </v>
          </cell>
          <cell r="D664">
            <v>105213274.42</v>
          </cell>
          <cell r="F664">
            <v>105213274.42</v>
          </cell>
        </row>
        <row r="665">
          <cell r="B665">
            <v>262100</v>
          </cell>
          <cell r="C665" t="str">
            <v xml:space="preserve">CHARGES A/C - MAINT OF FU EQUIP &amp; MACHI                                        </v>
          </cell>
          <cell r="D665">
            <v>164622820.04999998</v>
          </cell>
          <cell r="F665">
            <v>164622820.04999998</v>
          </cell>
        </row>
        <row r="666">
          <cell r="B666">
            <v>262110</v>
          </cell>
          <cell r="C666" t="str">
            <v xml:space="preserve">CHARGES A/C - LEASE HOLD EQUIP &amp; MACHI                                        </v>
          </cell>
          <cell r="D666">
            <v>0</v>
          </cell>
          <cell r="F666">
            <v>0</v>
          </cell>
        </row>
        <row r="667">
          <cell r="B667">
            <v>262120</v>
          </cell>
          <cell r="C667" t="str">
            <v xml:space="preserve">CHARGES A/C. - MAINTENANCE OF COMPUTERS                                        </v>
          </cell>
          <cell r="D667">
            <v>486696086.69</v>
          </cell>
          <cell r="F667">
            <v>486696086.69</v>
          </cell>
        </row>
        <row r="668">
          <cell r="B668">
            <v>262130</v>
          </cell>
          <cell r="C668" t="str">
            <v xml:space="preserve">CHARGES A/C - OFFICE SECU &amp; SECU EQUIP                                        </v>
          </cell>
          <cell r="D668">
            <v>141617993.38999999</v>
          </cell>
          <cell r="F668">
            <v>141617993.38999999</v>
          </cell>
        </row>
        <row r="669">
          <cell r="B669">
            <v>262140</v>
          </cell>
          <cell r="C669" t="str">
            <v xml:space="preserve">CHARGES A/C. - ESTATE LABOUR PAYMENT                                        </v>
          </cell>
          <cell r="D669">
            <v>0</v>
          </cell>
          <cell r="F669">
            <v>0</v>
          </cell>
        </row>
        <row r="670">
          <cell r="B670">
            <v>262150</v>
          </cell>
          <cell r="C670" t="str">
            <v xml:space="preserve">CHARGES A/C. - LABOUR SERVICES OBTAINED                                        </v>
          </cell>
          <cell r="D670">
            <v>782728281.90999997</v>
          </cell>
          <cell r="F670">
            <v>782728281.90999997</v>
          </cell>
        </row>
        <row r="671">
          <cell r="B671">
            <v>262190</v>
          </cell>
          <cell r="C671" t="str">
            <v xml:space="preserve">CHARGES A/C. - OPERATING LEASE RENTAL                                        </v>
          </cell>
          <cell r="D671">
            <v>43944740</v>
          </cell>
          <cell r="F671">
            <v>43944740</v>
          </cell>
        </row>
        <row r="672">
          <cell r="B672">
            <v>262210</v>
          </cell>
          <cell r="C672" t="str">
            <v xml:space="preserve">CHARGES A/C - FUEL                                        </v>
          </cell>
          <cell r="D672">
            <v>36194371.910000004</v>
          </cell>
          <cell r="F672">
            <v>36194371.910000004</v>
          </cell>
        </row>
        <row r="673">
          <cell r="B673">
            <v>262220</v>
          </cell>
          <cell r="C673" t="str">
            <v>HIRING CHARGES ATM/CDM/KIOSK</v>
          </cell>
          <cell r="D673">
            <v>293546307.60000002</v>
          </cell>
          <cell r="F673">
            <v>293546307.60000002</v>
          </cell>
        </row>
        <row r="674">
          <cell r="B674">
            <v>262230</v>
          </cell>
          <cell r="C674" t="str">
            <v>CHARGES A/C CALL CENTER</v>
          </cell>
          <cell r="D674">
            <v>30799362.09</v>
          </cell>
          <cell r="F674">
            <v>30799362.09</v>
          </cell>
        </row>
        <row r="675">
          <cell r="B675">
            <v>267020</v>
          </cell>
          <cell r="C675" t="str">
            <v xml:space="preserve">PAY TO TOTAL CR MGT (PVT) LTD.                                        </v>
          </cell>
          <cell r="D675">
            <v>0</v>
          </cell>
          <cell r="F675">
            <v>0</v>
          </cell>
        </row>
        <row r="676">
          <cell r="B676">
            <v>267040</v>
          </cell>
          <cell r="C676" t="str">
            <v xml:space="preserve">PRIME ELITE LICENSE                                        </v>
          </cell>
          <cell r="D676">
            <v>0</v>
          </cell>
          <cell r="F676">
            <v>0</v>
          </cell>
        </row>
        <row r="677">
          <cell r="B677">
            <v>267050</v>
          </cell>
          <cell r="C677" t="str">
            <v xml:space="preserve">PRIME ELITE SYSTEM                                        </v>
          </cell>
          <cell r="D677">
            <v>15000000</v>
          </cell>
          <cell r="F677">
            <v>15000000</v>
          </cell>
        </row>
        <row r="678">
          <cell r="B678">
            <v>268010</v>
          </cell>
          <cell r="C678" t="str">
            <v xml:space="preserve">CHARGES A/C. - RATES &amp; TAXES                                        </v>
          </cell>
          <cell r="D678">
            <v>40039475.559999995</v>
          </cell>
          <cell r="F678">
            <v>40039475.559999995</v>
          </cell>
        </row>
        <row r="679">
          <cell r="B679">
            <v>268040</v>
          </cell>
          <cell r="C679" t="str">
            <v xml:space="preserve">CHARGES A/C. - EXPENDITURE ON COMPUTER                                        </v>
          </cell>
          <cell r="D679">
            <v>746014.98</v>
          </cell>
          <cell r="F679">
            <v>746014.98</v>
          </cell>
        </row>
        <row r="680">
          <cell r="B680">
            <v>268100</v>
          </cell>
          <cell r="C680" t="str">
            <v xml:space="preserve">CHARGES A/C. - POSTAGE                                        </v>
          </cell>
          <cell r="D680">
            <v>188220905.42706507</v>
          </cell>
          <cell r="F680">
            <v>188220905.42706507</v>
          </cell>
        </row>
        <row r="681">
          <cell r="B681">
            <v>268110</v>
          </cell>
          <cell r="C681" t="str">
            <v xml:space="preserve">CHARGES A/C. - TELEGRAMS                                        </v>
          </cell>
          <cell r="D681">
            <v>461056.74</v>
          </cell>
          <cell r="F681">
            <v>461056.74</v>
          </cell>
        </row>
        <row r="682">
          <cell r="B682">
            <v>268120</v>
          </cell>
          <cell r="C682" t="str">
            <v xml:space="preserve">CHARGES A/C - TELE RENTAL &amp; TELE CALLS                                        </v>
          </cell>
          <cell r="D682">
            <v>127033468.02392434</v>
          </cell>
          <cell r="F682">
            <v>127033468.02392434</v>
          </cell>
        </row>
        <row r="683">
          <cell r="B683">
            <v>268130</v>
          </cell>
          <cell r="C683" t="str">
            <v xml:space="preserve">CHARGES A/C - TELE &amp; OTHER  EXPENSES                                        </v>
          </cell>
          <cell r="D683">
            <v>5568906.5996350832</v>
          </cell>
          <cell r="F683">
            <v>5568906.5996350832</v>
          </cell>
        </row>
        <row r="684">
          <cell r="B684">
            <v>268140</v>
          </cell>
          <cell r="C684" t="str">
            <v xml:space="preserve">CHARGES A/C. - TELEX RENTALS &amp; C/O CALLS                                       </v>
          </cell>
          <cell r="D684">
            <v>73177.710000000006</v>
          </cell>
          <cell r="F684">
            <v>73177.710000000006</v>
          </cell>
        </row>
        <row r="685">
          <cell r="B685">
            <v>268150</v>
          </cell>
          <cell r="C685" t="str">
            <v xml:space="preserve">CHARGES A/C. - TELEX &amp; OTHER CHARGES                                        </v>
          </cell>
          <cell r="D685">
            <v>405581.33</v>
          </cell>
          <cell r="F685">
            <v>405581.33</v>
          </cell>
        </row>
        <row r="686">
          <cell r="B686">
            <v>268160</v>
          </cell>
          <cell r="C686" t="str">
            <v xml:space="preserve">CHARGES A/C. - REUTER &amp; OTHER SERVICES                                        </v>
          </cell>
          <cell r="D686">
            <v>30717351.59</v>
          </cell>
          <cell r="F686">
            <v>30717351.59</v>
          </cell>
        </row>
        <row r="687">
          <cell r="B687">
            <v>268170</v>
          </cell>
          <cell r="C687" t="str">
            <v xml:space="preserve">CHARGES A/C. - COURIER SERVICES                                        </v>
          </cell>
          <cell r="D687">
            <v>41388881.871328577</v>
          </cell>
          <cell r="F687">
            <v>41388881.871328577</v>
          </cell>
        </row>
        <row r="688">
          <cell r="B688">
            <v>268200</v>
          </cell>
          <cell r="C688" t="str">
            <v xml:space="preserve">CHARGES A/C - CHEQUES &amp; DRAFT BOOKS (WITH MICR)                                </v>
          </cell>
          <cell r="D688">
            <v>23756699.219999999</v>
          </cell>
          <cell r="F688">
            <v>23756699.219999999</v>
          </cell>
        </row>
        <row r="689">
          <cell r="B689">
            <v>268220</v>
          </cell>
          <cell r="C689" t="str">
            <v xml:space="preserve">CHARGES A/C. - AUTOMATED CLEARING HOUSE                                        </v>
          </cell>
          <cell r="D689">
            <v>67871041.969999999</v>
          </cell>
          <cell r="F689">
            <v>67871041.969999999</v>
          </cell>
        </row>
        <row r="690">
          <cell r="B690">
            <v>268230</v>
          </cell>
          <cell r="C690" t="str">
            <v xml:space="preserve">CHARGES A/C - ADVERTISING NO (GENERAL)                                        </v>
          </cell>
          <cell r="D690">
            <v>14757418.09</v>
          </cell>
          <cell r="F690">
            <v>14757418.09</v>
          </cell>
        </row>
        <row r="691">
          <cell r="B691">
            <v>268240</v>
          </cell>
          <cell r="C691" t="str">
            <v xml:space="preserve">CHARGES A/C - ADVERTISING NO(PUBLICITY)                                        </v>
          </cell>
          <cell r="D691">
            <v>248180237.70999998</v>
          </cell>
          <cell r="F691">
            <v>248180237.70999998</v>
          </cell>
        </row>
        <row r="692">
          <cell r="B692">
            <v>268250</v>
          </cell>
          <cell r="C692" t="str">
            <v xml:space="preserve">CHARGES A/C - PUBLICITY &amp; PUBLIC RELATI                                        </v>
          </cell>
          <cell r="D692">
            <v>126582846.79569626</v>
          </cell>
          <cell r="F692">
            <v>126582846.79569626</v>
          </cell>
        </row>
        <row r="693">
          <cell r="B693">
            <v>268260</v>
          </cell>
          <cell r="C693" t="str">
            <v xml:space="preserve">CHARGES A/C. - PUBLIC RELATIONS                                        </v>
          </cell>
          <cell r="D693">
            <v>1167296111.52</v>
          </cell>
          <cell r="F693">
            <v>1167296111.52</v>
          </cell>
        </row>
        <row r="694">
          <cell r="B694">
            <v>268290</v>
          </cell>
          <cell r="C694" t="str">
            <v xml:space="preserve">CHARGES A/C. - BUSINESS PROMOTIONS                                        </v>
          </cell>
          <cell r="D694">
            <v>58351936.821811423</v>
          </cell>
          <cell r="F694">
            <v>58351936.821811423</v>
          </cell>
        </row>
        <row r="695">
          <cell r="B695">
            <v>268330</v>
          </cell>
          <cell r="C695" t="str">
            <v xml:space="preserve">CHARGES A/C. - SWIFT                                        </v>
          </cell>
          <cell r="D695">
            <v>18757831.369999997</v>
          </cell>
          <cell r="F695">
            <v>18757831.369999997</v>
          </cell>
        </row>
        <row r="696">
          <cell r="B696">
            <v>268340</v>
          </cell>
          <cell r="C696" t="str">
            <v xml:space="preserve">CHARGES A/C. - DATA COMMUNICATION                                        </v>
          </cell>
          <cell r="D696">
            <v>534872888.31</v>
          </cell>
          <cell r="F696">
            <v>534872888.31</v>
          </cell>
        </row>
        <row r="697">
          <cell r="B697">
            <v>268360</v>
          </cell>
          <cell r="C697" t="str">
            <v xml:space="preserve">CHARGES A/C - DISKETTE PROCESSING (SLIPS)                                      </v>
          </cell>
          <cell r="D697">
            <v>14402604.9</v>
          </cell>
          <cell r="F697">
            <v>14402604.9</v>
          </cell>
        </row>
        <row r="698">
          <cell r="B698">
            <v>268370</v>
          </cell>
          <cell r="C698" t="str">
            <v xml:space="preserve">CHARGES A/C - CASH TRANSPORTED BY H/O                                        </v>
          </cell>
          <cell r="D698">
            <v>3323019.5</v>
          </cell>
          <cell r="F698">
            <v>3323019.5</v>
          </cell>
        </row>
        <row r="699">
          <cell r="B699">
            <v>268380</v>
          </cell>
          <cell r="C699" t="str">
            <v xml:space="preserve">CHARGES A/C - CASH TRANSPORT BY BRANCHES                                       </v>
          </cell>
          <cell r="D699">
            <v>6146582.6799999997</v>
          </cell>
          <cell r="F699">
            <v>6146582.6799999997</v>
          </cell>
        </row>
        <row r="700">
          <cell r="B700">
            <v>268450</v>
          </cell>
          <cell r="C700" t="str">
            <v xml:space="preserve">CHARGES A/C. - SUBSISTENCE &amp; LODGING                                        </v>
          </cell>
          <cell r="D700">
            <v>80850977.930000007</v>
          </cell>
          <cell r="F700">
            <v>80850977.930000007</v>
          </cell>
        </row>
        <row r="701">
          <cell r="B701">
            <v>268460</v>
          </cell>
          <cell r="C701" t="str">
            <v xml:space="preserve">CHARGES A/C. - STAFF TRAVELLING                                        </v>
          </cell>
          <cell r="D701">
            <v>31094927.501692001</v>
          </cell>
          <cell r="F701">
            <v>31094927.501692001</v>
          </cell>
        </row>
        <row r="702">
          <cell r="B702">
            <v>268530</v>
          </cell>
          <cell r="C702" t="str">
            <v xml:space="preserve">CHARGES A/C. - VISA                                        </v>
          </cell>
          <cell r="D702">
            <v>128728305.34999999</v>
          </cell>
          <cell r="F702">
            <v>128728305.34999999</v>
          </cell>
        </row>
        <row r="703">
          <cell r="B703">
            <v>269010</v>
          </cell>
          <cell r="C703" t="str">
            <v xml:space="preserve">C/A OSEAS BISI. PRO. &amp; TECH. CONFERENC                                        </v>
          </cell>
          <cell r="D703">
            <v>35476495.123410419</v>
          </cell>
          <cell r="F703">
            <v>35476495.123410419</v>
          </cell>
        </row>
        <row r="704">
          <cell r="B704">
            <v>269040</v>
          </cell>
          <cell r="C704" t="str">
            <v xml:space="preserve">CHARGES A/C.  WITHHOLDING TAX                                        </v>
          </cell>
          <cell r="D704">
            <v>136716462.09</v>
          </cell>
          <cell r="F704">
            <v>136716462.09</v>
          </cell>
        </row>
        <row r="705">
          <cell r="B705">
            <v>268890</v>
          </cell>
          <cell r="C705" t="str">
            <v xml:space="preserve">CHARGES A/C. - STAFF TRAINING - LOCAL                                        </v>
          </cell>
          <cell r="D705">
            <v>49642907.439999998</v>
          </cell>
          <cell r="F705">
            <v>49642907.439999998</v>
          </cell>
        </row>
        <row r="706">
          <cell r="B706">
            <v>268900</v>
          </cell>
          <cell r="C706" t="str">
            <v xml:space="preserve">CHARGES A/C. - STAFF TRAINING - FOREIGN                                        </v>
          </cell>
          <cell r="D706">
            <v>21886577.500000004</v>
          </cell>
          <cell r="F706">
            <v>21886577.500000004</v>
          </cell>
        </row>
        <row r="707">
          <cell r="B707">
            <v>264070</v>
          </cell>
          <cell r="C707" t="str">
            <v xml:space="preserve">C/A PROCESS OF SERVICEABLE CURRENCY NOTE                                        </v>
          </cell>
          <cell r="D707">
            <v>1902300</v>
          </cell>
          <cell r="F707">
            <v>1902300</v>
          </cell>
        </row>
        <row r="708">
          <cell r="B708">
            <v>269081</v>
          </cell>
          <cell r="C708" t="str">
            <v xml:space="preserve">CHARGES A/C NATION BUILDING TAX  - Financial NBT                                   </v>
          </cell>
          <cell r="D708">
            <v>0</v>
          </cell>
          <cell r="F708">
            <v>0</v>
          </cell>
        </row>
        <row r="709">
          <cell r="F709">
            <v>0</v>
          </cell>
        </row>
        <row r="710">
          <cell r="D710">
            <v>7707881096.08218</v>
          </cell>
          <cell r="E710">
            <v>0</v>
          </cell>
          <cell r="F710">
            <v>7707881096.08218</v>
          </cell>
        </row>
        <row r="711">
          <cell r="B711" t="str">
            <v xml:space="preserve">Others </v>
          </cell>
          <cell r="F711">
            <v>0</v>
          </cell>
        </row>
        <row r="712">
          <cell r="F712">
            <v>0</v>
          </cell>
        </row>
        <row r="713">
          <cell r="B713" t="str">
            <v>291100</v>
          </cell>
          <cell r="C713" t="str">
            <v xml:space="preserve">CHARGES A/C. - Library Book Depreciation            </v>
          </cell>
          <cell r="D713">
            <v>71776.44</v>
          </cell>
          <cell r="F713">
            <v>71776.44</v>
          </cell>
        </row>
        <row r="714">
          <cell r="B714">
            <v>260330</v>
          </cell>
          <cell r="C714" t="str">
            <v xml:space="preserve">C/A SOCIAL RESPONSIBILITY LEVY                                        </v>
          </cell>
          <cell r="D714">
            <v>0</v>
          </cell>
          <cell r="F714">
            <v>0</v>
          </cell>
        </row>
        <row r="715">
          <cell r="B715">
            <v>262160</v>
          </cell>
          <cell r="C715" t="str">
            <v xml:space="preserve">CHARGES A/C - THARUNA ARUNA GRADUATE TRAINING SCHEME                           </v>
          </cell>
          <cell r="D715">
            <v>8200</v>
          </cell>
          <cell r="F715">
            <v>8200</v>
          </cell>
        </row>
        <row r="716">
          <cell r="B716">
            <v>262170</v>
          </cell>
          <cell r="C716" t="str">
            <v xml:space="preserve">CHARGES A/C - ALLOWANCE PAID TO APPRENTICES                                    </v>
          </cell>
          <cell r="D716">
            <v>0</v>
          </cell>
          <cell r="F716">
            <v>0</v>
          </cell>
        </row>
        <row r="717">
          <cell r="B717">
            <v>262180</v>
          </cell>
          <cell r="C717" t="str">
            <v xml:space="preserve">CHARGES A/C - VANITHA VASANA INSURANCESCHEAM                                  </v>
          </cell>
          <cell r="D717">
            <v>0</v>
          </cell>
          <cell r="F717">
            <v>0</v>
          </cell>
        </row>
        <row r="718">
          <cell r="B718">
            <v>267010</v>
          </cell>
          <cell r="C718" t="str">
            <v xml:space="preserve">CHARGE BACKS                                        </v>
          </cell>
          <cell r="D718">
            <v>0</v>
          </cell>
          <cell r="F718">
            <v>0</v>
          </cell>
        </row>
        <row r="719">
          <cell r="B719">
            <v>267030</v>
          </cell>
          <cell r="C719" t="str">
            <v xml:space="preserve">OTHER CHARGES PAID ON N/NET ACCOUNT                                        </v>
          </cell>
          <cell r="D719">
            <v>266438.44</v>
          </cell>
          <cell r="F719">
            <v>266438.44</v>
          </cell>
        </row>
        <row r="720">
          <cell r="B720">
            <v>267060</v>
          </cell>
          <cell r="C720" t="str">
            <v xml:space="preserve">COMBINE CARD RECOVERY BULLETINE                                        </v>
          </cell>
          <cell r="D720">
            <v>0</v>
          </cell>
          <cell r="F720">
            <v>0</v>
          </cell>
        </row>
        <row r="721">
          <cell r="B721">
            <v>268030</v>
          </cell>
          <cell r="C721" t="str">
            <v xml:space="preserve">CHARGES A/C. - TRANPORT                                        </v>
          </cell>
          <cell r="D721">
            <v>33384990.700000003</v>
          </cell>
          <cell r="F721">
            <v>33384990.700000003</v>
          </cell>
        </row>
        <row r="722">
          <cell r="B722">
            <v>268050</v>
          </cell>
          <cell r="C722" t="str">
            <v xml:space="preserve">CHARGES A/C. - WATER SUPPLY                                        </v>
          </cell>
          <cell r="D722">
            <v>47058205.155350089</v>
          </cell>
          <cell r="F722">
            <v>47058205.155350089</v>
          </cell>
        </row>
        <row r="723">
          <cell r="B723">
            <v>268060</v>
          </cell>
          <cell r="C723" t="str">
            <v xml:space="preserve">CHARGES A/C. - COMPUTER RENTAL                                        </v>
          </cell>
          <cell r="D723">
            <v>0</v>
          </cell>
          <cell r="F723">
            <v>0</v>
          </cell>
        </row>
        <row r="724">
          <cell r="B724">
            <v>268070</v>
          </cell>
          <cell r="C724" t="str">
            <v xml:space="preserve">CHARGES A/C. - ANNUAL GENERAL MEETING                                        </v>
          </cell>
          <cell r="D724">
            <v>1799100</v>
          </cell>
          <cell r="F724">
            <v>1799100</v>
          </cell>
        </row>
        <row r="725">
          <cell r="B725">
            <v>268080</v>
          </cell>
          <cell r="C725" t="str">
            <v xml:space="preserve">CHARGES A/C. - MESSENGERS UNIFORMS                                        </v>
          </cell>
          <cell r="D725">
            <v>5393127.4394810833</v>
          </cell>
          <cell r="F725">
            <v>5393127.4394810833</v>
          </cell>
        </row>
        <row r="726">
          <cell r="B726">
            <v>268180</v>
          </cell>
          <cell r="C726" t="str">
            <v xml:space="preserve">CHARGES A/C. - NEWSPAPERS &amp; PERIODICALS                                        </v>
          </cell>
          <cell r="D726">
            <v>13774789.577253666</v>
          </cell>
          <cell r="F726">
            <v>13774789.577253666</v>
          </cell>
        </row>
        <row r="727">
          <cell r="B727">
            <v>268190</v>
          </cell>
          <cell r="C727" t="str">
            <v xml:space="preserve">CHARGES A/C. - STATIONERY                                        </v>
          </cell>
          <cell r="D727">
            <v>406752316.18955481</v>
          </cell>
          <cell r="F727">
            <v>406752316.18955481</v>
          </cell>
        </row>
        <row r="728">
          <cell r="B728">
            <v>268210</v>
          </cell>
          <cell r="C728" t="str">
            <v xml:space="preserve">CHARGES A/C. - M.I.C.R. STATIONERY                                        </v>
          </cell>
          <cell r="D728">
            <v>182566.19</v>
          </cell>
          <cell r="F728">
            <v>182566.19</v>
          </cell>
        </row>
        <row r="729">
          <cell r="B729">
            <v>268270</v>
          </cell>
          <cell r="C729" t="str">
            <v xml:space="preserve">CHARGES A/C. - ENTERTAINMENT                                        </v>
          </cell>
          <cell r="D729">
            <v>28199628.076969251</v>
          </cell>
          <cell r="F729">
            <v>28199628.076969251</v>
          </cell>
        </row>
        <row r="730">
          <cell r="B730">
            <v>268280</v>
          </cell>
          <cell r="C730" t="str">
            <v xml:space="preserve">CHARGES A/C. - PUBLICATIONS                                        </v>
          </cell>
          <cell r="D730">
            <v>6001450</v>
          </cell>
          <cell r="F730">
            <v>6001450</v>
          </cell>
        </row>
        <row r="731">
          <cell r="B731">
            <v>268300</v>
          </cell>
          <cell r="C731" t="str">
            <v xml:space="preserve">CHARGES A/C. - PEOPLE'S CARD CENTRE                                        </v>
          </cell>
          <cell r="D731">
            <v>0</v>
          </cell>
          <cell r="F731">
            <v>0</v>
          </cell>
        </row>
        <row r="732">
          <cell r="B732">
            <v>268320</v>
          </cell>
          <cell r="C732" t="str">
            <v xml:space="preserve">CHARGES A/C. - REPATRIATION OF CURRENCY                                        </v>
          </cell>
          <cell r="D732">
            <v>589730.06999999995</v>
          </cell>
          <cell r="F732">
            <v>589730.06999999995</v>
          </cell>
        </row>
        <row r="733">
          <cell r="B733">
            <v>268350</v>
          </cell>
          <cell r="C733" t="str">
            <v xml:space="preserve">CHARGES A/C. - E-MAIL &amp; INTERNET                                        </v>
          </cell>
          <cell r="D733">
            <v>79497.039999999994</v>
          </cell>
          <cell r="F733">
            <v>79497.039999999994</v>
          </cell>
        </row>
        <row r="734">
          <cell r="B734">
            <v>268420</v>
          </cell>
          <cell r="C734" t="str">
            <v xml:space="preserve">CHARGES A/C - LAND REDEMPTION COM TRIBUNAL                                     </v>
          </cell>
          <cell r="D734">
            <v>10196</v>
          </cell>
          <cell r="F734">
            <v>10196</v>
          </cell>
        </row>
        <row r="735">
          <cell r="B735">
            <v>268440</v>
          </cell>
          <cell r="C735" t="str">
            <v xml:space="preserve">CHARGES A/C - EX GRATIA PAYDEC EMPLOYEE                                        </v>
          </cell>
          <cell r="D735">
            <v>376.87</v>
          </cell>
          <cell r="F735">
            <v>376.87</v>
          </cell>
        </row>
        <row r="736">
          <cell r="B736">
            <v>268470</v>
          </cell>
          <cell r="C736" t="str">
            <v xml:space="preserve">CHARGES A/C - INCENTIVE PAY  ON RECO NPL                                        </v>
          </cell>
          <cell r="D736">
            <v>9781233.2700000014</v>
          </cell>
          <cell r="F736">
            <v>9781233.2700000014</v>
          </cell>
        </row>
        <row r="737">
          <cell r="B737">
            <v>268490</v>
          </cell>
          <cell r="C737" t="str">
            <v xml:space="preserve">CHARGES A/C - EXTENDED DEPO GUARANTE SCH                                        </v>
          </cell>
          <cell r="D737">
            <v>900</v>
          </cell>
          <cell r="F737">
            <v>900</v>
          </cell>
        </row>
        <row r="738">
          <cell r="B738">
            <v>268500</v>
          </cell>
          <cell r="C738" t="str">
            <v xml:space="preserve">CHARGES A/C - GRANTS &amp; MISCELLANEOUS                                        </v>
          </cell>
          <cell r="D738">
            <v>0</v>
          </cell>
          <cell r="F738">
            <v>0</v>
          </cell>
        </row>
        <row r="739">
          <cell r="B739">
            <v>268510</v>
          </cell>
          <cell r="C739" t="str">
            <v xml:space="preserve">CHARGES A/C. - SMALL PROJECT VISITING                                        </v>
          </cell>
          <cell r="D739">
            <v>0</v>
          </cell>
          <cell r="F739">
            <v>0</v>
          </cell>
        </row>
        <row r="740">
          <cell r="B740">
            <v>268520</v>
          </cell>
          <cell r="C740" t="str">
            <v xml:space="preserve">CO OP DEVELOPMENT FUND                                        </v>
          </cell>
          <cell r="D740">
            <v>2000000</v>
          </cell>
          <cell r="F740">
            <v>2000000</v>
          </cell>
        </row>
        <row r="741">
          <cell r="B741">
            <v>268550</v>
          </cell>
          <cell r="C741" t="str">
            <v xml:space="preserve">CHARGES A/C. - SUP. VISITS OF SMAP LOANS                                       </v>
          </cell>
          <cell r="D741">
            <v>300</v>
          </cell>
          <cell r="F741">
            <v>300</v>
          </cell>
        </row>
        <row r="742">
          <cell r="B742">
            <v>268570</v>
          </cell>
          <cell r="C742" t="str">
            <v xml:space="preserve">CHARGES A/C - SMI-WORLD BANK FUND SUPERVISION                                  </v>
          </cell>
          <cell r="D742">
            <v>0</v>
          </cell>
          <cell r="F742">
            <v>0</v>
          </cell>
        </row>
        <row r="743">
          <cell r="B743">
            <v>268580</v>
          </cell>
          <cell r="C743" t="str">
            <v xml:space="preserve">CHARGES A/C - SMALL SCALE ENTER SUPERVI                                        </v>
          </cell>
          <cell r="D743">
            <v>0</v>
          </cell>
          <cell r="F743">
            <v>0</v>
          </cell>
        </row>
        <row r="744">
          <cell r="B744">
            <v>268600</v>
          </cell>
          <cell r="C744" t="str">
            <v xml:space="preserve">CHA A/C-COM PAID TO DEBT COLLEC FROM A/C                                        </v>
          </cell>
          <cell r="D744">
            <v>2003411.1</v>
          </cell>
          <cell r="F744">
            <v>2003411.1</v>
          </cell>
        </row>
        <row r="745">
          <cell r="B745">
            <v>268610</v>
          </cell>
          <cell r="C745" t="str">
            <v xml:space="preserve">CHARGES  A/C - COM PAID TO DEBT COLLECT                                        </v>
          </cell>
          <cell r="D745">
            <v>11194176.77</v>
          </cell>
          <cell r="F745">
            <v>11194176.77</v>
          </cell>
        </row>
        <row r="746">
          <cell r="B746">
            <v>268620</v>
          </cell>
          <cell r="C746" t="str">
            <v xml:space="preserve">CHARGES A/C - SPECIAL CONCES - DECE PAWN                                        </v>
          </cell>
          <cell r="D746">
            <v>1145613</v>
          </cell>
          <cell r="F746">
            <v>1145613</v>
          </cell>
        </row>
        <row r="747">
          <cell r="B747">
            <v>268630</v>
          </cell>
          <cell r="C747" t="str">
            <v xml:space="preserve">CHARGES A/C MISCE ITEMS WRITE OFF                                        </v>
          </cell>
          <cell r="D747">
            <v>14000</v>
          </cell>
          <cell r="F747">
            <v>14000</v>
          </cell>
        </row>
        <row r="748">
          <cell r="B748">
            <v>268640</v>
          </cell>
          <cell r="C748" t="str">
            <v xml:space="preserve">CHARGES A/C NON OPERATIONS RELATED LOSSES &amp; DAMAGES                            </v>
          </cell>
          <cell r="D748">
            <v>0</v>
          </cell>
          <cell r="F748">
            <v>0</v>
          </cell>
        </row>
        <row r="749">
          <cell r="B749">
            <v>268650</v>
          </cell>
          <cell r="C749" t="str">
            <v xml:space="preserve">CHARGES A/C. - SUNDRIES                                        </v>
          </cell>
          <cell r="D749">
            <v>48877906.302970663</v>
          </cell>
          <cell r="E749">
            <v>490104758.05000001</v>
          </cell>
          <cell r="F749">
            <v>538982664.35297072</v>
          </cell>
        </row>
        <row r="750">
          <cell r="B750">
            <v>268660</v>
          </cell>
          <cell r="C750" t="str">
            <v xml:space="preserve">CHARGES A/C PENALTY TO CBSL                                        </v>
          </cell>
          <cell r="D750">
            <v>972862.45</v>
          </cell>
          <cell r="F750">
            <v>972862.45</v>
          </cell>
        </row>
        <row r="751">
          <cell r="B751">
            <v>268730</v>
          </cell>
          <cell r="C751" t="str">
            <v xml:space="preserve">LOSS ON SALE -1 YEAR TBILL-INVESTMENT                                        </v>
          </cell>
          <cell r="D751">
            <v>0</v>
          </cell>
          <cell r="F751">
            <v>0</v>
          </cell>
        </row>
        <row r="752">
          <cell r="B752">
            <v>268740</v>
          </cell>
          <cell r="C752" t="str">
            <v xml:space="preserve">LOSS ON SALE -T BONDS -GOSL TAX INV                                        </v>
          </cell>
          <cell r="D752">
            <v>0</v>
          </cell>
          <cell r="F752">
            <v>0</v>
          </cell>
        </row>
        <row r="753">
          <cell r="B753">
            <v>268750</v>
          </cell>
          <cell r="C753" t="str">
            <v xml:space="preserve">LOSS ON SALE -T BONDS -GOSL NON TAX INV                                        </v>
          </cell>
          <cell r="D753">
            <v>890</v>
          </cell>
          <cell r="F753">
            <v>890</v>
          </cell>
        </row>
        <row r="754">
          <cell r="B754">
            <v>268780</v>
          </cell>
          <cell r="C754" t="str">
            <v xml:space="preserve">LOSS ON SALE -SECURITISATION OF LEASE                                        </v>
          </cell>
          <cell r="D754">
            <v>0</v>
          </cell>
          <cell r="F754">
            <v>0</v>
          </cell>
        </row>
        <row r="755">
          <cell r="B755">
            <v>268910</v>
          </cell>
          <cell r="C755" t="str">
            <v xml:space="preserve">CHARGES A/C - CORP SOCIAL RESPONSIBILTY                                        </v>
          </cell>
          <cell r="D755">
            <v>28190098.739999998</v>
          </cell>
          <cell r="F755">
            <v>28190098.739999998</v>
          </cell>
        </row>
        <row r="756">
          <cell r="B756">
            <v>268920</v>
          </cell>
          <cell r="C756" t="str">
            <v xml:space="preserve">CHARGES A/C-NATIONAL DISASTER RELIEF                                        </v>
          </cell>
          <cell r="D756">
            <v>0</v>
          </cell>
          <cell r="F756">
            <v>0</v>
          </cell>
        </row>
        <row r="757">
          <cell r="B757">
            <v>268930</v>
          </cell>
          <cell r="C757" t="str">
            <v xml:space="preserve">CREDIT INFO BUREAU CHARGES                                        </v>
          </cell>
          <cell r="D757">
            <v>3636551</v>
          </cell>
          <cell r="F757">
            <v>3636551</v>
          </cell>
        </row>
        <row r="758">
          <cell r="B758">
            <v>269000</v>
          </cell>
          <cell r="C758" t="str">
            <v xml:space="preserve">CHARGES A/C ECONOMIC SERVICE CHARGES                                        </v>
          </cell>
          <cell r="D758">
            <v>0</v>
          </cell>
          <cell r="F758">
            <v>0</v>
          </cell>
        </row>
        <row r="759">
          <cell r="B759">
            <v>269020</v>
          </cell>
          <cell r="C759" t="str">
            <v xml:space="preserve">C/A PROFESSIONAL SEMINARS &amp; CONFERENCES                                        </v>
          </cell>
          <cell r="D759">
            <v>60000</v>
          </cell>
          <cell r="F759">
            <v>60000</v>
          </cell>
        </row>
        <row r="760">
          <cell r="B760">
            <v>269050</v>
          </cell>
          <cell r="C760" t="str">
            <v xml:space="preserve">CHARGES A/C STAMP DUTY O/A REFINANCE                                        </v>
          </cell>
          <cell r="D760">
            <v>1561796.97</v>
          </cell>
          <cell r="F760">
            <v>1561796.97</v>
          </cell>
        </row>
        <row r="761">
          <cell r="B761">
            <v>269070</v>
          </cell>
          <cell r="C761" t="str">
            <v xml:space="preserve">CHARGES A/C DEBIT TAX                                        </v>
          </cell>
          <cell r="D761">
            <v>0</v>
          </cell>
          <cell r="F761">
            <v>0</v>
          </cell>
        </row>
        <row r="762">
          <cell r="B762">
            <v>290100</v>
          </cell>
          <cell r="C762" t="str">
            <v xml:space="preserve">CHARGES A/C - PROVI. FOR OTHER ASSETS                                        </v>
          </cell>
          <cell r="D762">
            <v>0</v>
          </cell>
          <cell r="F762">
            <v>0</v>
          </cell>
        </row>
        <row r="763">
          <cell r="B763">
            <v>291010</v>
          </cell>
          <cell r="C763" t="str">
            <v xml:space="preserve">C/A EXPENSES RELETED TO TSUNSMI PAYMENT                                        </v>
          </cell>
          <cell r="D763">
            <v>0</v>
          </cell>
          <cell r="F763">
            <v>0</v>
          </cell>
        </row>
        <row r="764">
          <cell r="B764">
            <v>291030</v>
          </cell>
          <cell r="C764" t="str">
            <v xml:space="preserve">CHARGES A/C. CORE BANKING SYSTEM ERROR                                        </v>
          </cell>
          <cell r="D764">
            <v>0</v>
          </cell>
          <cell r="F764">
            <v>0</v>
          </cell>
        </row>
        <row r="765">
          <cell r="B765">
            <v>291060</v>
          </cell>
          <cell r="C765" t="str">
            <v xml:space="preserve">C/A PROVISION FOR OPERATIONAL RISK                                        </v>
          </cell>
          <cell r="D765">
            <v>-9722595.6799999997</v>
          </cell>
          <cell r="F765">
            <v>-9722595.6799999997</v>
          </cell>
        </row>
        <row r="766">
          <cell r="B766">
            <v>291070</v>
          </cell>
          <cell r="C766" t="str">
            <v xml:space="preserve">C/A PROVISION FOR HEDGING                                        </v>
          </cell>
          <cell r="D766">
            <v>0</v>
          </cell>
          <cell r="F766">
            <v>0</v>
          </cell>
        </row>
        <row r="767">
          <cell r="B767">
            <v>291080</v>
          </cell>
          <cell r="C767" t="str">
            <v xml:space="preserve">CHARGES A/C 50TH ANNIVERSARY CELIBRATION                                        </v>
          </cell>
          <cell r="D767">
            <v>0</v>
          </cell>
          <cell r="F767">
            <v>0</v>
          </cell>
        </row>
        <row r="768">
          <cell r="B768">
            <v>291090</v>
          </cell>
          <cell r="C768" t="str">
            <v xml:space="preserve">CHARGES A/C DEPOSITS INSURANCE                                        </v>
          </cell>
          <cell r="D768">
            <v>1395878364.7100003</v>
          </cell>
          <cell r="F768">
            <v>1395878364.7100003</v>
          </cell>
        </row>
        <row r="769">
          <cell r="B769">
            <v>291100</v>
          </cell>
          <cell r="C769" t="str">
            <v xml:space="preserve">C/A PENALTIES TO THE CBSL                                        </v>
          </cell>
          <cell r="D769">
            <v>0</v>
          </cell>
          <cell r="F769">
            <v>0</v>
          </cell>
        </row>
        <row r="770">
          <cell r="B770">
            <v>268840</v>
          </cell>
          <cell r="C770" t="str">
            <v xml:space="preserve">CHARGES A/C VAT PAID                                        </v>
          </cell>
          <cell r="D770">
            <v>469429464.58999997</v>
          </cell>
          <cell r="F770">
            <v>469429464.58999997</v>
          </cell>
        </row>
        <row r="771">
          <cell r="B771">
            <v>291110</v>
          </cell>
          <cell r="C771" t="str">
            <v xml:space="preserve">Charges A/C. - Crop Insurance Levy                                </v>
          </cell>
          <cell r="D771">
            <v>178944927.55000001</v>
          </cell>
          <cell r="F771">
            <v>178944927.55000001</v>
          </cell>
        </row>
        <row r="772">
          <cell r="B772">
            <v>262200</v>
          </cell>
          <cell r="C772" t="str">
            <v xml:space="preserve">CHARGES A/C. - INSURANCE NRFC A/C                                        </v>
          </cell>
          <cell r="D772">
            <v>4667797.07</v>
          </cell>
          <cell r="F772">
            <v>4667797.07</v>
          </cell>
        </row>
        <row r="773">
          <cell r="B773">
            <v>260240</v>
          </cell>
          <cell r="C773" t="str">
            <v xml:space="preserve">CHARGES A/C. - COMPANSATION                                        </v>
          </cell>
          <cell r="D773">
            <v>23783967.100000001</v>
          </cell>
          <cell r="F773">
            <v>23783967.100000001</v>
          </cell>
        </row>
        <row r="774">
          <cell r="B774">
            <v>268830</v>
          </cell>
          <cell r="C774" t="str">
            <v xml:space="preserve">CHARGES A/C TAX ON E.P.F. INTEREST                                        </v>
          </cell>
          <cell r="D774">
            <v>0</v>
          </cell>
          <cell r="F774">
            <v>0</v>
          </cell>
        </row>
        <row r="775">
          <cell r="B775">
            <v>268950</v>
          </cell>
          <cell r="C775" t="str">
            <v>CHARGES A/C SMS ALERT</v>
          </cell>
          <cell r="D775">
            <v>33605782.530000001</v>
          </cell>
          <cell r="F775">
            <v>33605782.530000001</v>
          </cell>
        </row>
        <row r="776">
          <cell r="B776">
            <v>269080</v>
          </cell>
          <cell r="C776" t="str">
            <v xml:space="preserve">CHARGES A/C NATION BUILDING TAX                                  </v>
          </cell>
          <cell r="D776">
            <v>52783621.289999999</v>
          </cell>
          <cell r="F776">
            <v>52783621.289999999</v>
          </cell>
        </row>
        <row r="777">
          <cell r="B777">
            <v>269090</v>
          </cell>
          <cell r="C777" t="str">
            <v>CHARGES A/C - BINDING</v>
          </cell>
          <cell r="D777">
            <v>648870</v>
          </cell>
          <cell r="F777">
            <v>648870</v>
          </cell>
        </row>
        <row r="778">
          <cell r="B778">
            <v>263981</v>
          </cell>
          <cell r="D778">
            <v>0</v>
          </cell>
          <cell r="F778">
            <v>0</v>
          </cell>
        </row>
        <row r="779">
          <cell r="D779">
            <v>2803032326.9515805</v>
          </cell>
          <cell r="E779">
            <v>490104758.05000001</v>
          </cell>
          <cell r="F779">
            <v>3293137085.0015807</v>
          </cell>
        </row>
        <row r="780">
          <cell r="F780">
            <v>0</v>
          </cell>
        </row>
        <row r="781">
          <cell r="B781" t="str">
            <v xml:space="preserve"> Tax Expenses</v>
          </cell>
          <cell r="F781">
            <v>0</v>
          </cell>
        </row>
        <row r="782">
          <cell r="F782">
            <v>0</v>
          </cell>
        </row>
        <row r="783">
          <cell r="B783">
            <v>268860</v>
          </cell>
          <cell r="C783" t="str">
            <v xml:space="preserve">CHARGES A/C TAX                                        </v>
          </cell>
          <cell r="D783">
            <v>6678662805.2799997</v>
          </cell>
          <cell r="F783">
            <v>6678662805.2799997</v>
          </cell>
        </row>
        <row r="784">
          <cell r="B784">
            <v>268861</v>
          </cell>
          <cell r="C784" t="str">
            <v>Provision for Income Tax - Deferred Tax Asset</v>
          </cell>
          <cell r="D784">
            <v>0</v>
          </cell>
          <cell r="E784">
            <v>847909134</v>
          </cell>
          <cell r="F784">
            <v>847909134</v>
          </cell>
        </row>
        <row r="785">
          <cell r="B785">
            <v>268862</v>
          </cell>
          <cell r="C785" t="str">
            <v>Provision for Income Tax - Deferred Tax Liability</v>
          </cell>
          <cell r="D785">
            <v>0</v>
          </cell>
          <cell r="E785">
            <v>136756662</v>
          </cell>
          <cell r="F785">
            <v>136756662</v>
          </cell>
        </row>
        <row r="786">
          <cell r="D786">
            <v>6678662805.2799997</v>
          </cell>
          <cell r="E786">
            <v>984665796</v>
          </cell>
          <cell r="F786">
            <v>7663328601.2799997</v>
          </cell>
        </row>
        <row r="787">
          <cell r="F787">
            <v>0</v>
          </cell>
        </row>
        <row r="788">
          <cell r="B788" t="str">
            <v>VAT &amp; NBT on Financial Services</v>
          </cell>
          <cell r="F788">
            <v>0</v>
          </cell>
        </row>
        <row r="789">
          <cell r="F789">
            <v>0</v>
          </cell>
        </row>
        <row r="790">
          <cell r="B790">
            <v>268850</v>
          </cell>
          <cell r="C790" t="str">
            <v xml:space="preserve">CHARGES A/C - VAT PAID TO D I R                                        </v>
          </cell>
          <cell r="D790">
            <v>5534615790.3199997</v>
          </cell>
          <cell r="F790">
            <v>5534615790.3199997</v>
          </cell>
        </row>
        <row r="791">
          <cell r="B791">
            <v>268940</v>
          </cell>
          <cell r="C791" t="str">
            <v>CHARGES A/C FS NBT</v>
          </cell>
          <cell r="D791">
            <v>737948772.04000008</v>
          </cell>
          <cell r="F791">
            <v>737948772.04000008</v>
          </cell>
        </row>
        <row r="792">
          <cell r="D792">
            <v>6272564562.3599997</v>
          </cell>
          <cell r="E792">
            <v>0</v>
          </cell>
          <cell r="F792">
            <v>6272564562.3599997</v>
          </cell>
        </row>
        <row r="793">
          <cell r="B793" t="str">
            <v xml:space="preserve">Special levy  to Treasury/ Dividend </v>
          </cell>
          <cell r="F793">
            <v>0</v>
          </cell>
        </row>
        <row r="794">
          <cell r="F794">
            <v>0</v>
          </cell>
        </row>
        <row r="795">
          <cell r="B795">
            <v>268560</v>
          </cell>
          <cell r="C795" t="str">
            <v xml:space="preserve">CHARGES A/C - SPECIAL LEAVY TREASURY                                        </v>
          </cell>
          <cell r="D795">
            <v>5000000000</v>
          </cell>
          <cell r="F795">
            <v>5000000000</v>
          </cell>
        </row>
        <row r="796">
          <cell r="B796">
            <v>268670</v>
          </cell>
          <cell r="C796" t="str">
            <v xml:space="preserve">DIVIDEND PAID TO GOSL BOND                                        </v>
          </cell>
          <cell r="D796">
            <v>219690000</v>
          </cell>
          <cell r="F796">
            <v>219690000</v>
          </cell>
        </row>
        <row r="797">
          <cell r="D797">
            <v>5219690000</v>
          </cell>
          <cell r="E797">
            <v>0</v>
          </cell>
          <cell r="F797">
            <v>5219690000</v>
          </cell>
        </row>
        <row r="800">
          <cell r="C800" t="str">
            <v>TOTAL INCOME</v>
          </cell>
          <cell r="D800">
            <v>159435250877.29114</v>
          </cell>
          <cell r="E800">
            <v>2730047115.4493122</v>
          </cell>
          <cell r="F800">
            <v>162165297992.74045</v>
          </cell>
        </row>
        <row r="801">
          <cell r="C801" t="str">
            <v>TOTAL EXPENDITURE</v>
          </cell>
          <cell r="D801">
            <v>146945066604.19617</v>
          </cell>
          <cell r="E801">
            <v>2190142258.4251475</v>
          </cell>
          <cell r="F801">
            <v>149135208862.62134</v>
          </cell>
        </row>
        <row r="803">
          <cell r="C803" t="str">
            <v>Operational  Profit (Trial Profit)</v>
          </cell>
          <cell r="D803">
            <v>12490184273.094971</v>
          </cell>
        </row>
        <row r="804">
          <cell r="C804" t="str">
            <v>Trial Profit</v>
          </cell>
          <cell r="D804">
            <v>12490184273.095001</v>
          </cell>
        </row>
        <row r="805">
          <cell r="C805" t="str">
            <v>Difference</v>
          </cell>
          <cell r="D805">
            <v>-3.0517578125E-5</v>
          </cell>
        </row>
        <row r="807">
          <cell r="C807" t="str">
            <v>Impact from IFRS adjustments during the Period</v>
          </cell>
        </row>
        <row r="808">
          <cell r="C808" t="str">
            <v xml:space="preserve">              INCOME</v>
          </cell>
          <cell r="E808">
            <v>2730047115.4493122</v>
          </cell>
        </row>
        <row r="809">
          <cell r="C809" t="str">
            <v xml:space="preserve">              EXPENDITURE</v>
          </cell>
          <cell r="E809">
            <v>2190142258.4251475</v>
          </cell>
        </row>
        <row r="811">
          <cell r="C811" t="str">
            <v>Final Profit</v>
          </cell>
          <cell r="F811">
            <v>18249779.130119111</v>
          </cell>
        </row>
        <row r="812">
          <cell r="C812" t="str">
            <v>Profit as per Accounts [ P&amp;L Face ]</v>
          </cell>
          <cell r="F812">
            <v>18249777</v>
          </cell>
        </row>
        <row r="813">
          <cell r="C813" t="str">
            <v>Difference</v>
          </cell>
          <cell r="F813">
            <v>2.1301191113889217</v>
          </cell>
        </row>
      </sheetData>
      <sheetData sheetId="85">
        <row r="10">
          <cell r="A10">
            <v>300000</v>
          </cell>
          <cell r="B10" t="str">
            <v>CASH IN HAND(ACUD)</v>
          </cell>
          <cell r="C10">
            <v>0</v>
          </cell>
          <cell r="E10">
            <v>0</v>
          </cell>
        </row>
        <row r="11">
          <cell r="A11">
            <v>300000</v>
          </cell>
          <cell r="B11" t="str">
            <v>CASH IN HAND(AED )</v>
          </cell>
          <cell r="C11">
            <v>7680217.2479759995</v>
          </cell>
          <cell r="E11">
            <v>7680217.2479759995</v>
          </cell>
        </row>
        <row r="12">
          <cell r="A12">
            <v>300000</v>
          </cell>
          <cell r="B12" t="str">
            <v>CASH IN HAND(AUD )</v>
          </cell>
          <cell r="C12">
            <v>24180455.692424998</v>
          </cell>
          <cell r="E12">
            <v>24180455.692424998</v>
          </cell>
        </row>
        <row r="13">
          <cell r="A13">
            <v>300000</v>
          </cell>
          <cell r="B13" t="str">
            <v>CASH IN HAND(BHD )</v>
          </cell>
          <cell r="C13">
            <v>583121.88392399997</v>
          </cell>
          <cell r="E13">
            <v>583121.88392399997</v>
          </cell>
        </row>
        <row r="14">
          <cell r="A14">
            <v>300000</v>
          </cell>
          <cell r="B14" t="str">
            <v>CASH IN HAND(BND )</v>
          </cell>
          <cell r="C14">
            <v>0</v>
          </cell>
          <cell r="E14">
            <v>0</v>
          </cell>
        </row>
        <row r="15">
          <cell r="A15">
            <v>300000</v>
          </cell>
          <cell r="B15" t="str">
            <v>CASH IN HAND(BUK )</v>
          </cell>
          <cell r="C15">
            <v>0</v>
          </cell>
          <cell r="E15">
            <v>0</v>
          </cell>
        </row>
        <row r="16">
          <cell r="A16">
            <v>300000</v>
          </cell>
          <cell r="B16" t="str">
            <v>CASH IN HAND(CAD )</v>
          </cell>
          <cell r="C16">
            <v>9277271.9081950001</v>
          </cell>
          <cell r="E16">
            <v>9277271.9081950001</v>
          </cell>
        </row>
        <row r="17">
          <cell r="A17">
            <v>300000</v>
          </cell>
          <cell r="B17" t="str">
            <v>CASH IN HAND(CHF )</v>
          </cell>
          <cell r="C17">
            <v>3506439.1254200004</v>
          </cell>
          <cell r="E17">
            <v>3506439.1254200004</v>
          </cell>
        </row>
        <row r="18">
          <cell r="A18">
            <v>300000</v>
          </cell>
          <cell r="B18" t="str">
            <v>CASH IN HAND(CNY )</v>
          </cell>
          <cell r="C18">
            <v>8866885.5875940006</v>
          </cell>
          <cell r="E18">
            <v>8866885.5875940006</v>
          </cell>
        </row>
        <row r="19">
          <cell r="A19">
            <v>300000</v>
          </cell>
          <cell r="B19" t="str">
            <v>CASH IN HAND(CYP )</v>
          </cell>
          <cell r="C19">
            <v>0</v>
          </cell>
          <cell r="E19">
            <v>0</v>
          </cell>
        </row>
        <row r="20">
          <cell r="A20">
            <v>300000</v>
          </cell>
          <cell r="B20" t="str">
            <v>CASH IN HAND(DKK )</v>
          </cell>
          <cell r="C20">
            <v>1011153.48484</v>
          </cell>
          <cell r="E20">
            <v>1011153.48484</v>
          </cell>
        </row>
        <row r="21">
          <cell r="A21">
            <v>300000</v>
          </cell>
          <cell r="B21" t="str">
            <v>CASH IN HAND(ESP )</v>
          </cell>
          <cell r="C21">
            <v>0</v>
          </cell>
          <cell r="E21">
            <v>0</v>
          </cell>
        </row>
        <row r="22">
          <cell r="A22">
            <v>300000</v>
          </cell>
          <cell r="B22" t="str">
            <v>CASH IN HAND(EUR )</v>
          </cell>
          <cell r="C22">
            <v>115308253.78512076</v>
          </cell>
          <cell r="E22">
            <v>115308253.78512076</v>
          </cell>
        </row>
        <row r="23">
          <cell r="A23">
            <v>300000</v>
          </cell>
          <cell r="B23" t="str">
            <v>CASH IN HAND(GBP )</v>
          </cell>
          <cell r="C23">
            <v>23516213.438789502</v>
          </cell>
          <cell r="E23">
            <v>23516213.438789502</v>
          </cell>
        </row>
        <row r="24">
          <cell r="A24">
            <v>300000</v>
          </cell>
          <cell r="B24" t="str">
            <v>CASH IN HAND(HKD )</v>
          </cell>
          <cell r="C24">
            <v>2949032.0359499999</v>
          </cell>
          <cell r="E24">
            <v>2949032.0359499999</v>
          </cell>
        </row>
        <row r="25">
          <cell r="A25">
            <v>300000</v>
          </cell>
          <cell r="B25" t="str">
            <v>CASH IN HAND(IDR )</v>
          </cell>
          <cell r="C25">
            <v>0</v>
          </cell>
          <cell r="E25">
            <v>0</v>
          </cell>
        </row>
        <row r="26">
          <cell r="A26">
            <v>300000</v>
          </cell>
          <cell r="B26" t="str">
            <v>CASH IN HAND(INR )</v>
          </cell>
          <cell r="C26">
            <v>0</v>
          </cell>
          <cell r="E26">
            <v>0</v>
          </cell>
        </row>
        <row r="27">
          <cell r="A27">
            <v>300000</v>
          </cell>
          <cell r="B27" t="str">
            <v>CASH IN HAND(JOD )</v>
          </cell>
          <cell r="C27">
            <v>318129.64783759997</v>
          </cell>
          <cell r="E27">
            <v>318129.64783759997</v>
          </cell>
        </row>
        <row r="28">
          <cell r="A28">
            <v>300000</v>
          </cell>
          <cell r="B28" t="str">
            <v>CASH IN HAND(JPY )</v>
          </cell>
          <cell r="C28">
            <v>19950261.267000001</v>
          </cell>
          <cell r="E28">
            <v>19950261.267000001</v>
          </cell>
        </row>
        <row r="29">
          <cell r="A29">
            <v>300000</v>
          </cell>
          <cell r="B29" t="str">
            <v>CASH IN HAND(KWD )</v>
          </cell>
          <cell r="C29">
            <v>6159559.1705099503</v>
          </cell>
          <cell r="E29">
            <v>6159559.1705099503</v>
          </cell>
        </row>
        <row r="30">
          <cell r="A30">
            <v>300000</v>
          </cell>
          <cell r="B30" t="str">
            <v>CASH IN HAND(MYR )</v>
          </cell>
          <cell r="C30">
            <v>2617131.2080620001</v>
          </cell>
          <cell r="E30">
            <v>2617131.2080620001</v>
          </cell>
        </row>
        <row r="31">
          <cell r="A31">
            <v>300000</v>
          </cell>
          <cell r="B31" t="str">
            <v>CASH IN HAND(NOK )</v>
          </cell>
          <cell r="C31">
            <v>255972.51487499999</v>
          </cell>
          <cell r="E31">
            <v>255972.51487499999</v>
          </cell>
        </row>
        <row r="32">
          <cell r="A32">
            <v>300000</v>
          </cell>
          <cell r="B32" t="str">
            <v>CASH IN HAND(NZD )</v>
          </cell>
          <cell r="C32">
            <v>1686002.0325</v>
          </cell>
          <cell r="E32">
            <v>1686002.0325</v>
          </cell>
        </row>
        <row r="33">
          <cell r="A33">
            <v>300000</v>
          </cell>
          <cell r="B33" t="str">
            <v>CASH IN HAND(OMR )</v>
          </cell>
          <cell r="C33">
            <v>2131752.597236</v>
          </cell>
          <cell r="E33">
            <v>2131752.597236</v>
          </cell>
        </row>
        <row r="34">
          <cell r="A34">
            <v>300000</v>
          </cell>
          <cell r="B34" t="str">
            <v>CASH IN HAND(QAR )</v>
          </cell>
          <cell r="C34">
            <v>8210981.8559999997</v>
          </cell>
          <cell r="E34">
            <v>8210981.8559999997</v>
          </cell>
        </row>
        <row r="35">
          <cell r="A35">
            <v>300000</v>
          </cell>
          <cell r="B35" t="str">
            <v>CASH IN HAND(SAR )</v>
          </cell>
          <cell r="C35">
            <v>16417617.970386</v>
          </cell>
          <cell r="E35">
            <v>16417617.970386</v>
          </cell>
        </row>
        <row r="36">
          <cell r="A36">
            <v>300000</v>
          </cell>
          <cell r="B36" t="str">
            <v>CASH IN HAND(SCP )</v>
          </cell>
          <cell r="C36">
            <v>0</v>
          </cell>
          <cell r="E36">
            <v>0</v>
          </cell>
        </row>
        <row r="37">
          <cell r="A37">
            <v>300000</v>
          </cell>
          <cell r="B37" t="str">
            <v>CASH IN HAND(SEK )</v>
          </cell>
          <cell r="C37">
            <v>500722.71274400002</v>
          </cell>
          <cell r="E37">
            <v>500722.71274400002</v>
          </cell>
        </row>
        <row r="38">
          <cell r="A38">
            <v>300000</v>
          </cell>
          <cell r="B38" t="str">
            <v>CASH IN HAND(SGD )</v>
          </cell>
          <cell r="C38">
            <v>6419354.709082</v>
          </cell>
          <cell r="E38">
            <v>6419354.709082</v>
          </cell>
        </row>
        <row r="39">
          <cell r="A39">
            <v>300000</v>
          </cell>
          <cell r="B39" t="str">
            <v>CASH IN HAND(THB )</v>
          </cell>
          <cell r="C39">
            <v>991898.22135000001</v>
          </cell>
          <cell r="E39">
            <v>991898.22135000001</v>
          </cell>
        </row>
        <row r="40">
          <cell r="A40">
            <v>300000</v>
          </cell>
          <cell r="B40" t="str">
            <v>CASH IN HAND(USD )</v>
          </cell>
          <cell r="C40">
            <v>384812422.75</v>
          </cell>
          <cell r="E40">
            <v>384812422.75</v>
          </cell>
        </row>
        <row r="41">
          <cell r="A41">
            <v>300000</v>
          </cell>
          <cell r="B41" t="str">
            <v>CASH IN HAND(ZAR )</v>
          </cell>
          <cell r="C41">
            <v>0</v>
          </cell>
          <cell r="E41">
            <v>0</v>
          </cell>
        </row>
        <row r="42">
          <cell r="A42">
            <v>300070</v>
          </cell>
          <cell r="B42" t="str">
            <v>FOREIGN CURRENCY NOTES IN HAND NRFC(AED )</v>
          </cell>
          <cell r="C42">
            <v>0</v>
          </cell>
          <cell r="E42">
            <v>0</v>
          </cell>
        </row>
        <row r="43">
          <cell r="A43">
            <v>300070</v>
          </cell>
          <cell r="B43" t="str">
            <v>FOREIGN CURRENCY NOTES IN HAND NRFC(AUD )</v>
          </cell>
          <cell r="C43">
            <v>0</v>
          </cell>
          <cell r="E43">
            <v>0</v>
          </cell>
        </row>
        <row r="44">
          <cell r="A44">
            <v>300070</v>
          </cell>
          <cell r="B44" t="str">
            <v>FOREIGN CURRENCY NOTES IN HAND NRFC(CAD )</v>
          </cell>
          <cell r="C44">
            <v>0</v>
          </cell>
          <cell r="E44">
            <v>0</v>
          </cell>
        </row>
        <row r="45">
          <cell r="A45">
            <v>300070</v>
          </cell>
          <cell r="B45" t="str">
            <v>FOREIGN CURRENCY NOTES IN HAND NRFC(CHF )</v>
          </cell>
          <cell r="C45">
            <v>0</v>
          </cell>
          <cell r="E45">
            <v>0</v>
          </cell>
        </row>
        <row r="46">
          <cell r="A46">
            <v>300070</v>
          </cell>
          <cell r="B46" t="str">
            <v>FOREIGN CURRENCY NOTES IN HAND NRFC(CNY )</v>
          </cell>
          <cell r="C46">
            <v>0</v>
          </cell>
          <cell r="E46">
            <v>0</v>
          </cell>
        </row>
        <row r="47">
          <cell r="A47">
            <v>300070</v>
          </cell>
          <cell r="B47" t="str">
            <v>FOREIGN CURRENCY NOTES IN HAND NRFC(CYP )</v>
          </cell>
          <cell r="C47">
            <v>0</v>
          </cell>
          <cell r="E47">
            <v>0</v>
          </cell>
        </row>
        <row r="48">
          <cell r="A48">
            <v>300070</v>
          </cell>
          <cell r="B48" t="str">
            <v>FOREIGN CURRENCY NOTES IN HAND NRFC(EUR )</v>
          </cell>
          <cell r="C48">
            <v>0</v>
          </cell>
          <cell r="E48">
            <v>0</v>
          </cell>
        </row>
        <row r="49">
          <cell r="A49">
            <v>300070</v>
          </cell>
          <cell r="B49" t="str">
            <v>FOREIGN CURRENCY NOTES IN HAND NRFC(GBP )</v>
          </cell>
          <cell r="C49">
            <v>0</v>
          </cell>
          <cell r="E49">
            <v>0</v>
          </cell>
        </row>
        <row r="50">
          <cell r="A50">
            <v>300070</v>
          </cell>
          <cell r="B50" t="str">
            <v>FOREIGN CURRENCY NOTES IN HAND NRFC(JPY )</v>
          </cell>
          <cell r="C50">
            <v>0</v>
          </cell>
          <cell r="E50">
            <v>0</v>
          </cell>
        </row>
        <row r="51">
          <cell r="A51">
            <v>300070</v>
          </cell>
          <cell r="B51" t="str">
            <v>FOREIGN CURRENCY NOTES IN HAND NRFC(KWD )</v>
          </cell>
          <cell r="C51">
            <v>0</v>
          </cell>
          <cell r="E51">
            <v>0</v>
          </cell>
        </row>
        <row r="52">
          <cell r="A52">
            <v>300070</v>
          </cell>
          <cell r="B52" t="str">
            <v>FOREIGN CURRENCY NOTES IN HAND NRFC(NZD )</v>
          </cell>
          <cell r="C52">
            <v>0</v>
          </cell>
          <cell r="E52">
            <v>0</v>
          </cell>
        </row>
        <row r="53">
          <cell r="A53">
            <v>300070</v>
          </cell>
          <cell r="B53" t="str">
            <v>FOREIGN CURRENCY NOTES IN HAND NRFC(SAR )</v>
          </cell>
          <cell r="C53">
            <v>0</v>
          </cell>
          <cell r="E53">
            <v>0</v>
          </cell>
        </row>
        <row r="54">
          <cell r="A54">
            <v>300070</v>
          </cell>
          <cell r="B54" t="str">
            <v>FOREIGN CURRENCY NOTES IN HAND NRFC(SGD )</v>
          </cell>
          <cell r="C54">
            <v>0</v>
          </cell>
          <cell r="E54">
            <v>0</v>
          </cell>
        </row>
        <row r="55">
          <cell r="A55">
            <v>300070</v>
          </cell>
          <cell r="B55" t="str">
            <v>FOREIGN CURRENCY NOTES IN HAND NRFC(THB )</v>
          </cell>
          <cell r="C55">
            <v>0</v>
          </cell>
          <cell r="E55">
            <v>0</v>
          </cell>
        </row>
        <row r="56">
          <cell r="A56">
            <v>300070</v>
          </cell>
          <cell r="B56" t="str">
            <v>FOREIGN CURRENCY NOTES IN HAND NRFC(USD )</v>
          </cell>
          <cell r="C56">
            <v>0</v>
          </cell>
          <cell r="E56">
            <v>0</v>
          </cell>
        </row>
        <row r="57">
          <cell r="A57">
            <v>300080</v>
          </cell>
          <cell r="B57" t="str">
            <v>FOREIGN CURRENCY NOTES IN HAND OCS(AED )</v>
          </cell>
          <cell r="C57">
            <v>0</v>
          </cell>
          <cell r="E57">
            <v>0</v>
          </cell>
        </row>
        <row r="58">
          <cell r="A58">
            <v>300080</v>
          </cell>
          <cell r="B58" t="str">
            <v>FOREIGN CURRENCY NOTES IN HAND OCS(AUD )</v>
          </cell>
          <cell r="C58">
            <v>0</v>
          </cell>
          <cell r="E58">
            <v>0</v>
          </cell>
        </row>
        <row r="59">
          <cell r="A59">
            <v>300080</v>
          </cell>
          <cell r="B59" t="str">
            <v>FOREIGN CURRENCY NOTES IN HAND OCS(BHD )</v>
          </cell>
          <cell r="C59">
            <v>0</v>
          </cell>
          <cell r="E59">
            <v>0</v>
          </cell>
        </row>
        <row r="60">
          <cell r="A60">
            <v>300080</v>
          </cell>
          <cell r="B60" t="str">
            <v>FOREIGN CURRENCY NOTES IN HAND OCS(CAD )</v>
          </cell>
          <cell r="C60">
            <v>0</v>
          </cell>
          <cell r="E60">
            <v>0</v>
          </cell>
        </row>
        <row r="61">
          <cell r="A61">
            <v>300080</v>
          </cell>
          <cell r="B61" t="str">
            <v>FOREIGN CURRENCY NOTES IN HAND OCS(CHF )</v>
          </cell>
          <cell r="C61">
            <v>0</v>
          </cell>
          <cell r="E61">
            <v>0</v>
          </cell>
        </row>
        <row r="62">
          <cell r="A62">
            <v>300080</v>
          </cell>
          <cell r="B62" t="str">
            <v>FOREIGN CURRENCY NOTES IN HAND OCS(CNY )</v>
          </cell>
          <cell r="C62">
            <v>0</v>
          </cell>
          <cell r="E62">
            <v>0</v>
          </cell>
        </row>
        <row r="63">
          <cell r="A63">
            <v>300080</v>
          </cell>
          <cell r="B63" t="str">
            <v>FOREIGN CURRENCY NOTES IN HAND OCS(CYP )</v>
          </cell>
          <cell r="C63">
            <v>0</v>
          </cell>
          <cell r="E63">
            <v>0</v>
          </cell>
        </row>
        <row r="64">
          <cell r="A64">
            <v>300080</v>
          </cell>
          <cell r="B64" t="str">
            <v>FOREIGN CURRENCY NOTES IN HAND OCS(DKK )</v>
          </cell>
          <cell r="C64">
            <v>0</v>
          </cell>
          <cell r="E64">
            <v>0</v>
          </cell>
        </row>
        <row r="65">
          <cell r="A65">
            <v>300080</v>
          </cell>
          <cell r="B65" t="str">
            <v>FOREIGN CURRENCY NOTES IN HAND OCS(EUR )</v>
          </cell>
          <cell r="C65">
            <v>0</v>
          </cell>
          <cell r="E65">
            <v>0</v>
          </cell>
        </row>
        <row r="66">
          <cell r="A66">
            <v>300080</v>
          </cell>
          <cell r="B66" t="str">
            <v>FOREIGN CURRENCY NOTES IN HAND OCS(GBP )</v>
          </cell>
          <cell r="C66">
            <v>0</v>
          </cell>
          <cell r="E66">
            <v>0</v>
          </cell>
        </row>
        <row r="67">
          <cell r="A67">
            <v>300080</v>
          </cell>
          <cell r="B67" t="str">
            <v>FOREIGN CURRENCY NOTES IN HAND OCS(HKD )</v>
          </cell>
          <cell r="C67">
            <v>0</v>
          </cell>
          <cell r="E67">
            <v>0</v>
          </cell>
        </row>
        <row r="68">
          <cell r="A68">
            <v>300080</v>
          </cell>
          <cell r="B68" t="str">
            <v>FOREIGN CURRENCY NOTES IN HAND OCS(JOD )</v>
          </cell>
          <cell r="C68">
            <v>0</v>
          </cell>
          <cell r="E68">
            <v>0</v>
          </cell>
        </row>
        <row r="69">
          <cell r="A69">
            <v>300080</v>
          </cell>
          <cell r="B69" t="str">
            <v>FOREIGN CURRENCY NOTES IN HAND OCS(JPY )</v>
          </cell>
          <cell r="C69">
            <v>0</v>
          </cell>
          <cell r="E69">
            <v>0</v>
          </cell>
        </row>
        <row r="70">
          <cell r="A70">
            <v>300080</v>
          </cell>
          <cell r="B70" t="str">
            <v>FOREIGN CURRENCY NOTES IN HAND OCS(KWD )</v>
          </cell>
          <cell r="C70">
            <v>0</v>
          </cell>
          <cell r="E70">
            <v>0</v>
          </cell>
        </row>
        <row r="71">
          <cell r="A71">
            <v>300080</v>
          </cell>
          <cell r="B71" t="str">
            <v>FOREIGN CURRENCY NOTES IN HAND OCS(LKR )</v>
          </cell>
          <cell r="C71">
            <v>0</v>
          </cell>
          <cell r="E71">
            <v>0</v>
          </cell>
        </row>
        <row r="72">
          <cell r="A72">
            <v>300080</v>
          </cell>
          <cell r="B72" t="str">
            <v>FOREIGN CURRENCY NOTES IN HAND OCS(MYR )</v>
          </cell>
          <cell r="C72">
            <v>0</v>
          </cell>
          <cell r="E72">
            <v>0</v>
          </cell>
        </row>
        <row r="73">
          <cell r="A73">
            <v>300080</v>
          </cell>
          <cell r="B73" t="str">
            <v>FOREIGN CURRENCY NOTES IN HAND OCS(NOK )</v>
          </cell>
          <cell r="C73">
            <v>0</v>
          </cell>
          <cell r="E73">
            <v>0</v>
          </cell>
        </row>
        <row r="74">
          <cell r="A74">
            <v>300080</v>
          </cell>
          <cell r="B74" t="str">
            <v>FOREIGN CURRENCY NOTES IN HAND OCS(NZD )</v>
          </cell>
          <cell r="C74">
            <v>0</v>
          </cell>
          <cell r="E74">
            <v>0</v>
          </cell>
        </row>
        <row r="75">
          <cell r="A75">
            <v>300080</v>
          </cell>
          <cell r="B75" t="str">
            <v>FOREIGN CURRENCY NOTES IN HAND OCS(OMR )</v>
          </cell>
          <cell r="C75">
            <v>0</v>
          </cell>
          <cell r="E75">
            <v>0</v>
          </cell>
        </row>
        <row r="76">
          <cell r="A76">
            <v>300080</v>
          </cell>
          <cell r="B76" t="str">
            <v>FOREIGN CURRENCY NOTES IN HAND OCS(QAR )</v>
          </cell>
          <cell r="C76">
            <v>0</v>
          </cell>
          <cell r="E76">
            <v>0</v>
          </cell>
        </row>
        <row r="77">
          <cell r="A77">
            <v>300080</v>
          </cell>
          <cell r="B77" t="str">
            <v>FOREIGN CURRENCY NOTES IN HAND OCS(SAR )</v>
          </cell>
          <cell r="C77">
            <v>0</v>
          </cell>
          <cell r="E77">
            <v>0</v>
          </cell>
        </row>
        <row r="78">
          <cell r="A78">
            <v>300080</v>
          </cell>
          <cell r="B78" t="str">
            <v>FOREIGN CURRENCY NOTES IN HAND OCS(SEK )</v>
          </cell>
          <cell r="C78">
            <v>0</v>
          </cell>
          <cell r="E78">
            <v>0</v>
          </cell>
        </row>
        <row r="79">
          <cell r="A79">
            <v>300080</v>
          </cell>
          <cell r="B79" t="str">
            <v>FOREIGN CURRENCY NOTES IN HAND OCS(SGD )</v>
          </cell>
          <cell r="C79">
            <v>0</v>
          </cell>
          <cell r="E79">
            <v>0</v>
          </cell>
        </row>
        <row r="80">
          <cell r="A80">
            <v>300080</v>
          </cell>
          <cell r="B80" t="str">
            <v>FOREIGN CURRENCY NOTES IN HAND OCS(THB )</v>
          </cell>
          <cell r="C80">
            <v>0</v>
          </cell>
          <cell r="E80">
            <v>0</v>
          </cell>
        </row>
        <row r="81">
          <cell r="A81">
            <v>300080</v>
          </cell>
          <cell r="B81" t="str">
            <v>FOREIGN CURRENCY NOTES IN HAND OCS(USD )</v>
          </cell>
          <cell r="C81">
            <v>0</v>
          </cell>
          <cell r="E81">
            <v>0</v>
          </cell>
        </row>
        <row r="82">
          <cell r="A82">
            <v>300090</v>
          </cell>
          <cell r="B82" t="str">
            <v>FOREIGN CURRENCY NOTES IN HAND ADFU(ACUD)</v>
          </cell>
          <cell r="C82">
            <v>0</v>
          </cell>
          <cell r="E82">
            <v>0</v>
          </cell>
        </row>
        <row r="83">
          <cell r="A83">
            <v>300090</v>
          </cell>
          <cell r="B83" t="str">
            <v>FOREIGN CURRENCY NOTES IN HAND ADFU(AED )</v>
          </cell>
          <cell r="C83">
            <v>0</v>
          </cell>
          <cell r="E83">
            <v>0</v>
          </cell>
        </row>
        <row r="84">
          <cell r="A84">
            <v>300090</v>
          </cell>
          <cell r="B84" t="str">
            <v>FOREIGN CURRENCY NOTES IN HAND ADFU(AUD )</v>
          </cell>
          <cell r="C84">
            <v>0</v>
          </cell>
          <cell r="E84">
            <v>0</v>
          </cell>
        </row>
        <row r="85">
          <cell r="A85">
            <v>300090</v>
          </cell>
          <cell r="B85" t="str">
            <v>FOREIGN CURRENCY NOTES IN HAND ADFU(BHD )</v>
          </cell>
          <cell r="C85">
            <v>0</v>
          </cell>
          <cell r="E85">
            <v>0</v>
          </cell>
        </row>
        <row r="86">
          <cell r="A86">
            <v>300090</v>
          </cell>
          <cell r="B86" t="str">
            <v>FOREIGN CURRENCY NOTES IN HAND ADFU(BND )</v>
          </cell>
          <cell r="C86">
            <v>0</v>
          </cell>
          <cell r="E86">
            <v>0</v>
          </cell>
        </row>
        <row r="87">
          <cell r="A87">
            <v>300090</v>
          </cell>
          <cell r="B87" t="str">
            <v>FOREIGN CURRENCY NOTES IN HAND ADFU(BUK )</v>
          </cell>
          <cell r="C87">
            <v>0</v>
          </cell>
          <cell r="E87">
            <v>0</v>
          </cell>
        </row>
        <row r="88">
          <cell r="A88">
            <v>300090</v>
          </cell>
          <cell r="B88" t="str">
            <v>FOREIGN CURRENCY NOTES IN HAND ADFU(CAD )</v>
          </cell>
          <cell r="C88">
            <v>0</v>
          </cell>
          <cell r="E88">
            <v>0</v>
          </cell>
        </row>
        <row r="89">
          <cell r="A89">
            <v>300090</v>
          </cell>
          <cell r="B89" t="str">
            <v>FOREIGN CURRENCY NOTES IN HAND ADFU(CHF )</v>
          </cell>
          <cell r="C89">
            <v>0</v>
          </cell>
          <cell r="E89">
            <v>0</v>
          </cell>
        </row>
        <row r="90">
          <cell r="A90">
            <v>300090</v>
          </cell>
          <cell r="B90" t="str">
            <v>FOREIGN CURRENCY NOTES IN HAND ADFU(CNY )</v>
          </cell>
          <cell r="C90">
            <v>0</v>
          </cell>
          <cell r="E90">
            <v>0</v>
          </cell>
        </row>
        <row r="91">
          <cell r="A91">
            <v>300090</v>
          </cell>
          <cell r="B91" t="str">
            <v>FOREIGN CURRENCY NOTES IN HAND ADFU(CYP )</v>
          </cell>
          <cell r="C91">
            <v>0</v>
          </cell>
          <cell r="E91">
            <v>0</v>
          </cell>
        </row>
        <row r="92">
          <cell r="A92">
            <v>300090</v>
          </cell>
          <cell r="B92" t="str">
            <v>FOREIGN CURRENCY NOTES IN HAND ADFU(DKK )</v>
          </cell>
          <cell r="C92">
            <v>0</v>
          </cell>
          <cell r="E92">
            <v>0</v>
          </cell>
        </row>
        <row r="93">
          <cell r="A93">
            <v>300090</v>
          </cell>
          <cell r="B93" t="str">
            <v>FOREIGN CURRENCY NOTES IN HAND ADFU(ESP )</v>
          </cell>
          <cell r="C93">
            <v>0</v>
          </cell>
          <cell r="E93">
            <v>0</v>
          </cell>
        </row>
        <row r="94">
          <cell r="A94">
            <v>300090</v>
          </cell>
          <cell r="B94" t="str">
            <v>FOREIGN CURRENCY NOTES IN HAND ADFU(EUR )</v>
          </cell>
          <cell r="C94">
            <v>0</v>
          </cell>
          <cell r="E94">
            <v>0</v>
          </cell>
        </row>
        <row r="95">
          <cell r="A95">
            <v>300090</v>
          </cell>
          <cell r="B95" t="str">
            <v>FOREIGN CURRENCY NOTES IN HAND ADFU(GBP )</v>
          </cell>
          <cell r="C95">
            <v>0</v>
          </cell>
          <cell r="E95">
            <v>0</v>
          </cell>
        </row>
        <row r="96">
          <cell r="A96">
            <v>300090</v>
          </cell>
          <cell r="B96" t="str">
            <v>FOREIGN CURRENCY NOTES IN HAND ADFU(HKD )</v>
          </cell>
          <cell r="C96">
            <v>0</v>
          </cell>
          <cell r="E96">
            <v>0</v>
          </cell>
        </row>
        <row r="97">
          <cell r="A97">
            <v>300090</v>
          </cell>
          <cell r="B97" t="str">
            <v>FOREIGN CURRENCY NOTES IN HAND ADFU(IDR )</v>
          </cell>
          <cell r="C97">
            <v>0</v>
          </cell>
          <cell r="E97">
            <v>0</v>
          </cell>
        </row>
        <row r="98">
          <cell r="A98">
            <v>300090</v>
          </cell>
          <cell r="B98" t="str">
            <v>FOREIGN CURRENCY NOTES IN HAND ADFU(INR )</v>
          </cell>
          <cell r="C98">
            <v>0</v>
          </cell>
          <cell r="E98">
            <v>0</v>
          </cell>
        </row>
        <row r="99">
          <cell r="A99">
            <v>300090</v>
          </cell>
          <cell r="B99" t="str">
            <v>FOREIGN CURRENCY NOTES IN HAND ADFU(JOD )</v>
          </cell>
          <cell r="C99">
            <v>0</v>
          </cell>
          <cell r="E99">
            <v>0</v>
          </cell>
        </row>
        <row r="100">
          <cell r="A100">
            <v>300090</v>
          </cell>
          <cell r="B100" t="str">
            <v>FOREIGN CURRENCY NOTES IN HAND ADFU(JPY )</v>
          </cell>
          <cell r="C100">
            <v>0</v>
          </cell>
          <cell r="E100">
            <v>0</v>
          </cell>
        </row>
        <row r="101">
          <cell r="A101">
            <v>300090</v>
          </cell>
          <cell r="B101" t="str">
            <v>FOREIGN CURRENCY NOTES IN HAND ADFU(KWD )</v>
          </cell>
          <cell r="C101">
            <v>0</v>
          </cell>
          <cell r="E101">
            <v>0</v>
          </cell>
        </row>
        <row r="102">
          <cell r="A102">
            <v>300090</v>
          </cell>
          <cell r="B102" t="str">
            <v>FOREIGN CURRENCY NOTES IN HAND ADFU(LKR )</v>
          </cell>
          <cell r="C102">
            <v>110043731.33</v>
          </cell>
          <cell r="E102">
            <v>110043731.33</v>
          </cell>
        </row>
        <row r="103">
          <cell r="A103">
            <v>300090</v>
          </cell>
          <cell r="B103" t="str">
            <v>FOREIGN CURRENCY NOTES IN HAND ADFU(MYR )</v>
          </cell>
          <cell r="C103">
            <v>0</v>
          </cell>
          <cell r="E103">
            <v>0</v>
          </cell>
        </row>
        <row r="104">
          <cell r="A104">
            <v>300090</v>
          </cell>
          <cell r="B104" t="str">
            <v>FOREIGN CURRENCY NOTES IN HAND ADFU(NOK )</v>
          </cell>
          <cell r="C104">
            <v>0</v>
          </cell>
          <cell r="E104">
            <v>0</v>
          </cell>
        </row>
        <row r="105">
          <cell r="A105">
            <v>300090</v>
          </cell>
          <cell r="B105" t="str">
            <v>FOREIGN CURRENCY NOTES IN HAND ADFU(NZD )</v>
          </cell>
          <cell r="C105">
            <v>0</v>
          </cell>
          <cell r="E105">
            <v>0</v>
          </cell>
        </row>
        <row r="106">
          <cell r="A106">
            <v>300090</v>
          </cell>
          <cell r="B106" t="str">
            <v>FOREIGN CURRENCY NOTES IN HAND ADFU(OMR )</v>
          </cell>
          <cell r="C106">
            <v>0</v>
          </cell>
          <cell r="E106">
            <v>0</v>
          </cell>
        </row>
        <row r="107">
          <cell r="A107">
            <v>300090</v>
          </cell>
          <cell r="B107" t="str">
            <v>FOREIGN CURRENCY NOTES IN HAND ADFU(QAR )</v>
          </cell>
          <cell r="C107">
            <v>0</v>
          </cell>
          <cell r="E107">
            <v>0</v>
          </cell>
        </row>
        <row r="108">
          <cell r="A108">
            <v>300090</v>
          </cell>
          <cell r="B108" t="str">
            <v>FOREIGN CURRENCY NOTES IN HAND ADFU(SAR )</v>
          </cell>
          <cell r="C108">
            <v>0</v>
          </cell>
          <cell r="E108">
            <v>0</v>
          </cell>
        </row>
        <row r="109">
          <cell r="A109">
            <v>300090</v>
          </cell>
          <cell r="B109" t="str">
            <v>FOREIGN CURRENCY NOTES IN HAND ADFU(SCP )</v>
          </cell>
          <cell r="C109">
            <v>0</v>
          </cell>
          <cell r="E109">
            <v>0</v>
          </cell>
        </row>
        <row r="110">
          <cell r="A110">
            <v>300090</v>
          </cell>
          <cell r="B110" t="str">
            <v>FOREIGN CURRENCY NOTES IN HAND ADFU(SEK )</v>
          </cell>
          <cell r="C110">
            <v>0</v>
          </cell>
          <cell r="E110">
            <v>0</v>
          </cell>
        </row>
        <row r="111">
          <cell r="A111">
            <v>300090</v>
          </cell>
          <cell r="B111" t="str">
            <v>FOREIGN CURRENCY NOTES IN HAND ADFU(SGD )</v>
          </cell>
          <cell r="C111">
            <v>0</v>
          </cell>
          <cell r="E111">
            <v>0</v>
          </cell>
        </row>
        <row r="112">
          <cell r="A112">
            <v>300090</v>
          </cell>
          <cell r="B112" t="str">
            <v>FOREIGN CURRENCY NOTES IN HAND ADFU(THB )</v>
          </cell>
          <cell r="C112">
            <v>0</v>
          </cell>
          <cell r="E112">
            <v>0</v>
          </cell>
        </row>
        <row r="113">
          <cell r="A113">
            <v>300090</v>
          </cell>
          <cell r="B113" t="str">
            <v>FOREIGN CURRENCY NOTES IN HAND ADFU(USD )</v>
          </cell>
          <cell r="C113">
            <v>0</v>
          </cell>
          <cell r="E113">
            <v>0</v>
          </cell>
        </row>
        <row r="114">
          <cell r="A114">
            <v>300090</v>
          </cell>
          <cell r="B114" t="str">
            <v>FOREIGN CURRENCY NOTES IN HAND ADFU(ZAR )</v>
          </cell>
          <cell r="C114">
            <v>110070321.48428147</v>
          </cell>
          <cell r="E114">
            <v>110070321.48428147</v>
          </cell>
        </row>
        <row r="115">
          <cell r="A115">
            <v>300100</v>
          </cell>
          <cell r="B115" t="str">
            <v xml:space="preserve">CASH ON HAND - F/C -                                        </v>
          </cell>
          <cell r="C115">
            <v>0</v>
          </cell>
          <cell r="E115">
            <v>0</v>
          </cell>
        </row>
        <row r="116">
          <cell r="A116">
            <v>300110</v>
          </cell>
          <cell r="B116" t="str">
            <v>CASH IN TRANSIT - FOREIGN CURRENCY</v>
          </cell>
          <cell r="C116">
            <v>434560409.73780161</v>
          </cell>
          <cell r="E116">
            <v>434560409.73780161</v>
          </cell>
        </row>
        <row r="117">
          <cell r="A117">
            <v>300420</v>
          </cell>
          <cell r="B117" t="str">
            <v xml:space="preserve">FOREIGN CURRENCY ENCAHSED A/C                                        </v>
          </cell>
          <cell r="C117">
            <v>0</v>
          </cell>
          <cell r="E117">
            <v>0</v>
          </cell>
        </row>
        <row r="118">
          <cell r="A118">
            <v>300010</v>
          </cell>
          <cell r="B118" t="str">
            <v xml:space="preserve">PETTY CASH A/C                                        </v>
          </cell>
          <cell r="C118">
            <v>0</v>
          </cell>
          <cell r="E118">
            <v>0</v>
          </cell>
        </row>
        <row r="119">
          <cell r="A119">
            <v>300000</v>
          </cell>
          <cell r="B119" t="str">
            <v>CASH IN HAND(LKR )</v>
          </cell>
          <cell r="C119">
            <v>29841830326.560001</v>
          </cell>
          <cell r="E119">
            <v>29841830326.560001</v>
          </cell>
        </row>
        <row r="120">
          <cell r="A120">
            <v>300020</v>
          </cell>
          <cell r="B120" t="str">
            <v xml:space="preserve">CASH IN HAND - CENTRAL SWITCH                                        </v>
          </cell>
          <cell r="C120">
            <v>5434258833.9700003</v>
          </cell>
          <cell r="E120">
            <v>5434258833.9700003</v>
          </cell>
        </row>
        <row r="121">
          <cell r="A121">
            <v>300021</v>
          </cell>
          <cell r="B121" t="str">
            <v>CASH IN HAND CENTRAL SWITCH - NOVUS</v>
          </cell>
          <cell r="C121">
            <v>1486297925</v>
          </cell>
          <cell r="E121">
            <v>1486297925</v>
          </cell>
        </row>
        <row r="122">
          <cell r="A122">
            <v>300030</v>
          </cell>
          <cell r="B122" t="str">
            <v xml:space="preserve">CASH IN TRANSIT                                        </v>
          </cell>
          <cell r="C122">
            <v>8998996.2313337903</v>
          </cell>
          <cell r="E122">
            <v>8998996.2313337903</v>
          </cell>
        </row>
        <row r="123">
          <cell r="A123">
            <v>495350</v>
          </cell>
          <cell r="B123" t="str">
            <v xml:space="preserve">OUR VISA DEBIT CARD IN OUR ATM                                        </v>
          </cell>
          <cell r="C123">
            <v>-2557225640</v>
          </cell>
          <cell r="E123">
            <v>-2557225640</v>
          </cell>
        </row>
        <row r="124">
          <cell r="A124">
            <v>495620</v>
          </cell>
          <cell r="B124" t="str">
            <v>OUR MASTER DEBIT CARD IN OUR ATM</v>
          </cell>
          <cell r="C124">
            <v>221169900.00000003</v>
          </cell>
          <cell r="E124">
            <v>221169900.00000003</v>
          </cell>
        </row>
        <row r="125">
          <cell r="A125">
            <v>300040</v>
          </cell>
          <cell r="B125" t="str">
            <v xml:space="preserve">ATM CASH LOAD                                        </v>
          </cell>
          <cell r="C125">
            <v>0</v>
          </cell>
          <cell r="E125">
            <v>0</v>
          </cell>
        </row>
        <row r="126">
          <cell r="A126">
            <v>300050</v>
          </cell>
          <cell r="B126" t="str">
            <v xml:space="preserve">CASH IN HAND - PALM TOP BANKING                                        </v>
          </cell>
          <cell r="C126">
            <v>0</v>
          </cell>
          <cell r="E126">
            <v>0</v>
          </cell>
        </row>
        <row r="127">
          <cell r="A127">
            <v>300060</v>
          </cell>
          <cell r="B127" t="str">
            <v xml:space="preserve">CASH IN HAND - ATD KIOSK MACHINE                                        </v>
          </cell>
          <cell r="C127">
            <v>1640827800</v>
          </cell>
          <cell r="E127">
            <v>1640827800</v>
          </cell>
        </row>
        <row r="128">
          <cell r="A128">
            <v>390060</v>
          </cell>
          <cell r="B128" t="str">
            <v>CASH IN HAND - ATD CDM MACHINE</v>
          </cell>
          <cell r="C128">
            <v>0</v>
          </cell>
          <cell r="E128">
            <v>0</v>
          </cell>
        </row>
        <row r="129">
          <cell r="C129">
            <v>37378183455.161232</v>
          </cell>
          <cell r="D129">
            <v>0</v>
          </cell>
          <cell r="E129">
            <v>37378183455.161232</v>
          </cell>
        </row>
        <row r="130">
          <cell r="A130" t="str">
            <v>Cash at Banks</v>
          </cell>
          <cell r="E130">
            <v>0</v>
          </cell>
        </row>
        <row r="131">
          <cell r="E131">
            <v>0</v>
          </cell>
        </row>
        <row r="132">
          <cell r="A132">
            <v>301090</v>
          </cell>
          <cell r="B132" t="str">
            <v>CAB - RSERVE A/C BANK OF CHINA SHANGHAI</v>
          </cell>
          <cell r="C132">
            <v>0</v>
          </cell>
          <cell r="E132">
            <v>0</v>
          </cell>
        </row>
        <row r="133">
          <cell r="A133">
            <v>301840</v>
          </cell>
          <cell r="B133" t="str">
            <v xml:space="preserve">CAB. - STANDARD CHARTERED BANK USD                                        </v>
          </cell>
          <cell r="C133">
            <v>825433935.02700019</v>
          </cell>
          <cell r="E133">
            <v>825433935.02700019</v>
          </cell>
        </row>
        <row r="134">
          <cell r="A134">
            <v>302060</v>
          </cell>
          <cell r="B134" t="str">
            <v xml:space="preserve">CAB.- HABIB AMERICAN BANK USA                                        </v>
          </cell>
          <cell r="C134">
            <v>63143389.922000006</v>
          </cell>
          <cell r="E134">
            <v>63143389.922000006</v>
          </cell>
        </row>
        <row r="135">
          <cell r="A135">
            <v>302200</v>
          </cell>
          <cell r="B135" t="str">
            <v xml:space="preserve">CAB. - COMMERZBANK AG-EUR                                        </v>
          </cell>
          <cell r="C135">
            <v>43741485.305851348</v>
          </cell>
          <cell r="E135">
            <v>43741485.305851348</v>
          </cell>
        </row>
        <row r="136">
          <cell r="A136">
            <v>301820</v>
          </cell>
          <cell r="B136" t="str">
            <v xml:space="preserve">CAB. - JP MORGAN CHASE BANK N. A.                                        </v>
          </cell>
          <cell r="C136">
            <v>148021308.39699998</v>
          </cell>
          <cell r="E136">
            <v>148021308.39699998</v>
          </cell>
        </row>
        <row r="137">
          <cell r="A137">
            <v>302360</v>
          </cell>
          <cell r="B137" t="str">
            <v xml:space="preserve">CITIBANK LONDON - EURO                                        </v>
          </cell>
          <cell r="C137">
            <v>0</v>
          </cell>
          <cell r="E137">
            <v>0</v>
          </cell>
        </row>
        <row r="138">
          <cell r="A138">
            <v>301130</v>
          </cell>
          <cell r="B138" t="str">
            <v xml:space="preserve">CAB.-STANDARD CHARTERD BANK BANGLADESH                                        </v>
          </cell>
          <cell r="C138">
            <v>0</v>
          </cell>
          <cell r="E138">
            <v>0</v>
          </cell>
        </row>
        <row r="139">
          <cell r="A139">
            <v>301100</v>
          </cell>
          <cell r="B139" t="str">
            <v xml:space="preserve">CAB-HSBC BANK                                        </v>
          </cell>
          <cell r="C139">
            <v>0</v>
          </cell>
          <cell r="E139">
            <v>0</v>
          </cell>
        </row>
        <row r="140">
          <cell r="A140">
            <v>301120</v>
          </cell>
          <cell r="B140" t="str">
            <v xml:space="preserve">CAB. - NATI. AUS.BANK LTD, MELBO. - AU                                        </v>
          </cell>
          <cell r="C140">
            <v>33591502.430536352</v>
          </cell>
          <cell r="E140">
            <v>33591502.430536352</v>
          </cell>
        </row>
        <row r="141">
          <cell r="A141">
            <v>301880</v>
          </cell>
          <cell r="B141" t="str">
            <v xml:space="preserve">CAB. - MASHREQ BANK PSC                                        </v>
          </cell>
          <cell r="C141">
            <v>18758818.089499999</v>
          </cell>
          <cell r="E141">
            <v>18758818.089499999</v>
          </cell>
        </row>
        <row r="142">
          <cell r="A142">
            <v>301850</v>
          </cell>
          <cell r="B142" t="str">
            <v xml:space="preserve">CAB. - HSBC BANK USA NA                                        </v>
          </cell>
          <cell r="C142">
            <v>0</v>
          </cell>
          <cell r="E142">
            <v>0</v>
          </cell>
        </row>
        <row r="143">
          <cell r="A143">
            <v>301600</v>
          </cell>
          <cell r="B143" t="str">
            <v xml:space="preserve">CAB. - BARCLAYS BANK PLC                                        </v>
          </cell>
          <cell r="C143">
            <v>29938858.032899499</v>
          </cell>
          <cell r="E143">
            <v>29938858.032899499</v>
          </cell>
        </row>
        <row r="144">
          <cell r="A144">
            <v>301150</v>
          </cell>
          <cell r="B144" t="str">
            <v xml:space="preserve">CAB. - CAN. IMP. BANK OF COM., TORO.-C                                        </v>
          </cell>
          <cell r="C144">
            <v>0</v>
          </cell>
          <cell r="E144">
            <v>0</v>
          </cell>
        </row>
        <row r="145">
          <cell r="A145">
            <v>302030</v>
          </cell>
          <cell r="B145" t="str">
            <v xml:space="preserve">CAB.-STANDARD CHART BANK(PAKISTAN)LTD.                                        </v>
          </cell>
          <cell r="C145">
            <v>33903411.5955</v>
          </cell>
          <cell r="E145">
            <v>33903411.5955</v>
          </cell>
        </row>
        <row r="146">
          <cell r="A146">
            <v>301160</v>
          </cell>
          <cell r="B146" t="str">
            <v xml:space="preserve">CAB. - BANK OF MONTREAL, MONTREAL- CAD                                        </v>
          </cell>
          <cell r="C146">
            <v>6604799.3174908767</v>
          </cell>
          <cell r="E146">
            <v>6604799.3174908767</v>
          </cell>
        </row>
        <row r="147">
          <cell r="A147">
            <v>301170</v>
          </cell>
          <cell r="B147" t="str">
            <v>CAB.- HANA BANK</v>
          </cell>
          <cell r="C147">
            <v>0</v>
          </cell>
          <cell r="E147">
            <v>0</v>
          </cell>
        </row>
        <row r="148">
          <cell r="A148">
            <v>302210</v>
          </cell>
          <cell r="B148" t="str">
            <v xml:space="preserve">CAB. - DEUTSCHE BANK AG EUR                                        </v>
          </cell>
          <cell r="C148">
            <v>0</v>
          </cell>
          <cell r="E148">
            <v>0</v>
          </cell>
        </row>
        <row r="149">
          <cell r="A149">
            <v>302430</v>
          </cell>
          <cell r="B149" t="str">
            <v xml:space="preserve">CAB - KOREA EXCHANGE BANK -USD                                        </v>
          </cell>
          <cell r="C149">
            <v>0</v>
          </cell>
          <cell r="E149">
            <v>0</v>
          </cell>
        </row>
        <row r="150">
          <cell r="A150">
            <v>301810</v>
          </cell>
          <cell r="B150" t="str">
            <v xml:space="preserve">CAB.-DEUTS BANK TRUST COMP. AMERICAS-USD                                        </v>
          </cell>
          <cell r="C150">
            <v>0</v>
          </cell>
          <cell r="E150">
            <v>0</v>
          </cell>
        </row>
        <row r="151">
          <cell r="A151">
            <v>301900</v>
          </cell>
          <cell r="B151" t="str">
            <v xml:space="preserve">CAB. - PUBALI BANK LTD ACU                                        </v>
          </cell>
          <cell r="C151">
            <v>1430932.45</v>
          </cell>
          <cell r="E151">
            <v>1430932.45</v>
          </cell>
        </row>
        <row r="152">
          <cell r="A152">
            <v>302400</v>
          </cell>
          <cell r="B152" t="str">
            <v xml:space="preserve">CAB - ICICI BANK LIMITED, INDIA ACU$ AC                                        </v>
          </cell>
          <cell r="C152">
            <v>8105164.3889999995</v>
          </cell>
          <cell r="E152">
            <v>8105164.3889999995</v>
          </cell>
        </row>
        <row r="153">
          <cell r="A153">
            <v>302340</v>
          </cell>
          <cell r="B153" t="str">
            <v xml:space="preserve">CAB. - ROYAL BANK SCOTLAND N V                                        </v>
          </cell>
          <cell r="C153">
            <v>0</v>
          </cell>
          <cell r="E153">
            <v>0</v>
          </cell>
        </row>
        <row r="154">
          <cell r="A154">
            <v>302980</v>
          </cell>
          <cell r="B154" t="str">
            <v xml:space="preserve">NATIONAL NET MIRROR A/C                                        </v>
          </cell>
          <cell r="C154">
            <v>0</v>
          </cell>
          <cell r="E154">
            <v>0</v>
          </cell>
        </row>
        <row r="155">
          <cell r="A155">
            <v>301940</v>
          </cell>
          <cell r="B155" t="str">
            <v xml:space="preserve">CAB. - STATE BANK OF INDIA                                        </v>
          </cell>
          <cell r="C155">
            <v>6096234.4224999994</v>
          </cell>
          <cell r="E155">
            <v>6096234.4224999994</v>
          </cell>
        </row>
        <row r="156">
          <cell r="A156">
            <v>302490</v>
          </cell>
          <cell r="B156" t="str">
            <v xml:space="preserve">CAB-MASHREQBANK PSC-ACU                                        </v>
          </cell>
          <cell r="C156">
            <v>0</v>
          </cell>
          <cell r="E156">
            <v>0</v>
          </cell>
        </row>
        <row r="157">
          <cell r="A157">
            <v>301400</v>
          </cell>
          <cell r="B157" t="str">
            <v xml:space="preserve">CAB. - NORDEA BANK NORGE ASA                                        </v>
          </cell>
          <cell r="C157">
            <v>5866997.6424721619</v>
          </cell>
          <cell r="E157">
            <v>5866997.6424721619</v>
          </cell>
        </row>
        <row r="158">
          <cell r="A158">
            <v>301280</v>
          </cell>
          <cell r="B158" t="str">
            <v xml:space="preserve">CAB. - SUMITOMO MITSUI BANKING CORPORAT.                                        </v>
          </cell>
          <cell r="C158">
            <v>15986577.566643499</v>
          </cell>
          <cell r="E158">
            <v>15986577.566643499</v>
          </cell>
        </row>
        <row r="159">
          <cell r="A159">
            <v>302350</v>
          </cell>
          <cell r="B159" t="str">
            <v xml:space="preserve">CAB.- KOOK MIN BANK SOUTH KOREA                                        </v>
          </cell>
          <cell r="C159">
            <v>21753889.150000002</v>
          </cell>
          <cell r="E159">
            <v>21753889.150000002</v>
          </cell>
        </row>
        <row r="160">
          <cell r="A160">
            <v>301110</v>
          </cell>
          <cell r="B160" t="str">
            <v xml:space="preserve">CAB. - AUS &amp; NEWZ BANK GRO. LTD                                        </v>
          </cell>
          <cell r="C160">
            <v>17356549.199571751</v>
          </cell>
          <cell r="E160">
            <v>17356549.199571751</v>
          </cell>
        </row>
        <row r="161">
          <cell r="A161">
            <v>301200</v>
          </cell>
          <cell r="B161" t="str">
            <v xml:space="preserve">CAB. -  DANSKE BANK A/S                                        </v>
          </cell>
          <cell r="C161">
            <v>4544119.5733900238</v>
          </cell>
          <cell r="E161">
            <v>4544119.5733900238</v>
          </cell>
        </row>
        <row r="162">
          <cell r="A162">
            <v>301500</v>
          </cell>
          <cell r="B162" t="str">
            <v xml:space="preserve">CAB.- OVERSEA CHINESE BANKING CO LTD-SGD                                        </v>
          </cell>
          <cell r="C162">
            <v>16110720.271359555</v>
          </cell>
          <cell r="E162">
            <v>16110720.271359555</v>
          </cell>
        </row>
        <row r="163">
          <cell r="A163">
            <v>302480</v>
          </cell>
          <cell r="B163" t="str">
            <v xml:space="preserve">CAB.- AXIS BANK LIMITED ACU EUR                                        </v>
          </cell>
          <cell r="C163">
            <v>25753652.152396575</v>
          </cell>
          <cell r="E163">
            <v>25753652.152396575</v>
          </cell>
        </row>
        <row r="164">
          <cell r="A164">
            <v>302390</v>
          </cell>
          <cell r="B164" t="str">
            <v xml:space="preserve">CAB.- COMMERZBANK AG-USD                                        </v>
          </cell>
          <cell r="C164">
            <v>20035340.659499999</v>
          </cell>
          <cell r="E164">
            <v>20035340.659499999</v>
          </cell>
        </row>
        <row r="165">
          <cell r="A165">
            <v>301250</v>
          </cell>
          <cell r="B165" t="str">
            <v xml:space="preserve">CAB. - BANK OF TOKYO-MITSUBISHI UFJ LTD                                        </v>
          </cell>
          <cell r="C165">
            <v>0</v>
          </cell>
          <cell r="E165">
            <v>0</v>
          </cell>
        </row>
        <row r="166">
          <cell r="A166">
            <v>302270</v>
          </cell>
          <cell r="B166" t="str">
            <v xml:space="preserve">CAB. - BNP- PARIBAS SA                                        </v>
          </cell>
          <cell r="C166">
            <v>0</v>
          </cell>
          <cell r="E166">
            <v>0</v>
          </cell>
        </row>
        <row r="167">
          <cell r="A167">
            <v>301950</v>
          </cell>
          <cell r="B167" t="str">
            <v xml:space="preserve">CAB. - HABIB BANK LTD-KARACHCHI                                        </v>
          </cell>
          <cell r="C167">
            <v>0</v>
          </cell>
          <cell r="E167">
            <v>0</v>
          </cell>
        </row>
        <row r="168">
          <cell r="A168">
            <v>302010</v>
          </cell>
          <cell r="B168" t="str">
            <v xml:space="preserve">CAB.- BANK OF CEYLON, CHENNAI AMU                                        </v>
          </cell>
          <cell r="C168">
            <v>74740956.930999994</v>
          </cell>
          <cell r="E168">
            <v>74740956.930999994</v>
          </cell>
        </row>
        <row r="169">
          <cell r="A169">
            <v>302220</v>
          </cell>
          <cell r="B169" t="str">
            <v xml:space="preserve">CAB. - UNICREDIT BANK AUSTRALIA  AG                                        </v>
          </cell>
          <cell r="C169">
            <v>9341422.3312095739</v>
          </cell>
          <cell r="E169">
            <v>9341422.3312095739</v>
          </cell>
        </row>
        <row r="170">
          <cell r="A170">
            <v>302250</v>
          </cell>
          <cell r="B170" t="str">
            <v xml:space="preserve">CAB. - BANCA NAZI. DEL LAVORO SPA                                        </v>
          </cell>
          <cell r="C170">
            <v>0</v>
          </cell>
          <cell r="E170">
            <v>0</v>
          </cell>
        </row>
        <row r="171">
          <cell r="A171">
            <v>302230</v>
          </cell>
          <cell r="B171" t="str">
            <v xml:space="preserve">CAB. - ING BANK NV                                        </v>
          </cell>
          <cell r="C171">
            <v>10853300.457557451</v>
          </cell>
          <cell r="E171">
            <v>10853300.457557451</v>
          </cell>
        </row>
        <row r="172">
          <cell r="A172">
            <v>301990</v>
          </cell>
          <cell r="B172" t="str">
            <v xml:space="preserve">CAB. - NEPAL BANK LTD                                        </v>
          </cell>
          <cell r="C172">
            <v>0</v>
          </cell>
          <cell r="E172">
            <v>0</v>
          </cell>
        </row>
        <row r="173">
          <cell r="A173">
            <v>302050</v>
          </cell>
          <cell r="B173" t="str">
            <v xml:space="preserve">CAB.- BANCA POPOLARE DE MILANO EUR                                        </v>
          </cell>
          <cell r="C173">
            <v>12098243.548148876</v>
          </cell>
          <cell r="E173">
            <v>12098243.548148876</v>
          </cell>
        </row>
        <row r="174">
          <cell r="A174">
            <v>301890</v>
          </cell>
          <cell r="B174" t="str">
            <v xml:space="preserve">CAB.- BANK OF CYPRUS PUB CO  LTD-USD                                        </v>
          </cell>
          <cell r="C174">
            <v>0</v>
          </cell>
          <cell r="E174">
            <v>0</v>
          </cell>
        </row>
        <row r="175">
          <cell r="A175">
            <v>301960</v>
          </cell>
          <cell r="B175" t="str">
            <v xml:space="preserve">CAB. - MCB BANK LTD                                        </v>
          </cell>
          <cell r="C175">
            <v>10273794.033</v>
          </cell>
          <cell r="E175">
            <v>10273794.033</v>
          </cell>
        </row>
        <row r="176">
          <cell r="A176">
            <v>302440</v>
          </cell>
          <cell r="B176" t="str">
            <v xml:space="preserve">CAB.- BANK OF CYPRUS PUB CO LTD-EUR                                        </v>
          </cell>
          <cell r="C176">
            <v>0</v>
          </cell>
          <cell r="E176">
            <v>0</v>
          </cell>
        </row>
        <row r="177">
          <cell r="A177">
            <v>301640</v>
          </cell>
          <cell r="B177" t="str">
            <v xml:space="preserve">CAB. - BANK OF CEYLON, LONDON GBP"                                        </v>
          </cell>
          <cell r="C177">
            <v>12243986.597053625</v>
          </cell>
          <cell r="E177">
            <v>12243986.597053625</v>
          </cell>
        </row>
        <row r="178">
          <cell r="A178">
            <v>301760</v>
          </cell>
          <cell r="B178" t="str">
            <v xml:space="preserve">CAB. -UBS AG                                        </v>
          </cell>
          <cell r="C178">
            <v>0</v>
          </cell>
          <cell r="E178">
            <v>0</v>
          </cell>
        </row>
        <row r="179">
          <cell r="A179">
            <v>302460</v>
          </cell>
          <cell r="B179" t="str">
            <v xml:space="preserve">CAB NATIONAL BANK OF ABU DHABI AED                                        </v>
          </cell>
          <cell r="C179">
            <v>324147796.5818432</v>
          </cell>
          <cell r="E179">
            <v>324147796.5818432</v>
          </cell>
        </row>
        <row r="180">
          <cell r="A180">
            <v>302310</v>
          </cell>
          <cell r="B180" t="str">
            <v xml:space="preserve">CAB. - NATIXIS                                        </v>
          </cell>
          <cell r="C180">
            <v>16300903.272891799</v>
          </cell>
          <cell r="E180">
            <v>16300903.272891799</v>
          </cell>
        </row>
        <row r="181">
          <cell r="A181">
            <v>301300</v>
          </cell>
          <cell r="B181" t="str">
            <v>CAB - ZURCHER KANTONALBANK ZURICH</v>
          </cell>
          <cell r="C181">
            <v>17613900.526595682</v>
          </cell>
          <cell r="E181">
            <v>17613900.526595682</v>
          </cell>
        </row>
        <row r="182">
          <cell r="A182">
            <v>301310</v>
          </cell>
          <cell r="B182" t="str">
            <v>CAB - INDUSTRIAL BANK OF KOREA</v>
          </cell>
          <cell r="C182">
            <v>57578843.8715</v>
          </cell>
          <cell r="E182">
            <v>57578843.8715</v>
          </cell>
        </row>
        <row r="183">
          <cell r="A183">
            <v>302470</v>
          </cell>
          <cell r="B183" t="str">
            <v xml:space="preserve">CAB-STANDARD CHARTERED BANK TOKYO                                        </v>
          </cell>
          <cell r="C183">
            <v>0</v>
          </cell>
          <cell r="E183">
            <v>0</v>
          </cell>
        </row>
        <row r="184">
          <cell r="A184">
            <v>301700</v>
          </cell>
          <cell r="B184" t="str">
            <v xml:space="preserve">CAB. - SEB AG                                        </v>
          </cell>
          <cell r="C184">
            <v>4763956.7048356803</v>
          </cell>
          <cell r="E184">
            <v>4763956.7048356803</v>
          </cell>
        </row>
        <row r="185">
          <cell r="A185">
            <v>301830</v>
          </cell>
          <cell r="B185" t="str">
            <v xml:space="preserve">CAB. - CITIBANK, NA, NEW YORK USD"                                        </v>
          </cell>
          <cell r="C185">
            <v>1750335554.691</v>
          </cell>
          <cell r="E185">
            <v>1750335554.691</v>
          </cell>
        </row>
        <row r="186">
          <cell r="A186">
            <v>302410</v>
          </cell>
          <cell r="B186" t="str">
            <v xml:space="preserve">CAB JP MORGAN USD A/C CARD CENTE                                        </v>
          </cell>
          <cell r="C186">
            <v>0</v>
          </cell>
          <cell r="E186">
            <v>0</v>
          </cell>
        </row>
        <row r="187">
          <cell r="A187">
            <v>301770</v>
          </cell>
          <cell r="B187" t="str">
            <v xml:space="preserve">CAB.-STANDARD CHARTERED BANK NEPAL LTD                                        </v>
          </cell>
          <cell r="C187">
            <v>13512584.26</v>
          </cell>
          <cell r="E187">
            <v>13512584.26</v>
          </cell>
        </row>
        <row r="188">
          <cell r="A188">
            <v>301350</v>
          </cell>
          <cell r="B188" t="str">
            <v xml:space="preserve">CAB.- AUS &amp; NEWZ BANK GRP LTD-NZD                                        </v>
          </cell>
          <cell r="C188">
            <v>13922290.70011</v>
          </cell>
          <cell r="E188">
            <v>13922290.70011</v>
          </cell>
        </row>
        <row r="189">
          <cell r="A189">
            <v>301710</v>
          </cell>
          <cell r="B189" t="str">
            <v xml:space="preserve">CAB. - SEVNSKA HANDELSBANKEN AB                                        </v>
          </cell>
          <cell r="C189">
            <v>0</v>
          </cell>
          <cell r="E189">
            <v>0</v>
          </cell>
        </row>
        <row r="190">
          <cell r="A190">
            <v>301980</v>
          </cell>
          <cell r="B190" t="str">
            <v xml:space="preserve">CAB.- MYANMAR FORE. TRADE BANK- AMU                                        </v>
          </cell>
          <cell r="C190">
            <v>0</v>
          </cell>
          <cell r="E190">
            <v>0</v>
          </cell>
        </row>
        <row r="191">
          <cell r="A191">
            <v>301210</v>
          </cell>
          <cell r="B191" t="str">
            <v xml:space="preserve">CAB.- BANK OF CHINA                                        </v>
          </cell>
          <cell r="C191">
            <v>1032255.088575138</v>
          </cell>
          <cell r="E191">
            <v>1032255.088575138</v>
          </cell>
        </row>
        <row r="192">
          <cell r="A192">
            <v>301220</v>
          </cell>
          <cell r="B192" t="str">
            <v xml:space="preserve">CAB. - HONGKONG &amp; SHANHAI BANKIN LTD-HDK                                        </v>
          </cell>
          <cell r="C192">
            <v>1514798.8331980002</v>
          </cell>
          <cell r="E192">
            <v>1514798.8331980002</v>
          </cell>
        </row>
        <row r="193">
          <cell r="A193">
            <v>301800</v>
          </cell>
          <cell r="B193" t="str">
            <v xml:space="preserve">CAB. - AMEX LTD, NEW YORK USD"                                        </v>
          </cell>
          <cell r="C193">
            <v>0</v>
          </cell>
          <cell r="E193">
            <v>0</v>
          </cell>
        </row>
        <row r="194">
          <cell r="A194">
            <v>301230</v>
          </cell>
          <cell r="B194" t="str">
            <v xml:space="preserve">CAB.- OVERSEA CHINESE BANKING CO LTD-HKD                                        </v>
          </cell>
          <cell r="C194">
            <v>1078569.3333070101</v>
          </cell>
          <cell r="E194">
            <v>1078569.3333070101</v>
          </cell>
        </row>
        <row r="195">
          <cell r="A195">
            <v>301240</v>
          </cell>
          <cell r="B195" t="str">
            <v xml:space="preserve">CAB STANDERD -CHARTED HDK                                        </v>
          </cell>
          <cell r="C195">
            <v>457113.97689600004</v>
          </cell>
          <cell r="E195">
            <v>457113.97689600004</v>
          </cell>
        </row>
        <row r="196">
          <cell r="A196">
            <v>301270</v>
          </cell>
          <cell r="B196" t="str">
            <v xml:space="preserve">CAB. - BANK OF TOKYO MITSUBISHI UFJ LTD                                        </v>
          </cell>
          <cell r="C196">
            <v>0</v>
          </cell>
          <cell r="E196">
            <v>0</v>
          </cell>
        </row>
        <row r="197">
          <cell r="A197">
            <v>301290</v>
          </cell>
          <cell r="B197" t="str">
            <v xml:space="preserve">CAB. - AMEX BANK LTD, TOKYO -JPY"                                        </v>
          </cell>
          <cell r="C197">
            <v>0</v>
          </cell>
          <cell r="E197">
            <v>0</v>
          </cell>
        </row>
        <row r="198">
          <cell r="A198">
            <v>301550</v>
          </cell>
          <cell r="B198" t="str">
            <v xml:space="preserve">CAB. - NED BANK LTD                                        </v>
          </cell>
          <cell r="C198">
            <v>0</v>
          </cell>
          <cell r="E198">
            <v>0</v>
          </cell>
        </row>
        <row r="199">
          <cell r="A199">
            <v>301610</v>
          </cell>
          <cell r="B199" t="str">
            <v xml:space="preserve">CAB. - LLOYDS TSB  BANK PLC                                        </v>
          </cell>
          <cell r="C199">
            <v>0</v>
          </cell>
          <cell r="E199">
            <v>0</v>
          </cell>
        </row>
        <row r="200">
          <cell r="A200">
            <v>301750</v>
          </cell>
          <cell r="B200" t="str">
            <v xml:space="preserve">CAB. - SWISS BANK CORP. BASLE CHF                                        </v>
          </cell>
          <cell r="C200">
            <v>0</v>
          </cell>
          <cell r="E200">
            <v>0</v>
          </cell>
        </row>
        <row r="201">
          <cell r="A201">
            <v>301860</v>
          </cell>
          <cell r="B201" t="str">
            <v xml:space="preserve">CAB. - CBSL (STATUTORY RESERVE) USD                                        </v>
          </cell>
          <cell r="C201">
            <v>0</v>
          </cell>
          <cell r="E201">
            <v>0</v>
          </cell>
        </row>
        <row r="202">
          <cell r="A202">
            <v>301870</v>
          </cell>
          <cell r="B202" t="str">
            <v xml:space="preserve">CAB. - ABN AMRO BANK                                        </v>
          </cell>
          <cell r="C202">
            <v>0</v>
          </cell>
          <cell r="E202">
            <v>0</v>
          </cell>
        </row>
        <row r="203">
          <cell r="A203">
            <v>301910</v>
          </cell>
          <cell r="B203" t="str">
            <v xml:space="preserve">CAB. - RUPALI BANK LTD                                        </v>
          </cell>
          <cell r="C203">
            <v>0</v>
          </cell>
          <cell r="E203">
            <v>0</v>
          </cell>
        </row>
        <row r="204">
          <cell r="A204">
            <v>301920</v>
          </cell>
          <cell r="B204" t="str">
            <v xml:space="preserve">CAB. - CANARA BANK ACU, BOMBAY AMU"                                        </v>
          </cell>
          <cell r="C204">
            <v>0</v>
          </cell>
          <cell r="E204">
            <v>0</v>
          </cell>
        </row>
        <row r="205">
          <cell r="A205">
            <v>301930</v>
          </cell>
          <cell r="B205" t="str">
            <v xml:space="preserve">CAB. - IOB ACU, MADRAS AMU"                                        </v>
          </cell>
          <cell r="C205">
            <v>0</v>
          </cell>
          <cell r="E205">
            <v>0</v>
          </cell>
        </row>
        <row r="206">
          <cell r="A206">
            <v>301970</v>
          </cell>
          <cell r="B206" t="str">
            <v xml:space="preserve">CAB. - PUN. NAT. BANK ACU, CALCUTTA AM                                        </v>
          </cell>
          <cell r="C206">
            <v>0</v>
          </cell>
          <cell r="E206">
            <v>0</v>
          </cell>
        </row>
        <row r="207">
          <cell r="A207">
            <v>302000</v>
          </cell>
          <cell r="B207" t="str">
            <v xml:space="preserve">CAB. - AMEX BANK ACU, MADRAS AMU"                                        </v>
          </cell>
          <cell r="C207">
            <v>0</v>
          </cell>
          <cell r="E207">
            <v>0</v>
          </cell>
        </row>
        <row r="208">
          <cell r="A208">
            <v>302040</v>
          </cell>
          <cell r="B208" t="str">
            <v xml:space="preserve">CAB.- ICICI BANK LIMITED                                        </v>
          </cell>
          <cell r="C208">
            <v>0</v>
          </cell>
          <cell r="E208">
            <v>0</v>
          </cell>
        </row>
        <row r="209">
          <cell r="A209">
            <v>302240</v>
          </cell>
          <cell r="B209" t="str">
            <v xml:space="preserve">CAB. - SPARKASSE KOLNBONN                                        </v>
          </cell>
          <cell r="C209">
            <v>0</v>
          </cell>
          <cell r="E209">
            <v>0</v>
          </cell>
        </row>
        <row r="210">
          <cell r="A210">
            <v>302260</v>
          </cell>
          <cell r="B210" t="str">
            <v xml:space="preserve">CAB. - ING BELGIUM SA/NV                                        </v>
          </cell>
          <cell r="C210">
            <v>0</v>
          </cell>
          <cell r="E210">
            <v>0</v>
          </cell>
        </row>
        <row r="211">
          <cell r="A211">
            <v>302280</v>
          </cell>
          <cell r="B211" t="str">
            <v xml:space="preserve">CAB. - RABO BANK, NETHERLAND EUR"                                        </v>
          </cell>
          <cell r="C211">
            <v>0</v>
          </cell>
          <cell r="E211">
            <v>0</v>
          </cell>
        </row>
        <row r="212">
          <cell r="A212">
            <v>302290</v>
          </cell>
          <cell r="B212" t="str">
            <v xml:space="preserve">CAB. - INTESA SANPAOLO SPA                                        </v>
          </cell>
          <cell r="C212">
            <v>0</v>
          </cell>
          <cell r="E212">
            <v>0</v>
          </cell>
        </row>
        <row r="213">
          <cell r="A213">
            <v>302300</v>
          </cell>
          <cell r="B213" t="str">
            <v xml:space="preserve">CAB. - DRESDNER BANK AG                                        </v>
          </cell>
          <cell r="C213">
            <v>0</v>
          </cell>
          <cell r="E213">
            <v>0</v>
          </cell>
        </row>
        <row r="214">
          <cell r="A214">
            <v>302320</v>
          </cell>
          <cell r="B214" t="str">
            <v xml:space="preserve">CAB. - WESTLB AG                                        </v>
          </cell>
          <cell r="C214">
            <v>0</v>
          </cell>
          <cell r="E214">
            <v>0</v>
          </cell>
        </row>
        <row r="215">
          <cell r="A215">
            <v>302330</v>
          </cell>
          <cell r="B215" t="str">
            <v xml:space="preserve">CAB. - BHF BANK AKTIENGESELLSHAFT                                        </v>
          </cell>
          <cell r="C215">
            <v>0</v>
          </cell>
          <cell r="E215">
            <v>0</v>
          </cell>
        </row>
        <row r="216">
          <cell r="A216">
            <v>302380</v>
          </cell>
          <cell r="B216" t="str">
            <v xml:space="preserve">CAB.-BANCA POPALARE DI SONDRIO-ITALY                                        </v>
          </cell>
          <cell r="C216">
            <v>0</v>
          </cell>
          <cell r="E216">
            <v>0</v>
          </cell>
        </row>
        <row r="217">
          <cell r="A217">
            <v>302420</v>
          </cell>
          <cell r="B217" t="str">
            <v xml:space="preserve">CAB SAMPATH BANK COLOMBO USD                                        </v>
          </cell>
          <cell r="C217">
            <v>84443497.363500014</v>
          </cell>
          <cell r="E217">
            <v>84443497.363500014</v>
          </cell>
        </row>
        <row r="218">
          <cell r="A218">
            <v>302930</v>
          </cell>
          <cell r="B218" t="str">
            <v xml:space="preserve">NATIONAL SETTLEMENT A/C MASTER CARD                                        </v>
          </cell>
          <cell r="C218">
            <v>20000000</v>
          </cell>
          <cell r="E218">
            <v>20000000</v>
          </cell>
        </row>
        <row r="219">
          <cell r="A219">
            <v>302950</v>
          </cell>
          <cell r="B219" t="str">
            <v xml:space="preserve">MERCHANT DISBURSE A/C AT FIRST CITY                                        </v>
          </cell>
          <cell r="C219">
            <v>0</v>
          </cell>
          <cell r="E219">
            <v>0</v>
          </cell>
        </row>
        <row r="220">
          <cell r="A220">
            <v>302960</v>
          </cell>
          <cell r="B220" t="str">
            <v xml:space="preserve">CASH AT BANKERS COLLECTION A/C                                        </v>
          </cell>
          <cell r="C220">
            <v>0</v>
          </cell>
          <cell r="E220">
            <v>0</v>
          </cell>
        </row>
        <row r="221">
          <cell r="A221">
            <v>302970</v>
          </cell>
          <cell r="B221" t="str">
            <v xml:space="preserve">SUNDRY DISBURS A/C AT FIRST CITY                                        </v>
          </cell>
          <cell r="C221">
            <v>0</v>
          </cell>
          <cell r="E221">
            <v>0</v>
          </cell>
        </row>
        <row r="222">
          <cell r="A222">
            <v>302020</v>
          </cell>
          <cell r="B222" t="str">
            <v xml:space="preserve">CAB. - ROYAL BANK OF SCOTLAND NV  ACU                                        </v>
          </cell>
          <cell r="C222">
            <v>0</v>
          </cell>
          <cell r="E222">
            <v>0</v>
          </cell>
        </row>
        <row r="223">
          <cell r="A223">
            <v>301620</v>
          </cell>
          <cell r="B223" t="str">
            <v xml:space="preserve">CAB. - HSBC BANK PLC LONDON GBP                                        </v>
          </cell>
          <cell r="C223">
            <v>10588273.571528248</v>
          </cell>
          <cell r="E223">
            <v>10588273.571528248</v>
          </cell>
        </row>
        <row r="224">
          <cell r="A224">
            <v>301630</v>
          </cell>
          <cell r="B224" t="str">
            <v xml:space="preserve">CAB. -NATIONAL WESTMINISTER BANK PLC                                        </v>
          </cell>
          <cell r="C224">
            <v>0</v>
          </cell>
          <cell r="E224">
            <v>0</v>
          </cell>
        </row>
        <row r="225">
          <cell r="A225">
            <v>301450</v>
          </cell>
          <cell r="B225" t="str">
            <v xml:space="preserve">CAB. - DBS BANK LTD, SINGAPORE SGD"                                        </v>
          </cell>
          <cell r="C225">
            <v>19555357.369816478</v>
          </cell>
          <cell r="E225">
            <v>19555357.369816478</v>
          </cell>
        </row>
        <row r="226">
          <cell r="A226">
            <v>301260</v>
          </cell>
          <cell r="B226" t="str">
            <v xml:space="preserve">CAB. - MIZUHO CORP. BANK LTD,TOKYO-JPY                                        </v>
          </cell>
          <cell r="C226">
            <v>3662183.3447435</v>
          </cell>
          <cell r="E226">
            <v>3662183.3447435</v>
          </cell>
        </row>
        <row r="227">
          <cell r="A227">
            <v>302450</v>
          </cell>
          <cell r="B227" t="str">
            <v xml:space="preserve">CAB.-STANDARD CHART BANK ,MUMBAI ACU USD                                        </v>
          </cell>
          <cell r="C227">
            <v>752469831.05699992</v>
          </cell>
          <cell r="E227">
            <v>752469831.05699992</v>
          </cell>
        </row>
        <row r="228">
          <cell r="A228">
            <v>302500</v>
          </cell>
          <cell r="B228" t="str">
            <v xml:space="preserve">CAB.-WELLS FARGO BANK N.A. USD                                        </v>
          </cell>
          <cell r="C228">
            <v>0</v>
          </cell>
          <cell r="E228">
            <v>0</v>
          </cell>
        </row>
        <row r="229">
          <cell r="C229">
            <v>4568707100.0399218</v>
          </cell>
          <cell r="D229">
            <v>0</v>
          </cell>
          <cell r="E229">
            <v>4568707100.0399218</v>
          </cell>
        </row>
        <row r="230">
          <cell r="A230" t="str">
            <v>Money at call and short notice</v>
          </cell>
          <cell r="E230">
            <v>0</v>
          </cell>
        </row>
        <row r="231">
          <cell r="E231">
            <v>0</v>
          </cell>
        </row>
        <row r="232">
          <cell r="A232">
            <v>302510</v>
          </cell>
          <cell r="B232" t="str">
            <v xml:space="preserve">LENDING ON CALL MONEY BANKS                                        </v>
          </cell>
          <cell r="C232">
            <v>6300000000</v>
          </cell>
          <cell r="E232">
            <v>6300000000</v>
          </cell>
        </row>
        <row r="233">
          <cell r="A233">
            <v>302520</v>
          </cell>
          <cell r="B233" t="str">
            <v xml:space="preserve">LENDING ON  CALL MONEY OTHERS                                        </v>
          </cell>
          <cell r="C233">
            <v>0</v>
          </cell>
          <cell r="E233">
            <v>0</v>
          </cell>
        </row>
        <row r="234">
          <cell r="A234">
            <v>302610</v>
          </cell>
          <cell r="B234" t="str">
            <v xml:space="preserve">LENDING TERM MONEY BANK                                        </v>
          </cell>
          <cell r="C234">
            <v>0</v>
          </cell>
          <cell r="E234">
            <v>0</v>
          </cell>
        </row>
        <row r="235">
          <cell r="A235">
            <v>395510</v>
          </cell>
          <cell r="B235" t="str">
            <v xml:space="preserve">INT. ACCRUED -CALL LOANS -LKR BANKS                                        </v>
          </cell>
          <cell r="C235">
            <v>23768493.150000002</v>
          </cell>
          <cell r="E235">
            <v>23768493.150000002</v>
          </cell>
        </row>
        <row r="236">
          <cell r="C236">
            <v>6323768493.1499996</v>
          </cell>
          <cell r="D236">
            <v>0</v>
          </cell>
          <cell r="E236">
            <v>6323768493.1499996</v>
          </cell>
        </row>
        <row r="237">
          <cell r="A237" t="str">
            <v>Others ( Standing lending Facility)</v>
          </cell>
          <cell r="E237">
            <v>0</v>
          </cell>
        </row>
        <row r="238">
          <cell r="E238">
            <v>0</v>
          </cell>
        </row>
        <row r="239">
          <cell r="A239">
            <v>302730</v>
          </cell>
          <cell r="B239" t="str">
            <v>CBSL STANDING LENDING FACILITY</v>
          </cell>
          <cell r="C239">
            <v>20675000000</v>
          </cell>
          <cell r="E239">
            <v>20675000000</v>
          </cell>
        </row>
        <row r="240">
          <cell r="A240">
            <v>396420</v>
          </cell>
          <cell r="B240" t="str">
            <v>INT.RECEIVABLE CBSL STANDING LENDING</v>
          </cell>
          <cell r="C240">
            <v>12353880</v>
          </cell>
          <cell r="E240">
            <v>12353880</v>
          </cell>
        </row>
        <row r="241">
          <cell r="C241">
            <v>20687353880</v>
          </cell>
          <cell r="D241">
            <v>0</v>
          </cell>
          <cell r="E241">
            <v>20687353880</v>
          </cell>
        </row>
        <row r="242">
          <cell r="A242" t="str">
            <v xml:space="preserve"> Balances with Central Bank</v>
          </cell>
          <cell r="E242">
            <v>0</v>
          </cell>
        </row>
        <row r="243">
          <cell r="A243" t="str">
            <v>Statutory balances with central bank of Sri Lanka</v>
          </cell>
          <cell r="E243">
            <v>0</v>
          </cell>
        </row>
        <row r="244">
          <cell r="E244">
            <v>0</v>
          </cell>
        </row>
        <row r="245">
          <cell r="A245">
            <v>301010</v>
          </cell>
          <cell r="B245" t="str">
            <v xml:space="preserve">CAB.- CENTRAL BANK                                        </v>
          </cell>
          <cell r="C245">
            <v>65691049738.139999</v>
          </cell>
          <cell r="E245">
            <v>65691049738.139999</v>
          </cell>
        </row>
        <row r="246">
          <cell r="A246">
            <v>301020</v>
          </cell>
          <cell r="B246" t="str">
            <v xml:space="preserve">SLIPS AWAITING FOR PAYMENT                                        </v>
          </cell>
          <cell r="C246">
            <v>-1771811.16</v>
          </cell>
          <cell r="E246">
            <v>-1771811.16</v>
          </cell>
        </row>
        <row r="247">
          <cell r="A247">
            <v>445010</v>
          </cell>
          <cell r="B247" t="str">
            <v xml:space="preserve">OVERDRAWN A/C WITH CBSL LKR                                        </v>
          </cell>
          <cell r="C247">
            <v>0</v>
          </cell>
          <cell r="E247">
            <v>0</v>
          </cell>
        </row>
        <row r="248">
          <cell r="C248">
            <v>65689277926.979996</v>
          </cell>
          <cell r="D248">
            <v>0</v>
          </cell>
          <cell r="E248">
            <v>65689277926.979996</v>
          </cell>
        </row>
        <row r="249">
          <cell r="A249" t="str">
            <v>Placements with Banks</v>
          </cell>
          <cell r="E249">
            <v>0</v>
          </cell>
        </row>
        <row r="250">
          <cell r="A250" t="str">
            <v>Placements</v>
          </cell>
          <cell r="E250">
            <v>0</v>
          </cell>
        </row>
        <row r="251">
          <cell r="A251">
            <v>302810</v>
          </cell>
          <cell r="B251" t="str">
            <v xml:space="preserve">PLACEMENTS WITH OTHER BANKS MMFC                                        </v>
          </cell>
          <cell r="C251">
            <v>13447686352.498501</v>
          </cell>
          <cell r="E251">
            <v>13447686352.498501</v>
          </cell>
        </row>
        <row r="252">
          <cell r="A252">
            <v>395570</v>
          </cell>
          <cell r="B252" t="str">
            <v xml:space="preserve">INT. ACCRUED MMFC PLACEMENTS-BANKS                                        </v>
          </cell>
          <cell r="C252">
            <v>10953025.08754375</v>
          </cell>
          <cell r="E252">
            <v>10953025.08754375</v>
          </cell>
        </row>
        <row r="253">
          <cell r="A253">
            <v>395700</v>
          </cell>
          <cell r="B253" t="str">
            <v xml:space="preserve">ACCRUE INTEREST RECEIVABLE MML                                        </v>
          </cell>
          <cell r="C253">
            <v>0</v>
          </cell>
          <cell r="E253">
            <v>0</v>
          </cell>
        </row>
        <row r="254">
          <cell r="A254">
            <v>302640</v>
          </cell>
          <cell r="B254" t="str">
            <v xml:space="preserve">MONEY MARKET LENDING MML                                        </v>
          </cell>
          <cell r="C254">
            <v>0</v>
          </cell>
          <cell r="E254">
            <v>0</v>
          </cell>
        </row>
        <row r="255">
          <cell r="C255">
            <v>13458639377.586044</v>
          </cell>
          <cell r="D255">
            <v>0</v>
          </cell>
          <cell r="E255">
            <v>13458639377.586044</v>
          </cell>
        </row>
        <row r="256">
          <cell r="A256" t="str">
            <v>Derivative Financial Asset</v>
          </cell>
          <cell r="E256">
            <v>0</v>
          </cell>
        </row>
        <row r="257">
          <cell r="A257">
            <v>465420</v>
          </cell>
          <cell r="B257" t="str">
            <v xml:space="preserve">PROVI FOR OFF BALANCE SHEET REVALUATION                                        </v>
          </cell>
          <cell r="C257">
            <v>60255040.669999994</v>
          </cell>
          <cell r="E257">
            <v>60255040.669999994</v>
          </cell>
        </row>
        <row r="258">
          <cell r="C258">
            <v>60255040.669999994</v>
          </cell>
          <cell r="D258">
            <v>0</v>
          </cell>
          <cell r="E258">
            <v>60255040.669999994</v>
          </cell>
        </row>
        <row r="259">
          <cell r="A259" t="str">
            <v>Other Financial assets held-for-trading</v>
          </cell>
          <cell r="E259">
            <v>0</v>
          </cell>
        </row>
        <row r="260">
          <cell r="A260" t="str">
            <v>Sri Lanka government securties</v>
          </cell>
          <cell r="E260">
            <v>0</v>
          </cell>
        </row>
        <row r="261">
          <cell r="A261" t="str">
            <v xml:space="preserve"> Treasury Bills</v>
          </cell>
          <cell r="E261">
            <v>0</v>
          </cell>
        </row>
        <row r="262">
          <cell r="A262">
            <v>303510</v>
          </cell>
          <cell r="B262" t="str">
            <v xml:space="preserve">INV. TBILLS 91 DAYS-TRADING WITH CBSL                                        </v>
          </cell>
          <cell r="C262">
            <v>13423982500</v>
          </cell>
          <cell r="E262">
            <v>13423982500</v>
          </cell>
        </row>
        <row r="263">
          <cell r="A263">
            <v>303540</v>
          </cell>
          <cell r="B263" t="str">
            <v xml:space="preserve">INV  SEC 182 DAYS T/BILL TRAD WITH CBSL                                        </v>
          </cell>
          <cell r="C263">
            <v>17805434500</v>
          </cell>
          <cell r="E263">
            <v>17805434500</v>
          </cell>
        </row>
        <row r="264">
          <cell r="A264">
            <v>303570</v>
          </cell>
          <cell r="B264" t="str">
            <v xml:space="preserve">INV  SEC 1 YEAR T/BILL TRAD WITH CBSL                                        </v>
          </cell>
          <cell r="C264">
            <v>15630341200</v>
          </cell>
          <cell r="E264">
            <v>15630341200</v>
          </cell>
        </row>
        <row r="265">
          <cell r="A265">
            <v>303580</v>
          </cell>
          <cell r="B265" t="str">
            <v>INV  SEC 1 YEAR T/BILL TRAD WITH LCBS</v>
          </cell>
          <cell r="C265">
            <v>0</v>
          </cell>
          <cell r="E265">
            <v>0</v>
          </cell>
        </row>
        <row r="266">
          <cell r="A266">
            <v>303720</v>
          </cell>
          <cell r="B266" t="str">
            <v xml:space="preserve">SL DIASPORA 91 DAYS T/BILLS TRAD CBSL                                        </v>
          </cell>
          <cell r="C266">
            <v>0</v>
          </cell>
          <cell r="E266">
            <v>0</v>
          </cell>
        </row>
        <row r="267">
          <cell r="A267">
            <v>303730</v>
          </cell>
          <cell r="B267" t="str">
            <v xml:space="preserve">SL DIASPORA 182 DAYST/BILL TRA CBSL                                        </v>
          </cell>
          <cell r="C267">
            <v>0</v>
          </cell>
          <cell r="E267">
            <v>0</v>
          </cell>
        </row>
        <row r="268">
          <cell r="A268">
            <v>303740</v>
          </cell>
          <cell r="B268" t="str">
            <v xml:space="preserve">SL DIASPORA 1 YEAR T/BILL TRAD CBSL                                        </v>
          </cell>
          <cell r="C268">
            <v>0</v>
          </cell>
          <cell r="E268">
            <v>0</v>
          </cell>
        </row>
        <row r="269">
          <cell r="A269">
            <v>303750</v>
          </cell>
          <cell r="B269" t="str">
            <v xml:space="preserve">FI-T/BONDS GOSL TAX TRADING CBSL                                        </v>
          </cell>
          <cell r="C269">
            <v>0</v>
          </cell>
          <cell r="E269">
            <v>0</v>
          </cell>
        </row>
        <row r="270">
          <cell r="A270">
            <v>303760</v>
          </cell>
          <cell r="B270" t="str">
            <v xml:space="preserve">FI SEC 91 DAYS T/BILL TRADWITH CBSL                                        </v>
          </cell>
          <cell r="C270">
            <v>0</v>
          </cell>
          <cell r="E270">
            <v>0</v>
          </cell>
        </row>
        <row r="271">
          <cell r="A271">
            <v>303770</v>
          </cell>
          <cell r="B271" t="str">
            <v xml:space="preserve">FI-SEC 182 DAYS T/BILL TRA WITH CBSL                                        </v>
          </cell>
          <cell r="C271">
            <v>0</v>
          </cell>
          <cell r="E271">
            <v>0</v>
          </cell>
        </row>
        <row r="272">
          <cell r="A272">
            <v>303780</v>
          </cell>
          <cell r="B272" t="str">
            <v xml:space="preserve">FI SEC 1 YEAR T/BILL TRAD WITH CBSL                                        </v>
          </cell>
          <cell r="C272">
            <v>0</v>
          </cell>
          <cell r="E272">
            <v>0</v>
          </cell>
        </row>
        <row r="273">
          <cell r="A273">
            <v>395710</v>
          </cell>
          <cell r="B273" t="str">
            <v xml:space="preserve">DISCOUNT CAARETED-91 DAYS BILL -TRADING                                        </v>
          </cell>
          <cell r="C273">
            <v>-141160576.07999998</v>
          </cell>
          <cell r="E273">
            <v>-141160576.07999998</v>
          </cell>
        </row>
        <row r="274">
          <cell r="A274">
            <v>395730</v>
          </cell>
          <cell r="B274" t="str">
            <v xml:space="preserve">DISCOUNT ACCRETED-182 DAYS BILL -TRADING                                       </v>
          </cell>
          <cell r="C274">
            <v>-367331475.20999998</v>
          </cell>
          <cell r="E274">
            <v>-367331475.20999998</v>
          </cell>
        </row>
        <row r="275">
          <cell r="A275">
            <v>395750</v>
          </cell>
          <cell r="B275" t="str">
            <v xml:space="preserve">DISCOUNT ACCRETED-1 YEAR TBILL-TRADING                                        </v>
          </cell>
          <cell r="C275">
            <v>-521645602.82999998</v>
          </cell>
          <cell r="E275">
            <v>-521645602.82999998</v>
          </cell>
        </row>
        <row r="276">
          <cell r="A276">
            <v>396340</v>
          </cell>
          <cell r="B276" t="str">
            <v xml:space="preserve">SL DIASPORA DISCOUNT ACCRETED 91TBILL                                        </v>
          </cell>
          <cell r="C276">
            <v>0</v>
          </cell>
          <cell r="E276">
            <v>0</v>
          </cell>
        </row>
        <row r="277">
          <cell r="A277">
            <v>396350</v>
          </cell>
          <cell r="B277" t="str">
            <v xml:space="preserve">SL DIASPORA DISCOUNT ACCRETE-182 T BILL                                        </v>
          </cell>
          <cell r="C277">
            <v>0</v>
          </cell>
          <cell r="E277">
            <v>0</v>
          </cell>
        </row>
        <row r="278">
          <cell r="A278">
            <v>396360</v>
          </cell>
          <cell r="B278" t="str">
            <v xml:space="preserve">SL DIASPORA DISCOUNT ACCRETE -364 T BILL                                        </v>
          </cell>
          <cell r="C278">
            <v>0</v>
          </cell>
          <cell r="E278">
            <v>0</v>
          </cell>
        </row>
        <row r="279">
          <cell r="A279">
            <v>396370</v>
          </cell>
          <cell r="B279" t="str">
            <v xml:space="preserve">FI DISC  ACCRETED-GOVT BONDS                                        </v>
          </cell>
          <cell r="C279">
            <v>0</v>
          </cell>
          <cell r="E279">
            <v>0</v>
          </cell>
        </row>
        <row r="280">
          <cell r="A280">
            <v>396380</v>
          </cell>
          <cell r="B280" t="str">
            <v xml:space="preserve">FI DISCOUNT ACCRETED -91DAYS BILL                                        </v>
          </cell>
          <cell r="C280">
            <v>0</v>
          </cell>
          <cell r="E280">
            <v>0</v>
          </cell>
        </row>
        <row r="281">
          <cell r="A281">
            <v>396390</v>
          </cell>
          <cell r="B281" t="str">
            <v xml:space="preserve">FI DISCOUNT ACCRETED-182 DAYS BILL                                        </v>
          </cell>
          <cell r="C281">
            <v>0</v>
          </cell>
          <cell r="E281">
            <v>0</v>
          </cell>
        </row>
        <row r="282">
          <cell r="A282">
            <v>396400</v>
          </cell>
          <cell r="B282" t="str">
            <v xml:space="preserve">FI DISCOUNT ACCRETED -364 DAYS BILL                                        </v>
          </cell>
          <cell r="C282">
            <v>0</v>
          </cell>
          <cell r="E282">
            <v>0</v>
          </cell>
        </row>
        <row r="283">
          <cell r="A283">
            <v>465370</v>
          </cell>
          <cell r="B283" t="str">
            <v xml:space="preserve">PROV FOR REVALUATION OF T BILLS                                        </v>
          </cell>
          <cell r="C283">
            <v>161395946.30999997</v>
          </cell>
          <cell r="E283">
            <v>161395946.30999997</v>
          </cell>
        </row>
        <row r="284">
          <cell r="C284">
            <v>45991016492.189995</v>
          </cell>
          <cell r="D284">
            <v>0</v>
          </cell>
          <cell r="E284">
            <v>45991016492.189995</v>
          </cell>
        </row>
        <row r="285">
          <cell r="A285" t="str">
            <v xml:space="preserve"> Treasury Bonds</v>
          </cell>
          <cell r="E285">
            <v>0</v>
          </cell>
        </row>
        <row r="286">
          <cell r="A286">
            <v>303310</v>
          </cell>
          <cell r="B286" t="str">
            <v xml:space="preserve">INV- T/BONDS GOSL TAX TRAD. WITH CBSL                                        </v>
          </cell>
          <cell r="C286">
            <v>4050000000</v>
          </cell>
          <cell r="E286">
            <v>4050000000</v>
          </cell>
        </row>
        <row r="287">
          <cell r="A287">
            <v>303710</v>
          </cell>
          <cell r="B287" t="str">
            <v xml:space="preserve">SL DIASPORA -T/BONDS GOSL TRAD CBSL                                        </v>
          </cell>
          <cell r="C287">
            <v>0</v>
          </cell>
          <cell r="E287">
            <v>0</v>
          </cell>
        </row>
        <row r="288">
          <cell r="A288">
            <v>395630</v>
          </cell>
          <cell r="B288" t="str">
            <v xml:space="preserve">INT. ACCRUED-T BONDS -GOSL TAXABLE -TRA                                        </v>
          </cell>
          <cell r="C288">
            <v>89088600</v>
          </cell>
          <cell r="E288">
            <v>89088600</v>
          </cell>
        </row>
        <row r="289">
          <cell r="A289">
            <v>395640</v>
          </cell>
          <cell r="B289" t="str">
            <v xml:space="preserve">INT. ACCR BONDS -GOSL NON TAXABLE TRADIN                                        </v>
          </cell>
          <cell r="C289">
            <v>0</v>
          </cell>
          <cell r="E289">
            <v>0</v>
          </cell>
        </row>
        <row r="290">
          <cell r="A290">
            <v>395790</v>
          </cell>
          <cell r="B290" t="str">
            <v xml:space="preserve">DISC ACCRETED -GOVT BONDS TAXABLE- TRADING                                     </v>
          </cell>
          <cell r="C290">
            <v>-419400</v>
          </cell>
          <cell r="E290">
            <v>-419400</v>
          </cell>
        </row>
        <row r="291">
          <cell r="A291">
            <v>395800</v>
          </cell>
          <cell r="B291" t="str">
            <v xml:space="preserve">DISC ACCRETED -GOVT BONDS NTAXABLE -TRADING                                    </v>
          </cell>
          <cell r="C291">
            <v>0</v>
          </cell>
          <cell r="E291">
            <v>0</v>
          </cell>
        </row>
        <row r="292">
          <cell r="A292">
            <v>396310</v>
          </cell>
          <cell r="B292" t="str">
            <v xml:space="preserve">INT ACCRUED-SL DIASPORA T-BONDS                                        </v>
          </cell>
          <cell r="C292">
            <v>0</v>
          </cell>
          <cell r="E292">
            <v>0</v>
          </cell>
        </row>
        <row r="293">
          <cell r="A293">
            <v>396320</v>
          </cell>
          <cell r="B293" t="str">
            <v xml:space="preserve">INT. ACCRUED-FOREIGN INVESTORS T-BONDS                                        </v>
          </cell>
          <cell r="C293">
            <v>0</v>
          </cell>
          <cell r="E293">
            <v>0</v>
          </cell>
        </row>
        <row r="294">
          <cell r="A294">
            <v>396330</v>
          </cell>
          <cell r="B294" t="str">
            <v xml:space="preserve">SL DIASPORA DISC  ACCRETE-T BONDS-TRADE                                        </v>
          </cell>
          <cell r="C294">
            <v>0</v>
          </cell>
          <cell r="E294">
            <v>0</v>
          </cell>
        </row>
        <row r="295">
          <cell r="A295">
            <v>466240</v>
          </cell>
          <cell r="B295" t="str">
            <v xml:space="preserve">PREMIUM AMORT SL DIASPORA-T BONDS                                        </v>
          </cell>
          <cell r="C295">
            <v>0</v>
          </cell>
          <cell r="E295">
            <v>0</v>
          </cell>
        </row>
        <row r="296">
          <cell r="A296">
            <v>466170</v>
          </cell>
          <cell r="B296" t="str">
            <v xml:space="preserve">PREMIUM AMORTIZED -GOVT BONDS-TRADING                                        </v>
          </cell>
          <cell r="C296">
            <v>3309500</v>
          </cell>
          <cell r="E296">
            <v>3309500</v>
          </cell>
        </row>
        <row r="297">
          <cell r="A297">
            <v>466250</v>
          </cell>
          <cell r="B297" t="str">
            <v xml:space="preserve">PREMIUM AMORT FOREIGN INVESTOR-T BONDS                                        </v>
          </cell>
          <cell r="C297">
            <v>0</v>
          </cell>
          <cell r="E297">
            <v>0</v>
          </cell>
        </row>
        <row r="298">
          <cell r="A298">
            <v>465350</v>
          </cell>
          <cell r="B298" t="str">
            <v xml:space="preserve">PROV FOR REVALUATION OF TBONDS                                        </v>
          </cell>
          <cell r="C298">
            <v>686350</v>
          </cell>
          <cell r="E298">
            <v>686350</v>
          </cell>
        </row>
        <row r="299">
          <cell r="C299">
            <v>4142665050</v>
          </cell>
          <cell r="D299">
            <v>0</v>
          </cell>
          <cell r="E299">
            <v>4142665050</v>
          </cell>
        </row>
        <row r="300">
          <cell r="A300" t="str">
            <v>Equity securities</v>
          </cell>
          <cell r="E300">
            <v>0</v>
          </cell>
        </row>
        <row r="301">
          <cell r="A301">
            <v>304000</v>
          </cell>
          <cell r="B301" t="str">
            <v xml:space="preserve">INVESTMENTS  SHARE TRADING QUOTED                                        </v>
          </cell>
          <cell r="C301">
            <v>311664556.59999996</v>
          </cell>
          <cell r="D301">
            <v>-9231.7000000000007</v>
          </cell>
          <cell r="E301">
            <v>311655324.89999998</v>
          </cell>
        </row>
        <row r="302">
          <cell r="A302">
            <v>465150</v>
          </cell>
          <cell r="B302" t="str">
            <v xml:space="preserve">PROV REVALUATION GAIN/LOSS SHARE TRADING                                        </v>
          </cell>
          <cell r="C302">
            <v>0</v>
          </cell>
          <cell r="E302">
            <v>0</v>
          </cell>
        </row>
        <row r="303">
          <cell r="C303">
            <v>311664556.59999996</v>
          </cell>
          <cell r="D303">
            <v>-9231.7000000000007</v>
          </cell>
          <cell r="E303">
            <v>311655324.89999998</v>
          </cell>
        </row>
        <row r="304">
          <cell r="A304" t="str">
            <v>Unit Trusts</v>
          </cell>
          <cell r="E304">
            <v>0</v>
          </cell>
        </row>
        <row r="305">
          <cell r="A305">
            <v>304010</v>
          </cell>
          <cell r="B305" t="str">
            <v xml:space="preserve">INVESTMENT SHARE TRADING UNQUOTED                                        </v>
          </cell>
          <cell r="C305">
            <v>0</v>
          </cell>
          <cell r="E305">
            <v>0</v>
          </cell>
        </row>
        <row r="306">
          <cell r="A306">
            <v>303890</v>
          </cell>
          <cell r="B306" t="str">
            <v>INVESTMENT IN GILT UNIT TRUST FUNDS</v>
          </cell>
          <cell r="C306">
            <v>2519075459.9200001</v>
          </cell>
          <cell r="E306">
            <v>2519075459.9200001</v>
          </cell>
        </row>
        <row r="307">
          <cell r="C307">
            <v>2519075459.9200001</v>
          </cell>
          <cell r="D307">
            <v>0</v>
          </cell>
          <cell r="E307">
            <v>2519075459.9200001</v>
          </cell>
        </row>
        <row r="308">
          <cell r="E308">
            <v>0</v>
          </cell>
        </row>
        <row r="309">
          <cell r="A309" t="str">
            <v>Debt securities</v>
          </cell>
          <cell r="E309">
            <v>0</v>
          </cell>
        </row>
        <row r="310">
          <cell r="A310">
            <v>304220</v>
          </cell>
          <cell r="B310" t="str">
            <v>INVESTMENT DEBENTURES-TRADING</v>
          </cell>
          <cell r="C310">
            <v>72780000</v>
          </cell>
          <cell r="E310">
            <v>72780000</v>
          </cell>
        </row>
        <row r="311">
          <cell r="A311">
            <v>395820</v>
          </cell>
          <cell r="B311" t="str">
            <v>DISC ACCRETED -Debenture Trading</v>
          </cell>
          <cell r="C311">
            <v>5365780.28</v>
          </cell>
          <cell r="E311">
            <v>5365780.28</v>
          </cell>
        </row>
        <row r="312">
          <cell r="A312">
            <v>466200</v>
          </cell>
          <cell r="B312" t="str">
            <v xml:space="preserve">PREMIUM AMORTIZED-DEBENTURES-TRADING                                        </v>
          </cell>
          <cell r="C312">
            <v>0</v>
          </cell>
          <cell r="D312">
            <v>0</v>
          </cell>
          <cell r="E312">
            <v>0</v>
          </cell>
        </row>
        <row r="313">
          <cell r="C313">
            <v>78145780.280000001</v>
          </cell>
          <cell r="D313">
            <v>0</v>
          </cell>
          <cell r="E313">
            <v>78145780.280000001</v>
          </cell>
        </row>
        <row r="314">
          <cell r="A314" t="str">
            <v xml:space="preserve"> Loans and Receivables to Banks</v>
          </cell>
          <cell r="E314">
            <v>0</v>
          </cell>
        </row>
        <row r="315">
          <cell r="A315" t="str">
            <v xml:space="preserve">Sri Lanka Development Bonds </v>
          </cell>
          <cell r="E315">
            <v>0</v>
          </cell>
        </row>
        <row r="316">
          <cell r="A316">
            <v>303110</v>
          </cell>
          <cell r="B316" t="str">
            <v xml:space="preserve">SLDB BONDS LKR                                        </v>
          </cell>
          <cell r="C316">
            <v>0</v>
          </cell>
          <cell r="E316">
            <v>0</v>
          </cell>
        </row>
        <row r="317">
          <cell r="A317">
            <v>395600</v>
          </cell>
          <cell r="B317" t="str">
            <v xml:space="preserve">INT. RECEBLE O/A SLDB BONDS US $                                        </v>
          </cell>
          <cell r="C317">
            <v>0</v>
          </cell>
          <cell r="E317">
            <v>0</v>
          </cell>
        </row>
        <row r="318">
          <cell r="A318">
            <v>396290</v>
          </cell>
          <cell r="B318" t="str">
            <v xml:space="preserve">INTEREST ACCRUED FOR SLDB FC                                        </v>
          </cell>
          <cell r="C318">
            <v>784381840.41849995</v>
          </cell>
          <cell r="E318">
            <v>784381840.41849995</v>
          </cell>
        </row>
        <row r="319">
          <cell r="A319">
            <v>303120</v>
          </cell>
          <cell r="B319" t="str">
            <v xml:space="preserve">SLDB BONDS FC                                        </v>
          </cell>
          <cell r="C319">
            <v>39416285000</v>
          </cell>
          <cell r="E319">
            <v>39416285000</v>
          </cell>
        </row>
        <row r="320">
          <cell r="C320">
            <v>40200666840.418503</v>
          </cell>
          <cell r="D320">
            <v>0</v>
          </cell>
          <cell r="E320">
            <v>40200666840.418503</v>
          </cell>
        </row>
        <row r="321">
          <cell r="A321" t="str">
            <v>Restructuring Bond</v>
          </cell>
          <cell r="E321">
            <v>0</v>
          </cell>
        </row>
        <row r="322">
          <cell r="A322">
            <v>303000</v>
          </cell>
          <cell r="B322" t="str">
            <v xml:space="preserve">RESTRUCTURING BOND                                        </v>
          </cell>
          <cell r="C322">
            <v>7323000000</v>
          </cell>
          <cell r="E322">
            <v>7323000000</v>
          </cell>
        </row>
        <row r="323">
          <cell r="A323">
            <v>394260</v>
          </cell>
          <cell r="B323" t="str">
            <v xml:space="preserve">SUSP A/C - INT RECEBLE GOVERNMENT BONDS                                        </v>
          </cell>
          <cell r="C323">
            <v>366150000</v>
          </cell>
          <cell r="E323">
            <v>366150000</v>
          </cell>
        </row>
        <row r="324">
          <cell r="A324">
            <v>394270</v>
          </cell>
          <cell r="B324" t="str">
            <v>SUSP A/C - INT RECEBLE GOVERNMENT BONDS</v>
          </cell>
          <cell r="C324">
            <v>0</v>
          </cell>
          <cell r="E324">
            <v>0</v>
          </cell>
        </row>
        <row r="325">
          <cell r="A325">
            <v>466160</v>
          </cell>
          <cell r="B325" t="str">
            <v xml:space="preserve">PREMIUM AMORTIZED -GOVT BONDS -NTAXABLE                                        </v>
          </cell>
          <cell r="C325">
            <v>0</v>
          </cell>
          <cell r="E325">
            <v>0</v>
          </cell>
        </row>
        <row r="326">
          <cell r="C326">
            <v>7689150000</v>
          </cell>
          <cell r="D326">
            <v>0</v>
          </cell>
          <cell r="E326">
            <v>7689150000</v>
          </cell>
        </row>
        <row r="327">
          <cell r="A327" t="str">
            <v>Securities Purchased under resale agreements</v>
          </cell>
          <cell r="E327">
            <v>0</v>
          </cell>
        </row>
        <row r="328">
          <cell r="E328">
            <v>0</v>
          </cell>
        </row>
        <row r="329">
          <cell r="A329">
            <v>302630</v>
          </cell>
          <cell r="B329" t="str">
            <v xml:space="preserve">LENDING ON REPO BANKS                                        </v>
          </cell>
          <cell r="C329">
            <v>38100000000</v>
          </cell>
          <cell r="E329">
            <v>38100000000</v>
          </cell>
        </row>
        <row r="330">
          <cell r="A330">
            <v>395550</v>
          </cell>
          <cell r="B330" t="str">
            <v xml:space="preserve">INT. ACCRUED-REPO LENDING LKR -BANKS                                        </v>
          </cell>
          <cell r="C330">
            <v>107693543.94000006</v>
          </cell>
          <cell r="E330">
            <v>107693543.94000006</v>
          </cell>
        </row>
        <row r="331">
          <cell r="C331">
            <v>38207693543.940002</v>
          </cell>
          <cell r="D331">
            <v>0</v>
          </cell>
          <cell r="E331">
            <v>38207693543.940002</v>
          </cell>
        </row>
        <row r="332">
          <cell r="A332" t="str">
            <v xml:space="preserve">Others </v>
          </cell>
          <cell r="E332">
            <v>0</v>
          </cell>
        </row>
        <row r="333">
          <cell r="A333">
            <v>394500</v>
          </cell>
          <cell r="B333" t="str">
            <v xml:space="preserve">RECEIVABLES O/A MM PLACEMENT HEDGINGS                                        </v>
          </cell>
          <cell r="C333">
            <v>3847103729.5935001</v>
          </cell>
          <cell r="E333">
            <v>3847103729.5935001</v>
          </cell>
        </row>
        <row r="334">
          <cell r="A334">
            <v>395530</v>
          </cell>
          <cell r="B334" t="str">
            <v xml:space="preserve">INT. RECEIVABLES-TERM LOANS-LKR BANKS                                        </v>
          </cell>
          <cell r="C334">
            <v>4110.7</v>
          </cell>
          <cell r="E334">
            <v>4110.7</v>
          </cell>
        </row>
        <row r="335">
          <cell r="A335">
            <v>465400</v>
          </cell>
          <cell r="B335" t="str">
            <v xml:space="preserve">GENERAL PROVISION FOR HEDGING                                        </v>
          </cell>
          <cell r="C335">
            <v>-2696103729.5900002</v>
          </cell>
          <cell r="E335">
            <v>-2696103729.5900002</v>
          </cell>
        </row>
        <row r="336">
          <cell r="A336">
            <v>465410</v>
          </cell>
          <cell r="B336" t="str">
            <v xml:space="preserve">SPECIFIC PROVISION FOR HEDGING                                        </v>
          </cell>
          <cell r="C336">
            <v>-1151000000</v>
          </cell>
          <cell r="E336">
            <v>-1151000000</v>
          </cell>
        </row>
        <row r="337">
          <cell r="C337">
            <v>4110.7034997940063</v>
          </cell>
          <cell r="D337">
            <v>0</v>
          </cell>
          <cell r="E337">
            <v>4110.7034997940063</v>
          </cell>
        </row>
        <row r="338">
          <cell r="A338" t="str">
            <v>Loans and Receivables to Other Customers</v>
          </cell>
          <cell r="E338">
            <v>0</v>
          </cell>
        </row>
        <row r="339">
          <cell r="A339" t="str">
            <v>By Product</v>
          </cell>
          <cell r="E339">
            <v>0</v>
          </cell>
        </row>
        <row r="340">
          <cell r="A340" t="str">
            <v>Bills of Exchange</v>
          </cell>
          <cell r="E340">
            <v>0</v>
          </cell>
        </row>
        <row r="341">
          <cell r="A341">
            <v>300700</v>
          </cell>
          <cell r="B341" t="str">
            <v xml:space="preserve">MO'S &amp; PO'S PURCHASED-GOVT.                                        </v>
          </cell>
          <cell r="C341">
            <v>0</v>
          </cell>
          <cell r="E341">
            <v>0</v>
          </cell>
        </row>
        <row r="342">
          <cell r="A342">
            <v>300800</v>
          </cell>
          <cell r="B342" t="str">
            <v xml:space="preserve">LOCAL CHEQUES &amp; DRAFTS PURCHASED                                        </v>
          </cell>
          <cell r="C342">
            <v>1056635428.6799999</v>
          </cell>
          <cell r="E342">
            <v>1056635428.6799999</v>
          </cell>
        </row>
        <row r="343">
          <cell r="A343">
            <v>300900</v>
          </cell>
          <cell r="B343" t="str">
            <v xml:space="preserve">TRAVELLERS CHEQUES ENCASHED                                        </v>
          </cell>
          <cell r="C343">
            <v>867498.79377500003</v>
          </cell>
          <cell r="E343">
            <v>867498.79377500003</v>
          </cell>
        </row>
        <row r="344">
          <cell r="A344">
            <v>300910</v>
          </cell>
          <cell r="B344" t="str">
            <v xml:space="preserve">FOREIGN CHEQUES &amp; DRAFTS PURCHASED                                        </v>
          </cell>
          <cell r="C344">
            <v>9479060.6914999988</v>
          </cell>
          <cell r="E344">
            <v>9479060.6914999988</v>
          </cell>
        </row>
        <row r="345">
          <cell r="A345">
            <v>313500</v>
          </cell>
          <cell r="B345" t="str">
            <v xml:space="preserve">DOM. BILLS OF EXCH. DISC/NEGO LC                                        </v>
          </cell>
          <cell r="C345">
            <v>7665008.7075000005</v>
          </cell>
          <cell r="E345">
            <v>7665008.7075000005</v>
          </cell>
        </row>
        <row r="346">
          <cell r="A346">
            <v>313600</v>
          </cell>
          <cell r="B346" t="str">
            <v xml:space="preserve">DOM BILLS OF EXCH DISCED/NEGOTIATION                                        </v>
          </cell>
          <cell r="C346">
            <v>600163223.88999999</v>
          </cell>
          <cell r="E346">
            <v>600163223.88999999</v>
          </cell>
        </row>
        <row r="347">
          <cell r="A347">
            <v>313700</v>
          </cell>
          <cell r="B347" t="str">
            <v xml:space="preserve">DOMESTIC BILLS OF EXCHANGE PURCHASED LC                                        </v>
          </cell>
          <cell r="C347">
            <v>0</v>
          </cell>
          <cell r="E347">
            <v>0</v>
          </cell>
        </row>
        <row r="348">
          <cell r="A348">
            <v>313800</v>
          </cell>
          <cell r="B348" t="str">
            <v xml:space="preserve">DOMESTIC BILLS OF EXCHANGE PURCHASED                                        </v>
          </cell>
          <cell r="C348">
            <v>0</v>
          </cell>
          <cell r="E348">
            <v>0</v>
          </cell>
        </row>
        <row r="349">
          <cell r="C349">
            <v>1674810220.7627749</v>
          </cell>
          <cell r="D349">
            <v>0</v>
          </cell>
          <cell r="E349">
            <v>1674810220.7627749</v>
          </cell>
        </row>
        <row r="350">
          <cell r="A350" t="str">
            <v>Overdrafts</v>
          </cell>
          <cell r="E350">
            <v>0</v>
          </cell>
        </row>
        <row r="351">
          <cell r="A351">
            <v>316500</v>
          </cell>
          <cell r="B351" t="str">
            <v xml:space="preserve">OVERDRAFT                                        </v>
          </cell>
          <cell r="C351">
            <v>112239080151.77203</v>
          </cell>
          <cell r="E351">
            <v>112239080151.77203</v>
          </cell>
        </row>
        <row r="352">
          <cell r="A352">
            <v>316501</v>
          </cell>
          <cell r="B352" t="str">
            <v xml:space="preserve">S/A OVERDRAFS- WANNI                                        </v>
          </cell>
          <cell r="C352">
            <v>0</v>
          </cell>
          <cell r="E352">
            <v>0</v>
          </cell>
        </row>
        <row r="353">
          <cell r="A353">
            <v>395960</v>
          </cell>
          <cell r="B353" t="str">
            <v xml:space="preserve">INT. RECEBLE OVERDRAFT                                        </v>
          </cell>
          <cell r="C353">
            <v>5395401388.3110542</v>
          </cell>
          <cell r="E353">
            <v>5395401388.3110542</v>
          </cell>
        </row>
        <row r="354">
          <cell r="A354">
            <v>395961</v>
          </cell>
          <cell r="B354" t="str">
            <v xml:space="preserve">SUS INT. RECEBLE OVERDRAFT                                        </v>
          </cell>
          <cell r="C354">
            <v>0</v>
          </cell>
          <cell r="E354">
            <v>0</v>
          </cell>
        </row>
        <row r="355">
          <cell r="C355">
            <v>117634481540.08308</v>
          </cell>
          <cell r="D355">
            <v>0</v>
          </cell>
          <cell r="E355">
            <v>117634481540.08308</v>
          </cell>
        </row>
        <row r="356">
          <cell r="A356" t="str">
            <v>Trade finance</v>
          </cell>
          <cell r="E356">
            <v>0</v>
          </cell>
        </row>
        <row r="357">
          <cell r="A357">
            <v>305000</v>
          </cell>
          <cell r="B357" t="str">
            <v xml:space="preserve">IMPORT SIGHT BILLS DRAWN                                        </v>
          </cell>
          <cell r="C357">
            <v>23871011.609999999</v>
          </cell>
          <cell r="E357">
            <v>23871011.609999999</v>
          </cell>
        </row>
        <row r="358">
          <cell r="A358">
            <v>305100</v>
          </cell>
          <cell r="B358" t="str">
            <v xml:space="preserve">IMPORT SIGHT BILLS BRANCH                                        </v>
          </cell>
          <cell r="C358">
            <v>0</v>
          </cell>
          <cell r="E358">
            <v>0</v>
          </cell>
        </row>
        <row r="359">
          <cell r="A359">
            <v>306000</v>
          </cell>
          <cell r="B359" t="str">
            <v xml:space="preserve">IMPORT USANCE BILLS                                        </v>
          </cell>
          <cell r="C359">
            <v>650058451.648</v>
          </cell>
          <cell r="E359">
            <v>650058451.648</v>
          </cell>
        </row>
        <row r="360">
          <cell r="A360">
            <v>306100</v>
          </cell>
          <cell r="B360" t="str">
            <v xml:space="preserve">IMPORT USANCE BILLS BRANCH                                        </v>
          </cell>
          <cell r="C360">
            <v>26378792.239999998</v>
          </cell>
          <cell r="E360">
            <v>26378792.239999998</v>
          </cell>
        </row>
        <row r="361">
          <cell r="A361">
            <v>308000</v>
          </cell>
          <cell r="B361" t="str">
            <v xml:space="preserve">FOREIGN BILLS PURCHASED UNDER LC                                        </v>
          </cell>
          <cell r="C361">
            <v>14</v>
          </cell>
          <cell r="E361">
            <v>14</v>
          </cell>
        </row>
        <row r="362">
          <cell r="A362">
            <v>309200</v>
          </cell>
          <cell r="B362" t="str">
            <v xml:space="preserve">FOREIGN BILLS PURCHASED                                        </v>
          </cell>
          <cell r="C362">
            <v>11</v>
          </cell>
          <cell r="E362">
            <v>11</v>
          </cell>
        </row>
        <row r="363">
          <cell r="A363">
            <v>310800</v>
          </cell>
          <cell r="B363" t="str">
            <v xml:space="preserve">FOREIGN BILLS DISC/NEGO UNDER LC                                        </v>
          </cell>
          <cell r="C363">
            <v>222104645.55900002</v>
          </cell>
          <cell r="E363">
            <v>222104645.55900002</v>
          </cell>
        </row>
        <row r="364">
          <cell r="A364">
            <v>312200</v>
          </cell>
          <cell r="B364" t="str">
            <v xml:space="preserve">FOREIGN BILLS DISCOUNTED/NEGOTIATED                                        </v>
          </cell>
          <cell r="C364">
            <v>520628230.27122879</v>
          </cell>
          <cell r="E364">
            <v>520628230.27122879</v>
          </cell>
        </row>
        <row r="365">
          <cell r="A365">
            <v>320500</v>
          </cell>
          <cell r="B365" t="str">
            <v xml:space="preserve">TRUST RECEIPT LOAN - IMPORT                                        </v>
          </cell>
          <cell r="C365">
            <v>280072327.74000001</v>
          </cell>
          <cell r="E365">
            <v>280072327.74000001</v>
          </cell>
        </row>
        <row r="366">
          <cell r="A366">
            <v>320900</v>
          </cell>
          <cell r="B366" t="str">
            <v xml:space="preserve">TEMPORARY TRUST RECEIPT LOAN - IMPORT -                                        </v>
          </cell>
          <cell r="C366">
            <v>0</v>
          </cell>
          <cell r="E366">
            <v>0</v>
          </cell>
        </row>
        <row r="367">
          <cell r="A367">
            <v>321300</v>
          </cell>
          <cell r="B367" t="str">
            <v xml:space="preserve">PLEDGE LOAN - IMPORTS                                        </v>
          </cell>
          <cell r="C367">
            <v>0</v>
          </cell>
          <cell r="E367">
            <v>0</v>
          </cell>
        </row>
        <row r="368">
          <cell r="A368">
            <v>321700</v>
          </cell>
          <cell r="B368" t="str">
            <v xml:space="preserve">LOC. PURC. TRUST RCPT. LOAN - IMPORT                                        </v>
          </cell>
          <cell r="C368">
            <v>0</v>
          </cell>
          <cell r="E368">
            <v>0</v>
          </cell>
        </row>
        <row r="369">
          <cell r="A369">
            <v>322100</v>
          </cell>
          <cell r="B369" t="str">
            <v xml:space="preserve">STL FOR LOCAL PURCHASE LOAN - IMPORT                                        </v>
          </cell>
          <cell r="C369">
            <v>31220949191.400002</v>
          </cell>
          <cell r="E369">
            <v>31220949191.400002</v>
          </cell>
        </row>
        <row r="370">
          <cell r="A370">
            <v>322500</v>
          </cell>
          <cell r="B370" t="str">
            <v xml:space="preserve">TEMP. ST LOAN - IMPORTS                                        </v>
          </cell>
          <cell r="C370">
            <v>0</v>
          </cell>
          <cell r="E370">
            <v>0</v>
          </cell>
        </row>
        <row r="371">
          <cell r="A371">
            <v>322900</v>
          </cell>
          <cell r="B371" t="str">
            <v xml:space="preserve">SHORT TERM LOAN - IMPORTS                                        </v>
          </cell>
          <cell r="C371">
            <v>26882067986.389999</v>
          </cell>
          <cell r="E371">
            <v>26882067986.389999</v>
          </cell>
        </row>
        <row r="372">
          <cell r="A372">
            <v>323300</v>
          </cell>
          <cell r="B372" t="str">
            <v xml:space="preserve">TRUST RECEIPT LOAN - EXPORT                                        </v>
          </cell>
          <cell r="C372">
            <v>1725067384.2750001</v>
          </cell>
          <cell r="E372">
            <v>1725067384.2750001</v>
          </cell>
        </row>
        <row r="373">
          <cell r="A373">
            <v>324600</v>
          </cell>
          <cell r="B373" t="str">
            <v xml:space="preserve">SHORT TERM LOAN - EXPORTS                                        </v>
          </cell>
          <cell r="C373">
            <v>76174826540.308701</v>
          </cell>
          <cell r="E373">
            <v>76174826540.308701</v>
          </cell>
        </row>
        <row r="374">
          <cell r="A374">
            <v>395880</v>
          </cell>
          <cell r="B374" t="str">
            <v xml:space="preserve">INT. RECEBLE IMPORT SIGHT BILLS                                        </v>
          </cell>
          <cell r="C374">
            <v>2826742.54</v>
          </cell>
          <cell r="E374">
            <v>2826742.54</v>
          </cell>
        </row>
        <row r="375">
          <cell r="A375">
            <v>395881</v>
          </cell>
          <cell r="B375" t="str">
            <v xml:space="preserve">SUS INT. RECEBLE IMPORT SIGHT BILLS                                        </v>
          </cell>
          <cell r="C375">
            <v>0</v>
          </cell>
          <cell r="E375">
            <v>0</v>
          </cell>
        </row>
        <row r="376">
          <cell r="A376">
            <v>395890</v>
          </cell>
          <cell r="B376" t="str">
            <v xml:space="preserve">INT ACCURED PERF USENCE BILLS                                        </v>
          </cell>
          <cell r="C376">
            <v>88894693.977499992</v>
          </cell>
          <cell r="E376">
            <v>88894693.977499992</v>
          </cell>
        </row>
        <row r="377">
          <cell r="A377">
            <v>395891</v>
          </cell>
          <cell r="B377" t="str">
            <v xml:space="preserve">SUS INT ACCURED PERF USENCE BILLS                                        </v>
          </cell>
          <cell r="C377">
            <v>0</v>
          </cell>
          <cell r="E377">
            <v>0</v>
          </cell>
        </row>
        <row r="378">
          <cell r="A378">
            <v>395900</v>
          </cell>
          <cell r="B378" t="str">
            <v xml:space="preserve">INT RECEBLE EXPORT BILLS PURC LC                                        </v>
          </cell>
          <cell r="C378">
            <v>4.1900000000000004</v>
          </cell>
          <cell r="E378">
            <v>4.1900000000000004</v>
          </cell>
        </row>
        <row r="379">
          <cell r="A379">
            <v>395901</v>
          </cell>
          <cell r="B379" t="str">
            <v xml:space="preserve">SUS INT RECEBLE EXPORT BILLS PURC LC                                        </v>
          </cell>
          <cell r="C379">
            <v>0</v>
          </cell>
          <cell r="E379">
            <v>0</v>
          </cell>
        </row>
        <row r="380">
          <cell r="A380">
            <v>395910</v>
          </cell>
          <cell r="B380" t="str">
            <v xml:space="preserve">INT. RECEBLE EXPORT BILLS PURCHASED                                        </v>
          </cell>
          <cell r="C380">
            <v>3.19</v>
          </cell>
          <cell r="E380">
            <v>3.19</v>
          </cell>
        </row>
        <row r="381">
          <cell r="A381">
            <v>395911</v>
          </cell>
          <cell r="B381" t="str">
            <v xml:space="preserve">SUS NT. RECEBLE EXPORT BILLS PURCHASED                                        </v>
          </cell>
          <cell r="C381">
            <v>0</v>
          </cell>
          <cell r="E381">
            <v>0</v>
          </cell>
        </row>
        <row r="382">
          <cell r="A382">
            <v>395920</v>
          </cell>
          <cell r="B382" t="str">
            <v xml:space="preserve">INT RECEBLE EXPORT BILLS DISC/NEGO LC                                        </v>
          </cell>
          <cell r="C382">
            <v>18261016.666999999</v>
          </cell>
          <cell r="E382">
            <v>18261016.666999999</v>
          </cell>
        </row>
        <row r="383">
          <cell r="A383">
            <v>395921</v>
          </cell>
          <cell r="B383" t="str">
            <v xml:space="preserve">SUS INT. RECEBLE EXPORT BILLS DISC/NEGO                                        </v>
          </cell>
          <cell r="C383">
            <v>0</v>
          </cell>
          <cell r="E383">
            <v>0</v>
          </cell>
        </row>
        <row r="384">
          <cell r="A384">
            <v>395930</v>
          </cell>
          <cell r="B384" t="str">
            <v xml:space="preserve">INT. RECEBLE EXPORT BILLS DISC/NEGO                                        </v>
          </cell>
          <cell r="C384">
            <v>4194172.662</v>
          </cell>
          <cell r="E384">
            <v>4194172.662</v>
          </cell>
        </row>
        <row r="385">
          <cell r="A385">
            <v>395931</v>
          </cell>
          <cell r="B385" t="str">
            <v xml:space="preserve">SUS INT. RECEBLE EXPORT BILLS DISC/NEGO                                        </v>
          </cell>
          <cell r="C385">
            <v>0</v>
          </cell>
          <cell r="E385">
            <v>0</v>
          </cell>
        </row>
        <row r="386">
          <cell r="A386">
            <v>395940</v>
          </cell>
          <cell r="B386" t="str">
            <v xml:space="preserve">INT RECEBLE  DOM BILLS DISCED/NEGOTI                                        </v>
          </cell>
          <cell r="C386">
            <v>378424.66</v>
          </cell>
          <cell r="E386">
            <v>378424.66</v>
          </cell>
        </row>
        <row r="387">
          <cell r="A387">
            <v>395941</v>
          </cell>
          <cell r="B387" t="str">
            <v xml:space="preserve">SUS INT RECEBLE  DOM BILLS DISCED/NEGOTI                                        </v>
          </cell>
          <cell r="C387">
            <v>0</v>
          </cell>
          <cell r="E387">
            <v>0</v>
          </cell>
        </row>
        <row r="388">
          <cell r="A388">
            <v>395951</v>
          </cell>
          <cell r="B388" t="str">
            <v xml:space="preserve">SUS INT RECEBLE DOM BILLS OF EXCH PURC                                        </v>
          </cell>
          <cell r="C388">
            <v>0</v>
          </cell>
          <cell r="E388">
            <v>0</v>
          </cell>
        </row>
        <row r="389">
          <cell r="A389">
            <v>395970</v>
          </cell>
          <cell r="B389" t="str">
            <v xml:space="preserve">INT. RECEBLE TRUST RICIPT LOAN                                        </v>
          </cell>
          <cell r="C389">
            <v>4114893.95</v>
          </cell>
          <cell r="E389">
            <v>4114893.95</v>
          </cell>
        </row>
        <row r="390">
          <cell r="A390">
            <v>395980</v>
          </cell>
          <cell r="B390" t="str">
            <v xml:space="preserve">INT RECEBLE TEMP TR LOAN                                        </v>
          </cell>
          <cell r="C390">
            <v>0</v>
          </cell>
          <cell r="E390">
            <v>0</v>
          </cell>
        </row>
        <row r="391">
          <cell r="A391">
            <v>395990</v>
          </cell>
          <cell r="B391" t="str">
            <v xml:space="preserve">INT RECEBLE PLEDGE LOANS RICIPT LOAN                                        </v>
          </cell>
          <cell r="C391">
            <v>0</v>
          </cell>
          <cell r="E391">
            <v>0</v>
          </cell>
        </row>
        <row r="392">
          <cell r="A392">
            <v>396000</v>
          </cell>
          <cell r="B392" t="str">
            <v xml:space="preserve">INT RECEBLE LOC PURC (TR) RICIPT LOAN                                        </v>
          </cell>
          <cell r="C392">
            <v>0</v>
          </cell>
          <cell r="E392">
            <v>0</v>
          </cell>
        </row>
        <row r="393">
          <cell r="A393">
            <v>396010</v>
          </cell>
          <cell r="B393" t="str">
            <v xml:space="preserve">INT RECEBLE STL FOR LOC PURC LOAN                                        </v>
          </cell>
          <cell r="C393">
            <v>233837588.69</v>
          </cell>
          <cell r="E393">
            <v>233837588.69</v>
          </cell>
        </row>
        <row r="394">
          <cell r="A394">
            <v>396020</v>
          </cell>
          <cell r="B394" t="str">
            <v xml:space="preserve">INT RECEBLE  TEMP ST LOAN                                        </v>
          </cell>
          <cell r="C394">
            <v>991890882.2700001</v>
          </cell>
          <cell r="E394">
            <v>991890882.2700001</v>
          </cell>
        </row>
        <row r="395">
          <cell r="A395">
            <v>396030</v>
          </cell>
          <cell r="B395" t="str">
            <v xml:space="preserve">INT RECEBLE ST LOANS -IMPORT                                        </v>
          </cell>
          <cell r="C395">
            <v>1197735730.7099979</v>
          </cell>
          <cell r="E395">
            <v>1197735730.7099979</v>
          </cell>
        </row>
        <row r="396">
          <cell r="A396">
            <v>690180</v>
          </cell>
          <cell r="B396" t="str">
            <v>INTEREST RECEIVABLE ON NP ADVANCES FCBU</v>
          </cell>
          <cell r="C396">
            <v>764017147.2930001</v>
          </cell>
          <cell r="E396">
            <v>764017147.2930001</v>
          </cell>
        </row>
        <row r="397">
          <cell r="C397">
            <v>141032175887.24142</v>
          </cell>
          <cell r="D397">
            <v>0</v>
          </cell>
          <cell r="E397">
            <v>141032175887.24142</v>
          </cell>
        </row>
        <row r="398">
          <cell r="A398" t="str">
            <v>Credit Cards</v>
          </cell>
          <cell r="E398">
            <v>0</v>
          </cell>
        </row>
        <row r="399">
          <cell r="A399">
            <v>391400</v>
          </cell>
          <cell r="B399" t="str">
            <v xml:space="preserve">CREDIT CARD                                        </v>
          </cell>
          <cell r="C399">
            <v>98749.65</v>
          </cell>
          <cell r="E399">
            <v>98749.65</v>
          </cell>
        </row>
        <row r="400">
          <cell r="A400">
            <v>391410</v>
          </cell>
          <cell r="B400" t="str">
            <v xml:space="preserve">ADVANCES TO CARDHOLDERS BIN 86                                        </v>
          </cell>
          <cell r="C400">
            <v>861239739.94999993</v>
          </cell>
          <cell r="E400">
            <v>861239739.94999993</v>
          </cell>
        </row>
        <row r="401">
          <cell r="A401">
            <v>391420</v>
          </cell>
          <cell r="B401" t="str">
            <v xml:space="preserve">ADVANCE TO CARDHOLDERS BIN 87                                        </v>
          </cell>
          <cell r="C401">
            <v>-1313958.1499999999</v>
          </cell>
          <cell r="E401">
            <v>-1313958.1499999999</v>
          </cell>
        </row>
        <row r="402">
          <cell r="A402">
            <v>391430</v>
          </cell>
          <cell r="B402" t="str">
            <v xml:space="preserve">ADVANCE TO CARDHOLDERS BIN 88                                        </v>
          </cell>
          <cell r="C402">
            <v>1338990776.3800001</v>
          </cell>
          <cell r="E402">
            <v>1338990776.3800001</v>
          </cell>
        </row>
        <row r="403">
          <cell r="A403">
            <v>391440</v>
          </cell>
          <cell r="B403" t="str">
            <v xml:space="preserve">ADVANCE TO CARDHOLDERS BIN 89                                        </v>
          </cell>
          <cell r="C403">
            <v>1218070.52</v>
          </cell>
          <cell r="E403">
            <v>1218070.52</v>
          </cell>
        </row>
        <row r="404">
          <cell r="A404">
            <v>391450</v>
          </cell>
          <cell r="B404" t="str">
            <v xml:space="preserve">ADVANCE TO CARDHOLDERS BIN 4923-0130                                        </v>
          </cell>
          <cell r="C404">
            <v>4556.8</v>
          </cell>
          <cell r="E404">
            <v>4556.8</v>
          </cell>
        </row>
        <row r="405">
          <cell r="A405">
            <v>391460</v>
          </cell>
          <cell r="B405" t="str">
            <v xml:space="preserve">ADVANCE TO CARDHOLDERS MAX                                        </v>
          </cell>
          <cell r="C405">
            <v>900160.03</v>
          </cell>
          <cell r="E405">
            <v>900160.03</v>
          </cell>
        </row>
        <row r="406">
          <cell r="A406">
            <v>391480</v>
          </cell>
          <cell r="B406" t="str">
            <v xml:space="preserve">ADVANCE CARDHOLDERS                                        </v>
          </cell>
          <cell r="C406">
            <v>162433.91</v>
          </cell>
          <cell r="E406">
            <v>162433.91</v>
          </cell>
        </row>
        <row r="407">
          <cell r="A407">
            <v>396170</v>
          </cell>
          <cell r="B407" t="str">
            <v xml:space="preserve">INT. RECEBLE CREDIT CARD                                        </v>
          </cell>
          <cell r="C407">
            <v>13772625.6</v>
          </cell>
          <cell r="E407">
            <v>13772625.6</v>
          </cell>
        </row>
        <row r="408">
          <cell r="A408">
            <v>391390</v>
          </cell>
          <cell r="B408" t="str">
            <v xml:space="preserve">CREDIT CARD ADVANCES - MASTER                                        </v>
          </cell>
          <cell r="C408">
            <v>-2940888.25</v>
          </cell>
          <cell r="E408">
            <v>-2940888.25</v>
          </cell>
        </row>
        <row r="409">
          <cell r="C409">
            <v>2212132266.4400001</v>
          </cell>
          <cell r="D409">
            <v>0</v>
          </cell>
          <cell r="E409">
            <v>2212132266.4400001</v>
          </cell>
        </row>
        <row r="410">
          <cell r="A410" t="str">
            <v>Pawning</v>
          </cell>
          <cell r="E410">
            <v>0</v>
          </cell>
        </row>
        <row r="411">
          <cell r="A411">
            <v>391200</v>
          </cell>
          <cell r="B411" t="str">
            <v xml:space="preserve">PAWNING                                        </v>
          </cell>
          <cell r="C411">
            <v>126799954573.75002</v>
          </cell>
          <cell r="E411">
            <v>126799954573.75002</v>
          </cell>
        </row>
        <row r="412">
          <cell r="A412">
            <v>391210</v>
          </cell>
          <cell r="B412" t="str">
            <v xml:space="preserve">PAWNING - WHOLESALE                                        </v>
          </cell>
          <cell r="C412">
            <v>0</v>
          </cell>
          <cell r="E412">
            <v>0</v>
          </cell>
        </row>
        <row r="413">
          <cell r="A413">
            <v>391220</v>
          </cell>
          <cell r="B413" t="str">
            <v xml:space="preserve">NP PAWNING                                        </v>
          </cell>
          <cell r="C413">
            <v>240122160</v>
          </cell>
          <cell r="E413">
            <v>240122160</v>
          </cell>
        </row>
        <row r="414">
          <cell r="A414">
            <v>391230</v>
          </cell>
          <cell r="B414" t="str">
            <v xml:space="preserve">NP PAWNING - WHOLESALE                                        </v>
          </cell>
          <cell r="C414">
            <v>0</v>
          </cell>
          <cell r="E414">
            <v>0</v>
          </cell>
        </row>
        <row r="415">
          <cell r="A415">
            <v>391240</v>
          </cell>
          <cell r="B415" t="str">
            <v xml:space="preserve">PAWNING MANUAL                                        </v>
          </cell>
          <cell r="C415">
            <v>0</v>
          </cell>
          <cell r="E415">
            <v>0</v>
          </cell>
        </row>
        <row r="416">
          <cell r="A416">
            <v>396150</v>
          </cell>
          <cell r="B416" t="str">
            <v xml:space="preserve">INT. RECEBLE PAWNING                                        </v>
          </cell>
          <cell r="C416">
            <v>9434982419.8199997</v>
          </cell>
          <cell r="E416">
            <v>9434982419.8199997</v>
          </cell>
        </row>
        <row r="417">
          <cell r="C417">
            <v>136475059153.57001</v>
          </cell>
          <cell r="D417">
            <v>0</v>
          </cell>
          <cell r="E417">
            <v>136475059153.57001</v>
          </cell>
        </row>
        <row r="418">
          <cell r="A418" t="str">
            <v>Staff loans</v>
          </cell>
          <cell r="E418">
            <v>0</v>
          </cell>
        </row>
        <row r="419">
          <cell r="A419">
            <v>372000</v>
          </cell>
          <cell r="B419" t="str">
            <v xml:space="preserve">STAFF LOANS                                        </v>
          </cell>
          <cell r="C419">
            <v>25642991037.32</v>
          </cell>
          <cell r="E419">
            <v>25642991037.32</v>
          </cell>
        </row>
        <row r="420">
          <cell r="A420">
            <v>372010</v>
          </cell>
          <cell r="B420" t="str">
            <v xml:space="preserve">NP STAFF LOANS                                        </v>
          </cell>
          <cell r="C420">
            <v>229121768.50999999</v>
          </cell>
          <cell r="E420">
            <v>229121768.50999999</v>
          </cell>
        </row>
        <row r="421">
          <cell r="A421">
            <v>396270</v>
          </cell>
          <cell r="B421" t="str">
            <v>INT RECEIVABLE STAFF LOANS</v>
          </cell>
          <cell r="C421">
            <v>0</v>
          </cell>
          <cell r="E421">
            <v>0</v>
          </cell>
        </row>
        <row r="422">
          <cell r="A422">
            <v>100000</v>
          </cell>
          <cell r="B422" t="str">
            <v>Day One Difference</v>
          </cell>
          <cell r="D422">
            <v>-9587887529.5923634</v>
          </cell>
          <cell r="E422">
            <v>-9587887529.5923634</v>
          </cell>
        </row>
        <row r="423">
          <cell r="C423">
            <v>25872112805.829998</v>
          </cell>
          <cell r="D423">
            <v>-9587887529.5923634</v>
          </cell>
          <cell r="E423">
            <v>16284225276.237635</v>
          </cell>
        </row>
        <row r="425">
          <cell r="A425" t="str">
            <v>Term loans    -    Short-term</v>
          </cell>
          <cell r="E425">
            <v>0</v>
          </cell>
        </row>
        <row r="426">
          <cell r="A426">
            <v>325000</v>
          </cell>
          <cell r="B426" t="str">
            <v xml:space="preserve">SHORT TERM BLOCKLOANS                                        </v>
          </cell>
          <cell r="C426">
            <v>35736264645.800003</v>
          </cell>
          <cell r="E426">
            <v>35736264645.800003</v>
          </cell>
        </row>
        <row r="427">
          <cell r="A427">
            <v>325001</v>
          </cell>
          <cell r="B427" t="str">
            <v xml:space="preserve">S/A SHORT TERM BLOCK LOANS- WANNI                                        </v>
          </cell>
          <cell r="C427">
            <v>253000</v>
          </cell>
          <cell r="E427">
            <v>253000</v>
          </cell>
        </row>
        <row r="428">
          <cell r="A428">
            <v>337000</v>
          </cell>
          <cell r="B428" t="str">
            <v xml:space="preserve">SHORT TERM EMI LOANS                                        </v>
          </cell>
          <cell r="C428">
            <v>609675158.84208679</v>
          </cell>
          <cell r="E428">
            <v>609675158.84208679</v>
          </cell>
        </row>
        <row r="429">
          <cell r="A429">
            <v>347000</v>
          </cell>
          <cell r="B429" t="str">
            <v xml:space="preserve">ONE TIME LOANS                                        </v>
          </cell>
          <cell r="C429">
            <v>48390049629.099998</v>
          </cell>
          <cell r="E429">
            <v>48390049629.099998</v>
          </cell>
        </row>
        <row r="430">
          <cell r="A430">
            <v>396040</v>
          </cell>
          <cell r="B430" t="str">
            <v xml:space="preserve">INT RECEBLE ST BLOCK LOANS                                        </v>
          </cell>
          <cell r="C430">
            <v>24654351680.005501</v>
          </cell>
          <cell r="E430">
            <v>24654351680.005501</v>
          </cell>
        </row>
        <row r="431">
          <cell r="A431">
            <v>396070</v>
          </cell>
          <cell r="B431" t="str">
            <v xml:space="preserve">INT. RECEBLE ST EMI LOANS                                        </v>
          </cell>
          <cell r="C431">
            <v>38972330.24106805</v>
          </cell>
          <cell r="E431">
            <v>38972330.24106805</v>
          </cell>
        </row>
        <row r="432">
          <cell r="A432">
            <v>396100</v>
          </cell>
          <cell r="B432" t="str">
            <v xml:space="preserve">INT. RECEBLE ONE TIME LOANS                                        </v>
          </cell>
          <cell r="C432">
            <v>1343210321.401</v>
          </cell>
          <cell r="E432">
            <v>1343210321.401</v>
          </cell>
        </row>
        <row r="433">
          <cell r="C433">
            <v>110772776765.38966</v>
          </cell>
          <cell r="D433">
            <v>0</v>
          </cell>
          <cell r="E433">
            <v>110772776765.38966</v>
          </cell>
        </row>
        <row r="434">
          <cell r="A434" t="str">
            <v>Term loans    -      Medium term</v>
          </cell>
          <cell r="E434">
            <v>0</v>
          </cell>
        </row>
        <row r="435">
          <cell r="A435">
            <v>329000</v>
          </cell>
          <cell r="B435" t="str">
            <v xml:space="preserve">MEDIUM TERM BLOCKLOANS                                        </v>
          </cell>
          <cell r="C435">
            <v>108702354230.3015</v>
          </cell>
          <cell r="E435">
            <v>108702354230.3015</v>
          </cell>
        </row>
        <row r="436">
          <cell r="A436">
            <v>341000</v>
          </cell>
          <cell r="B436" t="str">
            <v xml:space="preserve">MEDIUM TERM EMI LOANS                                        </v>
          </cell>
          <cell r="C436">
            <v>64422280602.027496</v>
          </cell>
          <cell r="E436">
            <v>64422280602.027496</v>
          </cell>
        </row>
        <row r="437">
          <cell r="A437">
            <v>396050</v>
          </cell>
          <cell r="B437" t="str">
            <v xml:space="preserve">INT. RECEBLE MEDIUM TERM BLOCKLOANS                                        </v>
          </cell>
          <cell r="C437">
            <v>9874580350.1830006</v>
          </cell>
          <cell r="E437">
            <v>9874580350.1830006</v>
          </cell>
        </row>
        <row r="438">
          <cell r="A438">
            <v>396080</v>
          </cell>
          <cell r="B438" t="str">
            <v xml:space="preserve">INT. RECEBLE MEDIUM TERM EMI LOANS                                        </v>
          </cell>
          <cell r="C438">
            <v>916578954.30850005</v>
          </cell>
          <cell r="E438">
            <v>916578954.30850005</v>
          </cell>
        </row>
        <row r="439">
          <cell r="C439">
            <v>183915794136.8205</v>
          </cell>
          <cell r="D439">
            <v>0</v>
          </cell>
          <cell r="E439">
            <v>183915794136.8205</v>
          </cell>
        </row>
        <row r="440">
          <cell r="A440" t="str">
            <v>Term loans    -    Long-term</v>
          </cell>
          <cell r="E440">
            <v>0</v>
          </cell>
        </row>
        <row r="441">
          <cell r="A441">
            <v>333000</v>
          </cell>
          <cell r="B441" t="str">
            <v xml:space="preserve">LONG TERM BLOCKLOANS                                        </v>
          </cell>
          <cell r="C441">
            <v>106647347715.66025</v>
          </cell>
          <cell r="E441">
            <v>106647347715.66025</v>
          </cell>
        </row>
        <row r="442">
          <cell r="A442">
            <v>345000</v>
          </cell>
          <cell r="B442" t="str">
            <v xml:space="preserve">LONG TERM EMI LOANS                                        </v>
          </cell>
          <cell r="C442">
            <v>250005966416.85999</v>
          </cell>
          <cell r="E442">
            <v>250005966416.85999</v>
          </cell>
        </row>
        <row r="443">
          <cell r="A443">
            <v>378000</v>
          </cell>
          <cell r="B443" t="str">
            <v xml:space="preserve">SYNDICATED LOANS                                        </v>
          </cell>
          <cell r="C443">
            <v>1604934096.9550002</v>
          </cell>
          <cell r="E443">
            <v>1604934096.9550002</v>
          </cell>
        </row>
        <row r="444">
          <cell r="A444">
            <v>396060</v>
          </cell>
          <cell r="B444" t="str">
            <v xml:space="preserve">INT. RECEBLE LONG TERM BLOCKLOANS                                        </v>
          </cell>
          <cell r="C444">
            <v>3068844357.2348475</v>
          </cell>
          <cell r="D444">
            <v>-536718576.51999998</v>
          </cell>
          <cell r="E444">
            <v>2532125780.7148476</v>
          </cell>
        </row>
        <row r="445">
          <cell r="A445">
            <v>396090</v>
          </cell>
          <cell r="B445" t="str">
            <v xml:space="preserve">INT. RECEBLE LONG TERM EMI LOANS                                        </v>
          </cell>
          <cell r="C445">
            <v>1908394013.71</v>
          </cell>
          <cell r="E445">
            <v>1908394013.71</v>
          </cell>
        </row>
        <row r="446">
          <cell r="A446">
            <v>396250</v>
          </cell>
          <cell r="B446" t="str">
            <v xml:space="preserve">ACCRUE INTEREST RECEI. SYNDICATE LOAN                                        </v>
          </cell>
          <cell r="C446">
            <v>131664718.11500001</v>
          </cell>
          <cell r="E446">
            <v>131664718.11500001</v>
          </cell>
        </row>
        <row r="447">
          <cell r="A447">
            <v>395500</v>
          </cell>
          <cell r="B447" t="str">
            <v xml:space="preserve">ACCRUE INT. RECEIVABLE LENDING TERM LOAN                                        </v>
          </cell>
          <cell r="C447">
            <v>0</v>
          </cell>
          <cell r="E447">
            <v>0</v>
          </cell>
        </row>
        <row r="448">
          <cell r="C448">
            <v>363367151318.53516</v>
          </cell>
          <cell r="D448">
            <v>-536718576.51999998</v>
          </cell>
          <cell r="E448">
            <v>362830432742.01514</v>
          </cell>
        </row>
        <row r="450">
          <cell r="A450" t="str">
            <v>Securities Purchased under resale agreement</v>
          </cell>
        </row>
        <row r="451">
          <cell r="A451">
            <v>302710</v>
          </cell>
          <cell r="B451" t="str">
            <v xml:space="preserve">LENDING ON REPO LKR OTHERS                                        </v>
          </cell>
          <cell r="C451">
            <v>80000000</v>
          </cell>
          <cell r="E451">
            <v>80000000</v>
          </cell>
        </row>
        <row r="452">
          <cell r="A452">
            <v>395560</v>
          </cell>
          <cell r="B452" t="str">
            <v xml:space="preserve">INT. ACCRUED -REPO LENDING -LKR OTHERS                                        </v>
          </cell>
          <cell r="C452">
            <v>59340.66</v>
          </cell>
          <cell r="E452">
            <v>59340.66</v>
          </cell>
        </row>
        <row r="453">
          <cell r="C453">
            <v>80059340.659999996</v>
          </cell>
          <cell r="D453">
            <v>0</v>
          </cell>
          <cell r="E453">
            <v>80059340.659999996</v>
          </cell>
        </row>
        <row r="455">
          <cell r="A455" t="str">
            <v>Others</v>
          </cell>
          <cell r="E455">
            <v>0</v>
          </cell>
        </row>
        <row r="456">
          <cell r="A456">
            <v>324950</v>
          </cell>
          <cell r="B456" t="str">
            <v xml:space="preserve">GUARANTEE CLAIMS PAID                                        </v>
          </cell>
          <cell r="C456">
            <v>10181887.430000002</v>
          </cell>
          <cell r="E456">
            <v>10181887.430000002</v>
          </cell>
        </row>
        <row r="457">
          <cell r="A457">
            <v>349000</v>
          </cell>
          <cell r="B457" t="str">
            <v xml:space="preserve">RESCHEDULED LOANS                                        </v>
          </cell>
          <cell r="C457">
            <v>53087074.895999998</v>
          </cell>
          <cell r="E457">
            <v>53087074.895999998</v>
          </cell>
        </row>
        <row r="458">
          <cell r="A458">
            <v>361000</v>
          </cell>
          <cell r="B458" t="str">
            <v xml:space="preserve">NP RESCHEDULED  SHORT TERM BLOCKL                                        </v>
          </cell>
          <cell r="C458">
            <v>99513.91</v>
          </cell>
          <cell r="E458">
            <v>99513.91</v>
          </cell>
        </row>
        <row r="459">
          <cell r="A459">
            <v>385000</v>
          </cell>
          <cell r="B459" t="str">
            <v xml:space="preserve">INTEREST SUBSIDY LOANS                                        </v>
          </cell>
          <cell r="C459">
            <v>-16767.12</v>
          </cell>
          <cell r="E459">
            <v>-16767.12</v>
          </cell>
        </row>
        <row r="460">
          <cell r="A460">
            <v>391300</v>
          </cell>
          <cell r="B460" t="str">
            <v xml:space="preserve">LEASING                                        </v>
          </cell>
          <cell r="C460">
            <v>0</v>
          </cell>
          <cell r="E460">
            <v>0</v>
          </cell>
        </row>
        <row r="461">
          <cell r="A461">
            <v>391310</v>
          </cell>
          <cell r="B461" t="str">
            <v xml:space="preserve">NP LEASING                                        </v>
          </cell>
          <cell r="C461">
            <v>11</v>
          </cell>
          <cell r="E461">
            <v>11</v>
          </cell>
        </row>
        <row r="462">
          <cell r="A462">
            <v>391320</v>
          </cell>
          <cell r="B462" t="str">
            <v xml:space="preserve">PER. LEASE RENTAL RECEIVABLE - HOLU                                        </v>
          </cell>
          <cell r="C462">
            <v>0</v>
          </cell>
          <cell r="E462">
            <v>0</v>
          </cell>
        </row>
        <row r="463">
          <cell r="A463">
            <v>391330</v>
          </cell>
          <cell r="B463" t="str">
            <v xml:space="preserve">NP LEASE RENTAL RECEIVABLE - HOLU                                        </v>
          </cell>
          <cell r="C463">
            <v>0</v>
          </cell>
          <cell r="E463">
            <v>0</v>
          </cell>
        </row>
        <row r="464">
          <cell r="A464">
            <v>395520</v>
          </cell>
          <cell r="B464" t="str">
            <v xml:space="preserve">INT. ACCRUED -CALL LOANS -LKR -OTHER                                        </v>
          </cell>
          <cell r="C464">
            <v>0</v>
          </cell>
          <cell r="E464">
            <v>0</v>
          </cell>
        </row>
        <row r="465">
          <cell r="A465">
            <v>395540</v>
          </cell>
          <cell r="B465" t="str">
            <v xml:space="preserve">INT. ACCRUED -TERM LOANS LKR -OTHERS                                        </v>
          </cell>
          <cell r="C465">
            <v>0</v>
          </cell>
          <cell r="E465">
            <v>0</v>
          </cell>
        </row>
        <row r="466">
          <cell r="A466">
            <v>395690</v>
          </cell>
          <cell r="B466" t="str">
            <v xml:space="preserve">RECEIVABLE - OTHER CHARGES (LOAN)                                        </v>
          </cell>
          <cell r="C466">
            <v>218246801.4535</v>
          </cell>
          <cell r="E466">
            <v>218246801.4535</v>
          </cell>
        </row>
        <row r="467">
          <cell r="A467">
            <v>396110</v>
          </cell>
          <cell r="B467" t="str">
            <v xml:space="preserve">INT. RECEBLE RESCHEDULE LOANS                                        </v>
          </cell>
          <cell r="C467">
            <v>0</v>
          </cell>
          <cell r="E467">
            <v>0</v>
          </cell>
        </row>
        <row r="468">
          <cell r="A468">
            <v>396120</v>
          </cell>
          <cell r="B468" t="str">
            <v xml:space="preserve">INT. RECEBLE SCHEME LOANS                                        </v>
          </cell>
          <cell r="C468">
            <v>-164891.34</v>
          </cell>
          <cell r="E468">
            <v>-164891.34</v>
          </cell>
        </row>
        <row r="469">
          <cell r="A469">
            <v>396130</v>
          </cell>
          <cell r="B469" t="str">
            <v xml:space="preserve">INT. RECEBLE REFINANCE LOANS                                        </v>
          </cell>
          <cell r="C469">
            <v>-266138</v>
          </cell>
          <cell r="E469">
            <v>-266138</v>
          </cell>
        </row>
        <row r="470">
          <cell r="A470">
            <v>396140</v>
          </cell>
          <cell r="B470" t="str">
            <v xml:space="preserve">INT RECEBLE INT SUBSIDY LOANS                                        </v>
          </cell>
          <cell r="C470">
            <v>146591.4</v>
          </cell>
          <cell r="E470">
            <v>146591.4</v>
          </cell>
        </row>
        <row r="471">
          <cell r="A471">
            <v>396160</v>
          </cell>
          <cell r="B471" t="str">
            <v xml:space="preserve">INT. RECEBLE LEASING                                        </v>
          </cell>
          <cell r="C471">
            <v>0</v>
          </cell>
          <cell r="E471">
            <v>0</v>
          </cell>
        </row>
        <row r="472">
          <cell r="A472">
            <v>396180</v>
          </cell>
          <cell r="B472" t="str">
            <v xml:space="preserve">INT. RECEIVABLE GUARAMTEE CLAIM PAID                                        </v>
          </cell>
          <cell r="C472">
            <v>3723003.4</v>
          </cell>
          <cell r="E472">
            <v>3723003.4</v>
          </cell>
        </row>
        <row r="473">
          <cell r="A473">
            <v>396181</v>
          </cell>
          <cell r="B473" t="str">
            <v xml:space="preserve">SUS INT RECEIVABLE GUARANTEE CLAIM PAID                                        </v>
          </cell>
          <cell r="C473">
            <v>0</v>
          </cell>
          <cell r="E473">
            <v>0</v>
          </cell>
        </row>
        <row r="474">
          <cell r="A474">
            <v>396190</v>
          </cell>
          <cell r="B474" t="str">
            <v xml:space="preserve">S/A LATE CHARGES RECEIVABLE  - PASTDUE                                        </v>
          </cell>
          <cell r="C474">
            <v>0</v>
          </cell>
          <cell r="E474">
            <v>0</v>
          </cell>
        </row>
        <row r="475">
          <cell r="A475">
            <v>397040</v>
          </cell>
          <cell r="B475" t="str">
            <v xml:space="preserve">CHEQUES MARKED FOR PAYMENT                                        </v>
          </cell>
          <cell r="C475">
            <v>0</v>
          </cell>
          <cell r="E475">
            <v>0</v>
          </cell>
        </row>
        <row r="476">
          <cell r="A476">
            <v>496610</v>
          </cell>
          <cell r="B476" t="str">
            <v xml:space="preserve">LEASE RENTAL DEPOSITS RECEIVED                                        </v>
          </cell>
          <cell r="C476">
            <v>0</v>
          </cell>
          <cell r="E476">
            <v>0</v>
          </cell>
        </row>
        <row r="477">
          <cell r="A477">
            <v>489180</v>
          </cell>
          <cell r="B477" t="str">
            <v xml:space="preserve">LEASE RENTAL DEPOSITS RECEIVED - HOLU                                        </v>
          </cell>
          <cell r="C477">
            <v>0</v>
          </cell>
          <cell r="E477">
            <v>0</v>
          </cell>
        </row>
        <row r="478">
          <cell r="A478">
            <v>394530</v>
          </cell>
          <cell r="B478" t="str">
            <v xml:space="preserve">INT RECEIVABLE FOR MEDIA PERSONNEL LOAN                                        </v>
          </cell>
          <cell r="C478">
            <v>3058069.08</v>
          </cell>
          <cell r="E478">
            <v>3058069.08</v>
          </cell>
        </row>
        <row r="479">
          <cell r="A479">
            <v>396460</v>
          </cell>
          <cell r="B479" t="str">
            <v>RECEIVABLE OTHER CHARGES LOAN - CBD</v>
          </cell>
          <cell r="C479">
            <v>4576944.4800000004</v>
          </cell>
          <cell r="E479">
            <v>4576944.4800000004</v>
          </cell>
        </row>
        <row r="480">
          <cell r="A480">
            <v>304300</v>
          </cell>
          <cell r="B480" t="str">
            <v xml:space="preserve">USD TERM LOAN TO GOVT. OF SL ON P. NOTE                                        </v>
          </cell>
          <cell r="C480">
            <v>0</v>
          </cell>
          <cell r="E480">
            <v>0</v>
          </cell>
        </row>
        <row r="481">
          <cell r="A481">
            <v>395580</v>
          </cell>
          <cell r="B481" t="str">
            <v xml:space="preserve">INT. ACCRUD -LOANS- AUSTRALIAN DOLLARS                                        </v>
          </cell>
          <cell r="C481">
            <v>0</v>
          </cell>
          <cell r="E481">
            <v>0</v>
          </cell>
        </row>
        <row r="482">
          <cell r="A482">
            <v>395590</v>
          </cell>
          <cell r="B482" t="str">
            <v xml:space="preserve">INT. RECEIVABLES - LOANS EURO                                        </v>
          </cell>
          <cell r="C482">
            <v>0</v>
          </cell>
          <cell r="E482">
            <v>0</v>
          </cell>
        </row>
        <row r="483">
          <cell r="A483">
            <v>304260</v>
          </cell>
          <cell r="B483" t="str">
            <v xml:space="preserve">INVESTMENT ASSET BACKED TRUST CERTIFICAT                                        </v>
          </cell>
          <cell r="C483">
            <v>886000000</v>
          </cell>
          <cell r="E483">
            <v>886000000</v>
          </cell>
        </row>
        <row r="484">
          <cell r="A484">
            <v>396450</v>
          </cell>
          <cell r="B484" t="str">
            <v xml:space="preserve">INT RECEBLE INV ASSET BACK TRUST CERTIFI                                        </v>
          </cell>
          <cell r="C484">
            <v>157033230</v>
          </cell>
          <cell r="D484">
            <v>0</v>
          </cell>
          <cell r="E484">
            <v>157033230</v>
          </cell>
        </row>
        <row r="485">
          <cell r="C485">
            <v>1335705330.5895</v>
          </cell>
          <cell r="D485">
            <v>0</v>
          </cell>
          <cell r="E485">
            <v>1335705330.5895</v>
          </cell>
        </row>
        <row r="486">
          <cell r="E486">
            <v>0</v>
          </cell>
        </row>
        <row r="487">
          <cell r="A487" t="str">
            <v xml:space="preserve">  Lease Rental Receivable</v>
          </cell>
        </row>
        <row r="489">
          <cell r="B489" t="str">
            <v>Allowance for Day One Difference</v>
          </cell>
          <cell r="E489">
            <v>0</v>
          </cell>
        </row>
        <row r="491">
          <cell r="A491" t="str">
            <v>Impairment allowance for Loans &amp; Receivables</v>
          </cell>
          <cell r="E491">
            <v>0</v>
          </cell>
        </row>
        <row r="492">
          <cell r="A492" t="str">
            <v>Interest in Suspenses</v>
          </cell>
          <cell r="E492">
            <v>0</v>
          </cell>
        </row>
        <row r="493">
          <cell r="A493">
            <v>491500</v>
          </cell>
          <cell r="B493" t="str">
            <v xml:space="preserve">INT. IN SUS. NPL                                        </v>
          </cell>
          <cell r="C493">
            <v>-41926713094.823395</v>
          </cell>
          <cell r="E493">
            <v>-41926713094.823395</v>
          </cell>
        </row>
        <row r="494">
          <cell r="A494">
            <v>491510</v>
          </cell>
          <cell r="B494" t="str">
            <v xml:space="preserve">INT. IN SUS. - LOANS                                        </v>
          </cell>
          <cell r="C494">
            <v>-1468557.17</v>
          </cell>
          <cell r="E494">
            <v>-1468557.17</v>
          </cell>
        </row>
        <row r="495">
          <cell r="A495">
            <v>491520</v>
          </cell>
          <cell r="B495" t="str">
            <v xml:space="preserve">INT. IN SUS. - RESCHEDULED LOANS                                        </v>
          </cell>
          <cell r="C495">
            <v>-88924441.689999998</v>
          </cell>
          <cell r="E495">
            <v>-88924441.689999998</v>
          </cell>
        </row>
        <row r="496">
          <cell r="A496">
            <v>491530</v>
          </cell>
          <cell r="B496" t="str">
            <v xml:space="preserve">INT. IN SUS. - UNIVERSITY LOANS                                        </v>
          </cell>
          <cell r="C496">
            <v>0</v>
          </cell>
          <cell r="E496">
            <v>0</v>
          </cell>
        </row>
        <row r="497">
          <cell r="A497">
            <v>491540</v>
          </cell>
          <cell r="B497" t="str">
            <v xml:space="preserve">INT. IN SUS. - RESCHEDULE CULTIVATION                                        </v>
          </cell>
          <cell r="C497">
            <v>0</v>
          </cell>
          <cell r="E497">
            <v>0</v>
          </cell>
        </row>
        <row r="498">
          <cell r="A498">
            <v>491550</v>
          </cell>
          <cell r="B498" t="str">
            <v xml:space="preserve">INT. IN SUS. - NON PERFORMING ADVANCES                                        </v>
          </cell>
          <cell r="C498">
            <v>0</v>
          </cell>
          <cell r="E498">
            <v>0</v>
          </cell>
        </row>
        <row r="499">
          <cell r="A499">
            <v>491560</v>
          </cell>
          <cell r="B499" t="str">
            <v xml:space="preserve">INT. IN SUS. - PAST DUE LOANS OD                                        </v>
          </cell>
          <cell r="C499">
            <v>0</v>
          </cell>
          <cell r="E499">
            <v>0</v>
          </cell>
        </row>
        <row r="500">
          <cell r="A500">
            <v>491570</v>
          </cell>
          <cell r="B500" t="str">
            <v xml:space="preserve">INT. IN SUS. - GUARANTEES                                        </v>
          </cell>
          <cell r="C500">
            <v>0</v>
          </cell>
          <cell r="E500">
            <v>0</v>
          </cell>
        </row>
        <row r="501">
          <cell r="A501">
            <v>491590</v>
          </cell>
          <cell r="B501" t="str">
            <v xml:space="preserve">INT. IN SUS. - DEVELOPMENT LOANS                                        </v>
          </cell>
          <cell r="C501">
            <v>0</v>
          </cell>
          <cell r="E501">
            <v>0</v>
          </cell>
        </row>
        <row r="502">
          <cell r="A502">
            <v>491600</v>
          </cell>
          <cell r="B502" t="str">
            <v xml:space="preserve">INT. IN SUS. - ATHWELA LOANS                                        </v>
          </cell>
          <cell r="C502">
            <v>0</v>
          </cell>
          <cell r="E502">
            <v>0</v>
          </cell>
        </row>
        <row r="503">
          <cell r="A503">
            <v>491610</v>
          </cell>
          <cell r="B503" t="str">
            <v xml:space="preserve">INT. IN SUS. -OVERDUE O/D                                        </v>
          </cell>
          <cell r="C503">
            <v>0</v>
          </cell>
          <cell r="E503">
            <v>0</v>
          </cell>
        </row>
        <row r="504">
          <cell r="A504">
            <v>491620</v>
          </cell>
          <cell r="B504" t="str">
            <v xml:space="preserve">INT.IN SUS.-INT.HELD O.A.RESCH CULT. LO                                        </v>
          </cell>
          <cell r="C504">
            <v>0</v>
          </cell>
          <cell r="E504">
            <v>0</v>
          </cell>
        </row>
        <row r="505">
          <cell r="A505">
            <v>491630</v>
          </cell>
          <cell r="B505" t="str">
            <v xml:space="preserve">INT.IN SUS.-INT.HELD O.A. RESCH FISH. LO                                       </v>
          </cell>
          <cell r="C505">
            <v>0</v>
          </cell>
          <cell r="E505">
            <v>0</v>
          </cell>
        </row>
        <row r="506">
          <cell r="A506">
            <v>491750</v>
          </cell>
          <cell r="B506" t="str">
            <v xml:space="preserve">UNEARNED INTEREST INCOME LEASE                                        </v>
          </cell>
          <cell r="C506">
            <v>0</v>
          </cell>
          <cell r="E506">
            <v>0</v>
          </cell>
        </row>
        <row r="507">
          <cell r="A507">
            <v>491760</v>
          </cell>
          <cell r="B507" t="str">
            <v xml:space="preserve">UNEARNED INTEREST INCOME T D F R                                        </v>
          </cell>
          <cell r="C507">
            <v>-304314.86</v>
          </cell>
          <cell r="E507">
            <v>-304314.86</v>
          </cell>
        </row>
        <row r="508">
          <cell r="A508">
            <v>491790</v>
          </cell>
          <cell r="B508" t="str">
            <v xml:space="preserve">UNEARNED INT. INCOME PRE LEASES HOLU                                        </v>
          </cell>
          <cell r="C508">
            <v>0</v>
          </cell>
          <cell r="E508">
            <v>0</v>
          </cell>
        </row>
        <row r="509">
          <cell r="A509">
            <v>491800</v>
          </cell>
          <cell r="B509" t="str">
            <v xml:space="preserve">UNEARN INT INC NP LEASE HOLU                                        </v>
          </cell>
          <cell r="C509">
            <v>0</v>
          </cell>
          <cell r="E509">
            <v>0</v>
          </cell>
        </row>
        <row r="510">
          <cell r="A510">
            <v>491810</v>
          </cell>
          <cell r="B510" t="str">
            <v xml:space="preserve">UNEARNED INT.EX BILLS DISC/NEGO LC                                        </v>
          </cell>
          <cell r="C510">
            <v>-2150782.7234999998</v>
          </cell>
          <cell r="E510">
            <v>-2150782.7234999998</v>
          </cell>
        </row>
        <row r="511">
          <cell r="A511">
            <v>491820</v>
          </cell>
          <cell r="B511" t="str">
            <v xml:space="preserve">UNEARNED INT EX.BILLS DISC/NEGO                                        </v>
          </cell>
          <cell r="C511">
            <v>-1340970.122</v>
          </cell>
          <cell r="E511">
            <v>-1340970.122</v>
          </cell>
        </row>
        <row r="512">
          <cell r="A512">
            <v>491830</v>
          </cell>
          <cell r="B512" t="str">
            <v xml:space="preserve">UNEARNED INT DOM.BILLS DISC/NEGO                                        </v>
          </cell>
          <cell r="C512">
            <v>-17984780.509500001</v>
          </cell>
          <cell r="E512">
            <v>-17984780.509500001</v>
          </cell>
        </row>
        <row r="513">
          <cell r="A513">
            <v>491670</v>
          </cell>
          <cell r="B513" t="str">
            <v xml:space="preserve">INT IN SUS-NP STAFF LOANS                                        </v>
          </cell>
          <cell r="C513">
            <v>0</v>
          </cell>
          <cell r="E513">
            <v>0</v>
          </cell>
        </row>
        <row r="514">
          <cell r="A514">
            <v>690180</v>
          </cell>
          <cell r="B514" t="str">
            <v>INTEREST RECEIVABLE ON NP ADVANCES FCBU</v>
          </cell>
          <cell r="C514">
            <v>-764017147.2930001</v>
          </cell>
          <cell r="E514">
            <v>-764017147.2930001</v>
          </cell>
        </row>
        <row r="515">
          <cell r="C515">
            <v>-42802904089.191399</v>
          </cell>
          <cell r="D515">
            <v>0</v>
          </cell>
          <cell r="E515">
            <v>-42802904089.191399</v>
          </cell>
        </row>
        <row r="516">
          <cell r="E516">
            <v>0</v>
          </cell>
        </row>
        <row r="517">
          <cell r="A517" t="str">
            <v>Provision for LLP general</v>
          </cell>
          <cell r="E517">
            <v>0</v>
          </cell>
        </row>
        <row r="519">
          <cell r="A519" t="str">
            <v>Loans</v>
          </cell>
        </row>
        <row r="520">
          <cell r="A520">
            <v>465380</v>
          </cell>
          <cell r="B520" t="str">
            <v xml:space="preserve">GENERAL PROVIS 0.5 % ON PERFORMING ADVANCES                                        </v>
          </cell>
          <cell r="C520">
            <v>-4278082498.7909999</v>
          </cell>
          <cell r="E520">
            <v>-4278082498.7909999</v>
          </cell>
        </row>
        <row r="521">
          <cell r="A521" t="str">
            <v>Pawning</v>
          </cell>
        </row>
        <row r="522">
          <cell r="A522">
            <v>465000</v>
          </cell>
          <cell r="B522" t="str">
            <v xml:space="preserve">GENERAL PROVISION- PAWNING ADVANCES                                        </v>
          </cell>
          <cell r="C522">
            <v>-951011745.97000003</v>
          </cell>
          <cell r="E522">
            <v>-951011745.97000003</v>
          </cell>
        </row>
        <row r="523">
          <cell r="A523">
            <v>465710</v>
          </cell>
          <cell r="B523" t="str">
            <v>Provision for Pawning Guarantee Fund</v>
          </cell>
          <cell r="C523">
            <v>-1901999318.6099999</v>
          </cell>
          <cell r="E523">
            <v>-1901999318.6099999</v>
          </cell>
        </row>
        <row r="524">
          <cell r="A524">
            <v>465720</v>
          </cell>
          <cell r="B524" t="str">
            <v>Provision for 2% on pawning Interest Income</v>
          </cell>
          <cell r="C524">
            <v>-4.9998760223388672E-3</v>
          </cell>
          <cell r="E524">
            <v>-4.9998760223388672E-3</v>
          </cell>
        </row>
        <row r="525">
          <cell r="A525">
            <v>491840</v>
          </cell>
          <cell r="B525" t="str">
            <v xml:space="preserve">INT IN SUSPENSE NP PAWNING                                        </v>
          </cell>
          <cell r="C525">
            <v>-236782250.91</v>
          </cell>
          <cell r="E525">
            <v>-236782250.91</v>
          </cell>
        </row>
        <row r="526">
          <cell r="A526">
            <v>491850</v>
          </cell>
          <cell r="B526" t="str">
            <v xml:space="preserve">INT IN SUSPENSE HOLD PAWNING ARTICLES                                        </v>
          </cell>
          <cell r="C526">
            <v>-10439730.460000001</v>
          </cell>
          <cell r="E526">
            <v>-10439730.460000001</v>
          </cell>
        </row>
        <row r="527">
          <cell r="A527">
            <v>465450</v>
          </cell>
          <cell r="B527" t="str">
            <v>Provision for Specific pawning</v>
          </cell>
          <cell r="C527">
            <v>0</v>
          </cell>
          <cell r="E527">
            <v>0</v>
          </cell>
        </row>
        <row r="528">
          <cell r="A528">
            <v>465700</v>
          </cell>
          <cell r="B528" t="str">
            <v xml:space="preserve">Provision for NP Ranshana </v>
          </cell>
          <cell r="C528">
            <v>-525861.11</v>
          </cell>
          <cell r="E528">
            <v>-525861.11</v>
          </cell>
        </row>
        <row r="529">
          <cell r="C529">
            <v>-7378841405.855999</v>
          </cell>
          <cell r="D529">
            <v>0</v>
          </cell>
          <cell r="E529">
            <v>-7378841405.855999</v>
          </cell>
        </row>
        <row r="530">
          <cell r="A530" t="str">
            <v>Provision for LLP Specific</v>
          </cell>
          <cell r="E530">
            <v>0</v>
          </cell>
        </row>
        <row r="531">
          <cell r="A531">
            <v>465010</v>
          </cell>
          <cell r="B531" t="str">
            <v xml:space="preserve">SUSP A/C - PROVISIONS FOR BAD &amp; DOUBTFUL DEBT                                  </v>
          </cell>
          <cell r="C531">
            <v>-11959911346.789001</v>
          </cell>
          <cell r="D531">
            <v>536718576.51999599</v>
          </cell>
          <cell r="E531">
            <v>-11423192770.269005</v>
          </cell>
        </row>
        <row r="532">
          <cell r="C532">
            <v>-11959911346.789001</v>
          </cell>
          <cell r="D532">
            <v>536718576.51999617</v>
          </cell>
          <cell r="E532">
            <v>-11423192770.269005</v>
          </cell>
        </row>
        <row r="533">
          <cell r="E533">
            <v>0</v>
          </cell>
        </row>
        <row r="534">
          <cell r="A534" t="str">
            <v xml:space="preserve">Financial Investments-Available-for-Sale </v>
          </cell>
          <cell r="E534">
            <v>0</v>
          </cell>
        </row>
        <row r="535">
          <cell r="A535" t="str">
            <v>Equity securities</v>
          </cell>
          <cell r="E535">
            <v>0</v>
          </cell>
        </row>
        <row r="536">
          <cell r="A536">
            <v>304420</v>
          </cell>
          <cell r="B536" t="str">
            <v xml:space="preserve">INVESTMENTS - MISCELLANEOUS                                        </v>
          </cell>
          <cell r="C536">
            <v>238057854.42000002</v>
          </cell>
          <cell r="E536">
            <v>238057854.42000002</v>
          </cell>
        </row>
        <row r="537">
          <cell r="A537">
            <v>304020</v>
          </cell>
          <cell r="B537" t="str">
            <v xml:space="preserve">INVESTMENT SHARES QUOTED - AFS                                        </v>
          </cell>
          <cell r="C537">
            <v>548290452.79999995</v>
          </cell>
          <cell r="E537">
            <v>548290452.79999995</v>
          </cell>
        </row>
        <row r="538">
          <cell r="A538">
            <v>304030</v>
          </cell>
          <cell r="B538" t="str">
            <v xml:space="preserve">INVESTMENT SHARES UNQUOTED - AFS                                        </v>
          </cell>
          <cell r="C538">
            <v>178076560.05000001</v>
          </cell>
          <cell r="D538">
            <v>0</v>
          </cell>
          <cell r="E538">
            <v>178076560.05000001</v>
          </cell>
        </row>
        <row r="539">
          <cell r="A539">
            <v>200000</v>
          </cell>
          <cell r="B539" t="str">
            <v>Gain on Fair Valuation</v>
          </cell>
          <cell r="D539">
            <v>197936349.88034225</v>
          </cell>
          <cell r="E539">
            <v>197936349.88034225</v>
          </cell>
        </row>
        <row r="540">
          <cell r="C540">
            <v>964424867.26999998</v>
          </cell>
          <cell r="D540">
            <v>197936349.88034225</v>
          </cell>
          <cell r="E540">
            <v>1162361217.1503422</v>
          </cell>
        </row>
        <row r="541">
          <cell r="A541" t="str">
            <v>Debt securities</v>
          </cell>
          <cell r="E541">
            <v>0</v>
          </cell>
        </row>
        <row r="542">
          <cell r="A542">
            <v>304210</v>
          </cell>
          <cell r="B542" t="str">
            <v xml:space="preserve">INVESTMENT -DEBENTURES                                        </v>
          </cell>
          <cell r="C542">
            <v>600000000</v>
          </cell>
          <cell r="D542">
            <v>0</v>
          </cell>
          <cell r="E542">
            <v>600000000</v>
          </cell>
        </row>
        <row r="543">
          <cell r="A543">
            <v>395810</v>
          </cell>
          <cell r="B543" t="str">
            <v xml:space="preserve">INTEREST ACCRUED DEBENTURE INVESTMENT                                        </v>
          </cell>
          <cell r="C543">
            <v>14152427.710000001</v>
          </cell>
          <cell r="E543">
            <v>14152427.710000001</v>
          </cell>
        </row>
        <row r="544">
          <cell r="A544">
            <v>304230</v>
          </cell>
          <cell r="B544" t="str">
            <v>INVESTMENT DEBENTURE AFS</v>
          </cell>
          <cell r="C544">
            <v>1574490000</v>
          </cell>
          <cell r="E544">
            <v>1574490000</v>
          </cell>
        </row>
        <row r="545">
          <cell r="A545">
            <v>396470</v>
          </cell>
          <cell r="B545" t="str">
            <v>INTEREST ACCRUED DEBENTURE AFS</v>
          </cell>
          <cell r="C545">
            <v>64022721.810000002</v>
          </cell>
          <cell r="E545">
            <v>64022721.810000002</v>
          </cell>
        </row>
        <row r="546">
          <cell r="C546">
            <v>2252665149.52</v>
          </cell>
          <cell r="D546">
            <v>0</v>
          </cell>
          <cell r="E546">
            <v>2252665149.52</v>
          </cell>
        </row>
        <row r="547">
          <cell r="A547" t="str">
            <v>Sri Lanka Government Securities</v>
          </cell>
          <cell r="E547">
            <v>0</v>
          </cell>
        </row>
        <row r="548">
          <cell r="A548">
            <v>303850</v>
          </cell>
          <cell r="B548" t="str">
            <v xml:space="preserve">INV. T BONDS AFS                                        </v>
          </cell>
          <cell r="C548">
            <v>294000</v>
          </cell>
          <cell r="E548">
            <v>294000</v>
          </cell>
        </row>
        <row r="549">
          <cell r="A549">
            <v>303860</v>
          </cell>
          <cell r="B549" t="str">
            <v xml:space="preserve">INV. SEC 91 DAYS T BILL AFS                                        </v>
          </cell>
          <cell r="C549">
            <v>0</v>
          </cell>
          <cell r="E549">
            <v>0</v>
          </cell>
        </row>
        <row r="550">
          <cell r="A550">
            <v>303870</v>
          </cell>
          <cell r="B550" t="str">
            <v xml:space="preserve">INV. SEC 182 DAYS T BILL AFS                                        </v>
          </cell>
          <cell r="C550">
            <v>0</v>
          </cell>
          <cell r="E550">
            <v>0</v>
          </cell>
        </row>
        <row r="551">
          <cell r="A551">
            <v>303880</v>
          </cell>
          <cell r="B551" t="str">
            <v xml:space="preserve">INV. SEC 1 YEAR T BILL AFS                                        </v>
          </cell>
          <cell r="C551">
            <v>0</v>
          </cell>
          <cell r="E551">
            <v>0</v>
          </cell>
        </row>
        <row r="552">
          <cell r="A552">
            <v>396430</v>
          </cell>
          <cell r="B552" t="str">
            <v xml:space="preserve">INT ACCRUED T BONDS AFS                                        </v>
          </cell>
          <cell r="C552">
            <v>13445.8</v>
          </cell>
          <cell r="E552">
            <v>13445.8</v>
          </cell>
        </row>
        <row r="553">
          <cell r="A553">
            <v>396440</v>
          </cell>
          <cell r="B553" t="str">
            <v xml:space="preserve">PREM AMORT T BOND AFS                                        </v>
          </cell>
          <cell r="C553">
            <v>0</v>
          </cell>
          <cell r="E553">
            <v>0</v>
          </cell>
        </row>
        <row r="554">
          <cell r="A554">
            <v>466110</v>
          </cell>
          <cell r="B554" t="str">
            <v xml:space="preserve">DISCOUNT ACCRETED 1 YEAR T BILL AFS                                        </v>
          </cell>
          <cell r="C554">
            <v>-12261.86</v>
          </cell>
          <cell r="E554">
            <v>-12261.86</v>
          </cell>
        </row>
        <row r="555">
          <cell r="A555">
            <v>466120</v>
          </cell>
          <cell r="B555" t="str">
            <v xml:space="preserve">DISCOUNT ACCRETED 91 DAYS T BILL AFS                                        </v>
          </cell>
          <cell r="C555">
            <v>0</v>
          </cell>
          <cell r="E555">
            <v>0</v>
          </cell>
        </row>
        <row r="556">
          <cell r="A556">
            <v>466130</v>
          </cell>
          <cell r="B556" t="str">
            <v xml:space="preserve">DISCOUNT ACCRETED 182 DAYS T BILL AFS                                        </v>
          </cell>
          <cell r="C556">
            <v>0</v>
          </cell>
          <cell r="E556">
            <v>0</v>
          </cell>
        </row>
        <row r="557">
          <cell r="A557">
            <v>466140</v>
          </cell>
          <cell r="B557" t="str">
            <v xml:space="preserve">DISCOUNT ACCRETED 1 YEAR T BILL AFS                                        </v>
          </cell>
          <cell r="C557">
            <v>0</v>
          </cell>
          <cell r="E557">
            <v>0</v>
          </cell>
        </row>
        <row r="558">
          <cell r="A558">
            <v>465460</v>
          </cell>
          <cell r="B558" t="str">
            <v xml:space="preserve">PROVISION FOR REVALUATION T BONDS AFS                                        </v>
          </cell>
          <cell r="C558">
            <v>22529.52</v>
          </cell>
          <cell r="E558">
            <v>22529.52</v>
          </cell>
        </row>
        <row r="559">
          <cell r="A559">
            <v>465470</v>
          </cell>
          <cell r="B559" t="str">
            <v xml:space="preserve">PROVISION FOR REVALUATION T BILLS AFS                                        </v>
          </cell>
          <cell r="C559">
            <v>0</v>
          </cell>
          <cell r="E559">
            <v>0</v>
          </cell>
        </row>
        <row r="560">
          <cell r="C560">
            <v>317713.46000000002</v>
          </cell>
          <cell r="D560">
            <v>0</v>
          </cell>
          <cell r="E560">
            <v>317713.46000000002</v>
          </cell>
        </row>
        <row r="561">
          <cell r="A561" t="str">
            <v>Financial Investments-Held-to-Maturity</v>
          </cell>
          <cell r="E561">
            <v>0</v>
          </cell>
        </row>
        <row r="562">
          <cell r="A562" t="str">
            <v>Sri Lanka Government Securities</v>
          </cell>
          <cell r="E562">
            <v>0</v>
          </cell>
        </row>
        <row r="563">
          <cell r="A563" t="str">
            <v>Treasury Bills</v>
          </cell>
          <cell r="E563">
            <v>0</v>
          </cell>
        </row>
        <row r="564">
          <cell r="A564">
            <v>303610</v>
          </cell>
          <cell r="B564" t="str">
            <v xml:space="preserve">INV  SEC 91 DAYS T/BILL WITH CBSL                                        </v>
          </cell>
          <cell r="C564">
            <v>0</v>
          </cell>
          <cell r="E564">
            <v>0</v>
          </cell>
        </row>
        <row r="565">
          <cell r="A565">
            <v>303640</v>
          </cell>
          <cell r="B565" t="str">
            <v xml:space="preserve">INV SEC 182 DAYS T/BILL WITH CBSL                                        </v>
          </cell>
          <cell r="C565">
            <v>0</v>
          </cell>
          <cell r="E565">
            <v>0</v>
          </cell>
        </row>
        <row r="566">
          <cell r="A566">
            <v>303670</v>
          </cell>
          <cell r="B566" t="str">
            <v xml:space="preserve">INV SEC 1 YEAR T/BILL WITH CBSL                                        </v>
          </cell>
          <cell r="C566">
            <v>0</v>
          </cell>
          <cell r="E566">
            <v>0</v>
          </cell>
        </row>
        <row r="567">
          <cell r="A567">
            <v>303690</v>
          </cell>
          <cell r="B567" t="str">
            <v xml:space="preserve">INV SEC 1 YEAR T/BILL WITH CUST                                        </v>
          </cell>
          <cell r="C567">
            <v>0</v>
          </cell>
          <cell r="E567">
            <v>0</v>
          </cell>
        </row>
        <row r="568">
          <cell r="A568">
            <v>395720</v>
          </cell>
          <cell r="B568" t="str">
            <v xml:space="preserve">DISCOUNT ACCRETED -91 DAYS TBILL-INV.S                                        </v>
          </cell>
          <cell r="C568">
            <v>0</v>
          </cell>
          <cell r="E568">
            <v>0</v>
          </cell>
        </row>
        <row r="569">
          <cell r="A569">
            <v>395740</v>
          </cell>
          <cell r="B569" t="str">
            <v xml:space="preserve">DISCOUNT ACCRETED -182 DAYS TBILL-INV.                                        </v>
          </cell>
          <cell r="C569">
            <v>0</v>
          </cell>
          <cell r="E569">
            <v>0</v>
          </cell>
        </row>
        <row r="570">
          <cell r="A570">
            <v>395760</v>
          </cell>
          <cell r="B570" t="str">
            <v xml:space="preserve">DISCOUNT ACCRETED- 1 YEAR TBILL-INV.S                                        </v>
          </cell>
          <cell r="C570">
            <v>0</v>
          </cell>
          <cell r="E570">
            <v>0</v>
          </cell>
        </row>
        <row r="571">
          <cell r="C571">
            <v>0</v>
          </cell>
          <cell r="D571">
            <v>0</v>
          </cell>
          <cell r="E571">
            <v>0</v>
          </cell>
        </row>
        <row r="572">
          <cell r="A572" t="str">
            <v>Treasury Bonds</v>
          </cell>
          <cell r="E572">
            <v>0</v>
          </cell>
        </row>
        <row r="573">
          <cell r="A573">
            <v>303410</v>
          </cell>
          <cell r="B573" t="str">
            <v xml:space="preserve">INV-T/BONDS GOSL  TAX INV WITH CBSL                                        </v>
          </cell>
          <cell r="C573">
            <v>109776706000</v>
          </cell>
          <cell r="D573">
            <v>0</v>
          </cell>
          <cell r="E573">
            <v>109776706000</v>
          </cell>
        </row>
        <row r="574">
          <cell r="A574">
            <v>395610</v>
          </cell>
          <cell r="B574" t="str">
            <v xml:space="preserve">INT. ACCRUED-T B0NDS-GOSL TAXABLE -INV                                        </v>
          </cell>
          <cell r="C574">
            <v>3254769239.8099999</v>
          </cell>
          <cell r="E574">
            <v>3254769239.8099999</v>
          </cell>
        </row>
        <row r="575">
          <cell r="A575">
            <v>395780</v>
          </cell>
          <cell r="B575" t="str">
            <v xml:space="preserve">DISC ACCRETED -GOVT BONDS NTAXABLE -INV                                        </v>
          </cell>
          <cell r="C575">
            <v>0</v>
          </cell>
          <cell r="E575">
            <v>0</v>
          </cell>
        </row>
        <row r="576">
          <cell r="A576">
            <v>396300</v>
          </cell>
          <cell r="B576" t="str">
            <v xml:space="preserve">DIS ACCRETION GOVT BONDS TAX INVESTMENT                                        </v>
          </cell>
          <cell r="C576">
            <v>-2039783541.8400002</v>
          </cell>
          <cell r="E576">
            <v>-2039783541.8400002</v>
          </cell>
        </row>
        <row r="577">
          <cell r="A577">
            <v>466150</v>
          </cell>
          <cell r="B577" t="str">
            <v xml:space="preserve">PREMIUM AMORTIZED-GOVT BONDS-INVESTMENT                                        </v>
          </cell>
          <cell r="C577">
            <v>1359347183.8900001</v>
          </cell>
          <cell r="E577">
            <v>1359347183.8900001</v>
          </cell>
        </row>
        <row r="578">
          <cell r="A578">
            <v>394250</v>
          </cell>
          <cell r="B578" t="str">
            <v xml:space="preserve">SUSP A/C - INT RECEIVEBLE TREA. BONDS                                        </v>
          </cell>
          <cell r="C578">
            <v>250</v>
          </cell>
          <cell r="E578">
            <v>250</v>
          </cell>
        </row>
        <row r="579">
          <cell r="A579">
            <v>303250</v>
          </cell>
          <cell r="B579" t="str">
            <v xml:space="preserve">LONG TERM TREASURY BONDS                                        </v>
          </cell>
          <cell r="C579">
            <v>0</v>
          </cell>
          <cell r="E579">
            <v>0</v>
          </cell>
        </row>
        <row r="580">
          <cell r="C580">
            <v>112351039131.86</v>
          </cell>
          <cell r="D580">
            <v>0</v>
          </cell>
          <cell r="E580">
            <v>112351039131.86</v>
          </cell>
        </row>
        <row r="581">
          <cell r="A581" t="str">
            <v>Equity securities</v>
          </cell>
          <cell r="E581">
            <v>0</v>
          </cell>
        </row>
        <row r="582">
          <cell r="A582">
            <v>303200</v>
          </cell>
          <cell r="B582" t="str">
            <v xml:space="preserve">PRIMARY DEALER TRADING A/C                                        </v>
          </cell>
          <cell r="C582">
            <v>0</v>
          </cell>
          <cell r="E582">
            <v>0</v>
          </cell>
        </row>
        <row r="583">
          <cell r="E583">
            <v>0</v>
          </cell>
        </row>
        <row r="584">
          <cell r="E584">
            <v>0</v>
          </cell>
        </row>
        <row r="585">
          <cell r="A585" t="str">
            <v>Non Current Assets Held For Sale</v>
          </cell>
          <cell r="E585">
            <v>0</v>
          </cell>
        </row>
        <row r="586">
          <cell r="E586">
            <v>0</v>
          </cell>
        </row>
        <row r="587">
          <cell r="E587">
            <v>0</v>
          </cell>
        </row>
        <row r="588">
          <cell r="A588" t="str">
            <v>Investments in Subsidiaries</v>
          </cell>
          <cell r="E588">
            <v>0</v>
          </cell>
        </row>
        <row r="589">
          <cell r="A589" t="str">
            <v>Quoted equity share</v>
          </cell>
          <cell r="E589">
            <v>0</v>
          </cell>
        </row>
        <row r="590">
          <cell r="A590">
            <v>304400</v>
          </cell>
          <cell r="B590" t="str">
            <v xml:space="preserve">INVESTMENTS - SUBSIDIARIES                          </v>
          </cell>
          <cell r="C590">
            <v>1320815911</v>
          </cell>
          <cell r="D590">
            <v>0</v>
          </cell>
          <cell r="E590">
            <v>1320815911</v>
          </cell>
        </row>
        <row r="591">
          <cell r="E591">
            <v>0</v>
          </cell>
        </row>
        <row r="592">
          <cell r="A592" t="str">
            <v>Unquoted equity share</v>
          </cell>
          <cell r="C592">
            <v>4950000</v>
          </cell>
          <cell r="E592">
            <v>4950000</v>
          </cell>
        </row>
        <row r="593">
          <cell r="C593">
            <v>1325765911</v>
          </cell>
          <cell r="D593">
            <v>0</v>
          </cell>
          <cell r="E593">
            <v>1325765911</v>
          </cell>
        </row>
        <row r="594">
          <cell r="A594" t="str">
            <v xml:space="preserve">Investment in Associates </v>
          </cell>
          <cell r="E594">
            <v>0</v>
          </cell>
        </row>
        <row r="595">
          <cell r="A595" t="str">
            <v>Qutoed equity share</v>
          </cell>
          <cell r="E595">
            <v>0</v>
          </cell>
        </row>
        <row r="596">
          <cell r="A596">
            <v>304410</v>
          </cell>
          <cell r="B596" t="str">
            <v>INVESTMENTS - ASSOCIATE</v>
          </cell>
          <cell r="C596">
            <v>25000000</v>
          </cell>
          <cell r="E596">
            <v>25000000</v>
          </cell>
        </row>
        <row r="597">
          <cell r="E597">
            <v>0</v>
          </cell>
        </row>
        <row r="598">
          <cell r="A598" t="str">
            <v xml:space="preserve">(Less): Impairment </v>
          </cell>
          <cell r="E598">
            <v>0</v>
          </cell>
        </row>
        <row r="599">
          <cell r="A599">
            <v>465140</v>
          </cell>
          <cell r="B599" t="str">
            <v xml:space="preserve">PROVISION FOR DIMINUSION VALUE OF INVEST                                        </v>
          </cell>
          <cell r="C599">
            <v>-25000000</v>
          </cell>
          <cell r="E599">
            <v>-25000000</v>
          </cell>
        </row>
        <row r="600">
          <cell r="C600">
            <v>0</v>
          </cell>
          <cell r="D600">
            <v>0</v>
          </cell>
          <cell r="E600">
            <v>0</v>
          </cell>
        </row>
        <row r="601">
          <cell r="A601" t="str">
            <v xml:space="preserve"> Goodwill and Intangible Assets</v>
          </cell>
          <cell r="E601">
            <v>0</v>
          </cell>
        </row>
        <row r="602">
          <cell r="A602">
            <v>391800</v>
          </cell>
          <cell r="B602" t="str">
            <v xml:space="preserve">CORE BANKING PROJECT - SIBS                                        </v>
          </cell>
          <cell r="C602">
            <v>910469418.46000004</v>
          </cell>
          <cell r="E602">
            <v>910469418.46000004</v>
          </cell>
        </row>
        <row r="603">
          <cell r="A603">
            <v>391820</v>
          </cell>
          <cell r="B603" t="str">
            <v xml:space="preserve">CORONA RECONCILATION SYSTEM                                        </v>
          </cell>
          <cell r="C603">
            <v>16093690.77</v>
          </cell>
          <cell r="E603">
            <v>16093690.77</v>
          </cell>
        </row>
        <row r="604">
          <cell r="A604">
            <v>391830</v>
          </cell>
          <cell r="B604" t="str">
            <v xml:space="preserve">DEBIT CARD MANAGEMENT SYSTEM                                        </v>
          </cell>
          <cell r="C604">
            <v>22067415.57</v>
          </cell>
          <cell r="E604">
            <v>22067415.57</v>
          </cell>
        </row>
        <row r="605">
          <cell r="A605">
            <v>391840</v>
          </cell>
          <cell r="B605" t="str">
            <v xml:space="preserve">FINACLE TREASURY SYSTEM                                        </v>
          </cell>
          <cell r="C605">
            <v>62408381.920000002</v>
          </cell>
          <cell r="E605">
            <v>62408381.920000002</v>
          </cell>
        </row>
        <row r="606">
          <cell r="A606">
            <v>391850</v>
          </cell>
          <cell r="B606" t="str">
            <v xml:space="preserve">ON LINE DATA BASE SYSTEM FOR CARD CENTER                                        </v>
          </cell>
          <cell r="C606">
            <v>193939560.38999999</v>
          </cell>
          <cell r="E606">
            <v>193939560.38999999</v>
          </cell>
        </row>
        <row r="607">
          <cell r="A607">
            <v>391860</v>
          </cell>
          <cell r="B607" t="str">
            <v xml:space="preserve">DUAL CONTROL FACILITY OF IHRM SYSTEM                                        </v>
          </cell>
          <cell r="C607">
            <v>1716750</v>
          </cell>
          <cell r="E607">
            <v>1716750</v>
          </cell>
        </row>
        <row r="608">
          <cell r="A608">
            <v>391870</v>
          </cell>
          <cell r="B608" t="str">
            <v xml:space="preserve">CENTRALLY FILTERING SYSTEM FOR INTERNET                                        </v>
          </cell>
          <cell r="C608">
            <v>8615898.2400000002</v>
          </cell>
          <cell r="E608">
            <v>8615898.2400000002</v>
          </cell>
        </row>
        <row r="609">
          <cell r="A609">
            <v>391880</v>
          </cell>
          <cell r="B609" t="str">
            <v xml:space="preserve">ON LINE EPF PAYMENT SYSTEM                                        </v>
          </cell>
          <cell r="C609">
            <v>2260320</v>
          </cell>
          <cell r="E609">
            <v>2260320</v>
          </cell>
        </row>
        <row r="610">
          <cell r="A610">
            <v>391890</v>
          </cell>
          <cell r="B610" t="str">
            <v>CENTRALIZE IMAGE PROCESSING SYSTEM PRONTO</v>
          </cell>
          <cell r="C610">
            <v>2275958.12</v>
          </cell>
          <cell r="E610">
            <v>2275958.12</v>
          </cell>
        </row>
        <row r="611">
          <cell r="A611">
            <v>391900</v>
          </cell>
          <cell r="B611" t="str">
            <v>WEB BASED REMITTANCE SYSTEM</v>
          </cell>
          <cell r="C611">
            <v>2064356.06</v>
          </cell>
          <cell r="E611">
            <v>2064356.06</v>
          </cell>
        </row>
        <row r="612">
          <cell r="A612">
            <v>391910</v>
          </cell>
          <cell r="B612" t="str">
            <v>SOFTWARE FOR UNISYS DOCUMENT PROCESSOR</v>
          </cell>
          <cell r="C612">
            <v>1071285.6000000001</v>
          </cell>
          <cell r="E612">
            <v>1071285.6000000001</v>
          </cell>
        </row>
        <row r="613">
          <cell r="A613">
            <v>391920</v>
          </cell>
          <cell r="B613" t="str">
            <v>ACTIVE CALL CENTRE S/W TELE BANKING</v>
          </cell>
          <cell r="C613">
            <v>1109765.1000000001</v>
          </cell>
          <cell r="E613">
            <v>1109765.1000000001</v>
          </cell>
        </row>
        <row r="614">
          <cell r="A614">
            <v>391930</v>
          </cell>
          <cell r="B614" t="str">
            <v>Anti Money Laundering</v>
          </cell>
          <cell r="C614">
            <v>3456262.66</v>
          </cell>
          <cell r="E614">
            <v>3456262.66</v>
          </cell>
        </row>
        <row r="615">
          <cell r="A615">
            <v>392930</v>
          </cell>
          <cell r="B615" t="str">
            <v xml:space="preserve">DATA WAREHOUSE &amp; BUSI INTELIGENCE SYSTEM                                        </v>
          </cell>
          <cell r="C615">
            <v>2955625.7</v>
          </cell>
          <cell r="E615">
            <v>2955625.7</v>
          </cell>
        </row>
        <row r="616">
          <cell r="A616">
            <v>465270</v>
          </cell>
          <cell r="B616" t="str">
            <v xml:space="preserve">PROV FOR AMORT OF FINACLE TREASURY SYS                                        </v>
          </cell>
          <cell r="C616">
            <v>-40544829.869999997</v>
          </cell>
          <cell r="E616">
            <v>-40544829.869999997</v>
          </cell>
        </row>
        <row r="617">
          <cell r="A617">
            <v>465280</v>
          </cell>
          <cell r="B617" t="str">
            <v xml:space="preserve">PROV FOR AMORT OF ONLINE SYS FOR PCC                                        </v>
          </cell>
          <cell r="C617">
            <v>-27456362.990000002</v>
          </cell>
          <cell r="E617">
            <v>-27456362.990000002</v>
          </cell>
        </row>
        <row r="618">
          <cell r="A618">
            <v>465290</v>
          </cell>
          <cell r="B618" t="str">
            <v xml:space="preserve">PROV FOR AMORT  DUAL CONTROL- IHRM SYSTE                                        </v>
          </cell>
          <cell r="C618">
            <v>-1217649.03</v>
          </cell>
          <cell r="E618">
            <v>-1217649.03</v>
          </cell>
        </row>
        <row r="619">
          <cell r="A619">
            <v>465300</v>
          </cell>
          <cell r="B619" t="str">
            <v xml:space="preserve">PROV  AMORT FILTERING SY FOR INTERNET                                        </v>
          </cell>
          <cell r="C619">
            <v>-7288695.2599999998</v>
          </cell>
          <cell r="E619">
            <v>-7288695.2599999998</v>
          </cell>
        </row>
        <row r="620">
          <cell r="A620">
            <v>465310</v>
          </cell>
          <cell r="B620" t="str">
            <v xml:space="preserve">PROV FOR AMORT ONLINE EPF PAYMENT SYS                                        </v>
          </cell>
          <cell r="C620">
            <v>-1717288.06</v>
          </cell>
          <cell r="E620">
            <v>-1717288.06</v>
          </cell>
        </row>
        <row r="621">
          <cell r="A621">
            <v>465360</v>
          </cell>
          <cell r="B621" t="str">
            <v xml:space="preserve">PROVISION FOR DEPRI CORE BANKING PROJECT                                        </v>
          </cell>
          <cell r="C621">
            <v>-884605363.17999995</v>
          </cell>
          <cell r="E621">
            <v>-884605363.17999995</v>
          </cell>
        </row>
        <row r="622">
          <cell r="A622">
            <v>466210</v>
          </cell>
          <cell r="B622" t="str">
            <v xml:space="preserve">AMOTIZATION OF CORONA RECONCILAT SYSTEM                                        </v>
          </cell>
          <cell r="C622">
            <v>-16093690.77</v>
          </cell>
          <cell r="E622">
            <v>-16093690.77</v>
          </cell>
        </row>
        <row r="623">
          <cell r="A623">
            <v>466230</v>
          </cell>
          <cell r="B623" t="str">
            <v xml:space="preserve">AMORTIZATION OF DEBIT CARD SYSTEM                                        </v>
          </cell>
          <cell r="C623">
            <v>-22067415.57</v>
          </cell>
          <cell r="E623">
            <v>-22067415.57</v>
          </cell>
        </row>
        <row r="624">
          <cell r="A624">
            <v>466260</v>
          </cell>
          <cell r="B624" t="str">
            <v>AMOTIZATION CENTRALIZE IMAGE PROCE PRONTO</v>
          </cell>
          <cell r="C624">
            <v>-455191.62</v>
          </cell>
          <cell r="E624">
            <v>-455191.62</v>
          </cell>
        </row>
        <row r="625">
          <cell r="A625">
            <v>466270</v>
          </cell>
          <cell r="B625" t="str">
            <v>AMORTISATION  WEB BASED REMITANCE SYSTEM</v>
          </cell>
          <cell r="C625">
            <v>-497865.44</v>
          </cell>
          <cell r="E625">
            <v>-497865.44</v>
          </cell>
        </row>
        <row r="626">
          <cell r="A626">
            <v>466290</v>
          </cell>
          <cell r="B626" t="str">
            <v>Amort Anti Money Laundering</v>
          </cell>
          <cell r="C626">
            <v>-2098377.56</v>
          </cell>
          <cell r="E626">
            <v>-2098377.56</v>
          </cell>
        </row>
        <row r="627">
          <cell r="A627">
            <v>466300</v>
          </cell>
          <cell r="B627" t="str">
            <v>Amortization of unisys document Processor</v>
          </cell>
          <cell r="C627">
            <v>-733757.24</v>
          </cell>
          <cell r="E627">
            <v>-733757.24</v>
          </cell>
        </row>
        <row r="628">
          <cell r="A628">
            <v>466310</v>
          </cell>
          <cell r="B628" t="str">
            <v xml:space="preserve">AMORTIZATION DATA WAREHOUSE &amp; B I SYSTE                                        </v>
          </cell>
          <cell r="C628">
            <v>-50205.15</v>
          </cell>
          <cell r="E628">
            <v>-50205.15</v>
          </cell>
        </row>
        <row r="629">
          <cell r="A629">
            <v>393710</v>
          </cell>
          <cell r="B629" t="str">
            <v xml:space="preserve">S/A PRIME ELITE SYSTEM                                        </v>
          </cell>
          <cell r="C629">
            <v>0</v>
          </cell>
          <cell r="E629">
            <v>0</v>
          </cell>
        </row>
        <row r="630">
          <cell r="A630">
            <v>466320</v>
          </cell>
          <cell r="B630" t="str">
            <v>AMORTIZATION NETWORK MGT CENTER SOLUT SLT</v>
          </cell>
          <cell r="C630">
            <v>0</v>
          </cell>
          <cell r="E630">
            <v>0</v>
          </cell>
        </row>
        <row r="631">
          <cell r="A631">
            <v>392940</v>
          </cell>
          <cell r="B631" t="str">
            <v>NETWORK MANAGEMENT CENTER SOLUTION - SLT</v>
          </cell>
          <cell r="C631">
            <v>0</v>
          </cell>
          <cell r="E631">
            <v>0</v>
          </cell>
        </row>
        <row r="632">
          <cell r="A632">
            <v>466280</v>
          </cell>
          <cell r="B632" t="str">
            <v>Amort for Active call centre tele-bank</v>
          </cell>
          <cell r="C632">
            <v>-615995.59</v>
          </cell>
          <cell r="E632">
            <v>-615995.59</v>
          </cell>
        </row>
        <row r="633">
          <cell r="A633">
            <v>392950</v>
          </cell>
          <cell r="B633" t="str">
            <v>RESPONSIVE WEB SITE &amp; DIGITAL CHANNELS</v>
          </cell>
          <cell r="C633">
            <v>0</v>
          </cell>
          <cell r="E633">
            <v>0</v>
          </cell>
        </row>
        <row r="634">
          <cell r="A634">
            <v>466330</v>
          </cell>
          <cell r="B634" t="str">
            <v>AMORTIS RESPON WEB SITE &amp; DIGITAL CHANAL</v>
          </cell>
          <cell r="C634">
            <v>0</v>
          </cell>
          <cell r="E634">
            <v>0</v>
          </cell>
        </row>
        <row r="635">
          <cell r="C635">
            <v>225062001.26000014</v>
          </cell>
          <cell r="D635">
            <v>0</v>
          </cell>
          <cell r="E635">
            <v>225062001.26000014</v>
          </cell>
        </row>
        <row r="636">
          <cell r="A636" t="str">
            <v xml:space="preserve"> Property Plant &amp; Equipment</v>
          </cell>
          <cell r="E636">
            <v>0</v>
          </cell>
        </row>
        <row r="637">
          <cell r="A637">
            <v>391500</v>
          </cell>
          <cell r="B637" t="str">
            <v xml:space="preserve">FREE HOLD PREMISES                                        </v>
          </cell>
          <cell r="C637">
            <v>12482813746.389999</v>
          </cell>
          <cell r="D637">
            <v>5846932317.1200008</v>
          </cell>
          <cell r="E637">
            <v>18329746063.510002</v>
          </cell>
        </row>
        <row r="638">
          <cell r="A638">
            <v>391510</v>
          </cell>
          <cell r="B638" t="str">
            <v xml:space="preserve">LEASE HOLD PREMISES                                        </v>
          </cell>
          <cell r="C638">
            <v>2307894490</v>
          </cell>
          <cell r="D638">
            <v>-23174118.280000031</v>
          </cell>
          <cell r="E638">
            <v>2284720371.7199998</v>
          </cell>
        </row>
        <row r="639">
          <cell r="A639">
            <v>391550</v>
          </cell>
          <cell r="B639" t="str">
            <v xml:space="preserve">FURNITURE A/C                                        </v>
          </cell>
          <cell r="C639">
            <v>296675271.81</v>
          </cell>
          <cell r="E639">
            <v>296675271.81</v>
          </cell>
        </row>
        <row r="640">
          <cell r="A640">
            <v>391590</v>
          </cell>
          <cell r="B640" t="str">
            <v xml:space="preserve">STORES A/C FURNITURE                                        </v>
          </cell>
          <cell r="C640">
            <v>2508818.02</v>
          </cell>
          <cell r="E640">
            <v>2508818.02</v>
          </cell>
        </row>
        <row r="641">
          <cell r="A641">
            <v>391600</v>
          </cell>
          <cell r="B641" t="str">
            <v xml:space="preserve">COMPUTER INSTALLATION A/C                                        </v>
          </cell>
          <cell r="C641">
            <v>0</v>
          </cell>
          <cell r="E641">
            <v>0</v>
          </cell>
        </row>
        <row r="642">
          <cell r="A642">
            <v>391610</v>
          </cell>
          <cell r="B642" t="str">
            <v xml:space="preserve">COMPUTER &amp; RETALED EQUIPMENT                                        </v>
          </cell>
          <cell r="C642">
            <v>3670087050.1300001</v>
          </cell>
          <cell r="E642">
            <v>3670087050.1300001</v>
          </cell>
        </row>
        <row r="643">
          <cell r="A643">
            <v>391620</v>
          </cell>
          <cell r="B643" t="str">
            <v xml:space="preserve">LEASE HOLD COMPUTER                                        </v>
          </cell>
          <cell r="C643">
            <v>0</v>
          </cell>
          <cell r="E643">
            <v>0</v>
          </cell>
        </row>
        <row r="644">
          <cell r="A644">
            <v>391630</v>
          </cell>
          <cell r="B644" t="str">
            <v xml:space="preserve">STORES A/C COMPUTER  RELATED                                        </v>
          </cell>
          <cell r="C644">
            <v>274789027.13</v>
          </cell>
          <cell r="E644">
            <v>274789027.13</v>
          </cell>
        </row>
        <row r="645">
          <cell r="A645">
            <v>391650</v>
          </cell>
          <cell r="B645" t="str">
            <v xml:space="preserve">MACHINERY A/C                                        </v>
          </cell>
          <cell r="C645">
            <v>1642829030.3399999</v>
          </cell>
          <cell r="E645">
            <v>1642829030.3399999</v>
          </cell>
        </row>
        <row r="646">
          <cell r="A646">
            <v>391660</v>
          </cell>
          <cell r="B646" t="str">
            <v xml:space="preserve">STORES A/C MACHINERY                                        </v>
          </cell>
          <cell r="C646">
            <v>2418005.64</v>
          </cell>
          <cell r="E646">
            <v>2418005.64</v>
          </cell>
        </row>
        <row r="647">
          <cell r="A647">
            <v>391700</v>
          </cell>
          <cell r="B647" t="str">
            <v xml:space="preserve">EQUIPMENTS A/C                                        </v>
          </cell>
          <cell r="C647">
            <v>825043527.76000011</v>
          </cell>
          <cell r="E647">
            <v>825043527.76000011</v>
          </cell>
        </row>
        <row r="648">
          <cell r="A648">
            <v>391710</v>
          </cell>
          <cell r="B648" t="str">
            <v xml:space="preserve">STORES A/C EQUIPMENTS                                        </v>
          </cell>
          <cell r="C648">
            <v>2393548.2599999998</v>
          </cell>
          <cell r="E648">
            <v>2393548.2599999998</v>
          </cell>
        </row>
        <row r="649">
          <cell r="A649">
            <v>391750</v>
          </cell>
          <cell r="B649" t="str">
            <v xml:space="preserve">MOTOR VEHICLES A/C                                        </v>
          </cell>
          <cell r="C649">
            <v>1220592381.1400001</v>
          </cell>
          <cell r="E649">
            <v>1220592381.1400001</v>
          </cell>
        </row>
        <row r="650">
          <cell r="A650">
            <v>391760</v>
          </cell>
          <cell r="B650" t="str">
            <v xml:space="preserve">LEASE HOLD MOTOR VEHICLES                                        </v>
          </cell>
          <cell r="C650">
            <v>300333665.78999996</v>
          </cell>
          <cell r="E650">
            <v>300333665.78999996</v>
          </cell>
        </row>
        <row r="651">
          <cell r="A651">
            <v>391780</v>
          </cell>
          <cell r="B651" t="str">
            <v xml:space="preserve">LIBRARY                                        </v>
          </cell>
          <cell r="C651">
            <v>49844.62</v>
          </cell>
          <cell r="E651">
            <v>49844.62</v>
          </cell>
        </row>
        <row r="652">
          <cell r="A652">
            <v>397120</v>
          </cell>
          <cell r="B652" t="str">
            <v xml:space="preserve">SUSPENSE A/C - LIBRARY                                        </v>
          </cell>
          <cell r="C652">
            <v>0</v>
          </cell>
          <cell r="E652">
            <v>0</v>
          </cell>
        </row>
        <row r="653">
          <cell r="A653">
            <v>393630</v>
          </cell>
          <cell r="B653" t="str">
            <v xml:space="preserve">SUSPENSE A/C - PREMISES                                        </v>
          </cell>
          <cell r="C653">
            <v>1683335831.3499999</v>
          </cell>
          <cell r="D653">
            <v>-349682253.46000004</v>
          </cell>
          <cell r="E653">
            <v>1333653577.8899999</v>
          </cell>
        </row>
        <row r="654">
          <cell r="A654">
            <v>391560</v>
          </cell>
          <cell r="B654" t="str">
            <v xml:space="preserve">SELF BANKING UNIT                                        </v>
          </cell>
          <cell r="C654">
            <v>134717187.34999999</v>
          </cell>
          <cell r="E654">
            <v>134717187.34999999</v>
          </cell>
        </row>
        <row r="655">
          <cell r="A655">
            <v>465160</v>
          </cell>
          <cell r="B655" t="str">
            <v xml:space="preserve">PROVISION FOR - DEPRECIATION FUR,&amp; FITTINGS"                                  </v>
          </cell>
          <cell r="C655">
            <v>-185364030.83999997</v>
          </cell>
          <cell r="E655">
            <v>-185364030.83999997</v>
          </cell>
        </row>
        <row r="656">
          <cell r="A656">
            <v>465170</v>
          </cell>
          <cell r="B656" t="str">
            <v xml:space="preserve">PROVISION FOR - DEPRECIATION -MOTOR VEHICLES                                   </v>
          </cell>
          <cell r="C656">
            <v>-854840185.40999997</v>
          </cell>
          <cell r="E656">
            <v>-854840185.40999997</v>
          </cell>
        </row>
        <row r="657">
          <cell r="A657">
            <v>465180</v>
          </cell>
          <cell r="B657" t="str">
            <v xml:space="preserve">PROVISION FOR - DEPRECIATION (MACHINERY)                                       </v>
          </cell>
          <cell r="C657">
            <v>-1123566587.29</v>
          </cell>
          <cell r="E657">
            <v>-1123566587.29</v>
          </cell>
        </row>
        <row r="658">
          <cell r="A658">
            <v>465190</v>
          </cell>
          <cell r="B658" t="str">
            <v xml:space="preserve">PROVISION FOR - DEPRECIATION -(EQUIPMENT)                                      </v>
          </cell>
          <cell r="C658">
            <v>-495908890.38999999</v>
          </cell>
          <cell r="E658">
            <v>-495908890.38999999</v>
          </cell>
        </row>
        <row r="659">
          <cell r="A659">
            <v>465200</v>
          </cell>
          <cell r="B659" t="str">
            <v xml:space="preserve">PROVISION FOR - DEPRECIATION -COMPUTER                                        </v>
          </cell>
          <cell r="C659">
            <v>-2113422499.1300001</v>
          </cell>
          <cell r="E659">
            <v>-2113422499.1300001</v>
          </cell>
        </row>
        <row r="660">
          <cell r="A660">
            <v>465210</v>
          </cell>
          <cell r="B660" t="str">
            <v xml:space="preserve">PROVISION FOR - DEPRICIATION-LEASE HOLD PREMIS                                 </v>
          </cell>
          <cell r="C660">
            <v>-305449052.84000003</v>
          </cell>
          <cell r="D660">
            <v>244964655.29732335</v>
          </cell>
          <cell r="E660">
            <v>-60484397.542676687</v>
          </cell>
        </row>
        <row r="661">
          <cell r="A661">
            <v>465220</v>
          </cell>
          <cell r="B661" t="str">
            <v xml:space="preserve">PROVISION FOR - DEPRECIATION-FREE HOLDPREMIS                                  </v>
          </cell>
          <cell r="C661">
            <v>-513164173.19</v>
          </cell>
          <cell r="D661">
            <v>374026989.89441139</v>
          </cell>
          <cell r="E661">
            <v>-139137183.29558861</v>
          </cell>
        </row>
        <row r="662">
          <cell r="A662">
            <v>465230</v>
          </cell>
          <cell r="B662" t="str">
            <v xml:space="preserve">PROVISION FOR DEP. LEASE HOLD M.VEHICALES                                      </v>
          </cell>
          <cell r="C662">
            <v>-300333665.78999996</v>
          </cell>
          <cell r="E662">
            <v>-300333665.78999996</v>
          </cell>
        </row>
        <row r="663">
          <cell r="A663">
            <v>465240</v>
          </cell>
          <cell r="B663" t="str">
            <v xml:space="preserve">PROVISION FOR DEP. LEASE HOLD COMPUTERS                                        </v>
          </cell>
          <cell r="C663">
            <v>0</v>
          </cell>
          <cell r="E663">
            <v>0</v>
          </cell>
        </row>
        <row r="664">
          <cell r="A664">
            <v>495561</v>
          </cell>
          <cell r="B664" t="str">
            <v>Revaluation Loss</v>
          </cell>
          <cell r="C664">
            <v>0</v>
          </cell>
          <cell r="E664">
            <v>0</v>
          </cell>
        </row>
        <row r="665">
          <cell r="C665">
            <v>18954432340.849991</v>
          </cell>
          <cell r="D665">
            <v>6093067590.5717354</v>
          </cell>
          <cell r="E665">
            <v>25047499931.421734</v>
          </cell>
        </row>
        <row r="667">
          <cell r="A667" t="str">
            <v xml:space="preserve"> Investment property</v>
          </cell>
        </row>
        <row r="668">
          <cell r="A668">
            <v>391520</v>
          </cell>
          <cell r="B668" t="str">
            <v>INVESTMENT PROPERTY</v>
          </cell>
          <cell r="C668">
            <v>1257185687.24</v>
          </cell>
          <cell r="E668">
            <v>1257185687.24</v>
          </cell>
        </row>
        <row r="669">
          <cell r="A669">
            <v>465440</v>
          </cell>
          <cell r="B669" t="str">
            <v>PROVISION FOR DEPN INVESTMENT PROPERTY</v>
          </cell>
          <cell r="C669">
            <v>-34888259.580000006</v>
          </cell>
          <cell r="E669">
            <v>-34888259.580000006</v>
          </cell>
        </row>
        <row r="670">
          <cell r="C670">
            <v>1222297427.6600001</v>
          </cell>
          <cell r="D670">
            <v>0</v>
          </cell>
          <cell r="E670">
            <v>1222297427.6600001</v>
          </cell>
        </row>
        <row r="671">
          <cell r="A671" t="str">
            <v>Prepaid Leases</v>
          </cell>
        </row>
        <row r="672">
          <cell r="A672" t="str">
            <v>Cost</v>
          </cell>
        </row>
        <row r="673">
          <cell r="A673">
            <v>391810</v>
          </cell>
          <cell r="B673" t="str">
            <v xml:space="preserve">PRE PAYMENT LEASES                                        </v>
          </cell>
          <cell r="C673">
            <v>1013142647.2900001</v>
          </cell>
          <cell r="E673">
            <v>1013142647.2900001</v>
          </cell>
        </row>
        <row r="675">
          <cell r="A675" t="str">
            <v xml:space="preserve"> Accumulated Amotisation</v>
          </cell>
          <cell r="E675">
            <v>0</v>
          </cell>
        </row>
        <row r="676">
          <cell r="A676">
            <v>466220</v>
          </cell>
          <cell r="B676" t="str">
            <v xml:space="preserve">AMORTIZATION OF PRE PAYMENT LEASES                                        </v>
          </cell>
          <cell r="C676">
            <v>-529255095.06</v>
          </cell>
          <cell r="E676">
            <v>-529255095.06</v>
          </cell>
        </row>
        <row r="677">
          <cell r="C677">
            <v>483887552.23000008</v>
          </cell>
          <cell r="D677">
            <v>0</v>
          </cell>
          <cell r="E677">
            <v>483887552.23000008</v>
          </cell>
        </row>
        <row r="679">
          <cell r="A679" t="str">
            <v xml:space="preserve"> Deferred Tax Assets/Liability</v>
          </cell>
        </row>
        <row r="680">
          <cell r="A680" t="str">
            <v>Deferred tax assets</v>
          </cell>
        </row>
        <row r="681">
          <cell r="A681">
            <v>395260</v>
          </cell>
          <cell r="B681" t="str">
            <v>Defferred tax Asset</v>
          </cell>
          <cell r="C681">
            <v>1129277755.8399999</v>
          </cell>
          <cell r="D681">
            <v>-1013341051.54</v>
          </cell>
          <cell r="E681">
            <v>115936704.29999995</v>
          </cell>
        </row>
        <row r="682">
          <cell r="E682">
            <v>0</v>
          </cell>
        </row>
        <row r="683">
          <cell r="A683" t="str">
            <v>Deferred tax liabilities</v>
          </cell>
          <cell r="E683">
            <v>0</v>
          </cell>
        </row>
        <row r="684">
          <cell r="A684">
            <v>474600</v>
          </cell>
          <cell r="B684" t="str">
            <v>DEFERRED TAXATION  - Liability</v>
          </cell>
          <cell r="C684">
            <v>-1180905508.1299999</v>
          </cell>
          <cell r="D684">
            <v>-3390648532.8699999</v>
          </cell>
          <cell r="E684">
            <v>-4571554041</v>
          </cell>
        </row>
        <row r="685">
          <cell r="C685">
            <v>-51627752.289999962</v>
          </cell>
          <cell r="D685">
            <v>-4403989584.4099998</v>
          </cell>
          <cell r="E685">
            <v>-4455617336.6999998</v>
          </cell>
        </row>
        <row r="687">
          <cell r="A687" t="str">
            <v>Other Assets</v>
          </cell>
        </row>
        <row r="688">
          <cell r="A688" t="str">
            <v>Deposits and prepayments</v>
          </cell>
        </row>
        <row r="689">
          <cell r="A689">
            <v>393160</v>
          </cell>
          <cell r="B689" t="str">
            <v xml:space="preserve">PRE PAID INTEREST ON  MMB                                        </v>
          </cell>
          <cell r="C689">
            <v>0</v>
          </cell>
          <cell r="E689">
            <v>0</v>
          </cell>
        </row>
        <row r="690">
          <cell r="A690">
            <v>393470</v>
          </cell>
          <cell r="B690" t="str">
            <v xml:space="preserve">SUSP A/C - AMOUNT PAID TO SUPP ON PENDING DELIV                                </v>
          </cell>
          <cell r="C690">
            <v>2768973021.21</v>
          </cell>
          <cell r="E690">
            <v>2768973021.21</v>
          </cell>
        </row>
        <row r="691">
          <cell r="A691">
            <v>393480</v>
          </cell>
          <cell r="B691" t="str">
            <v xml:space="preserve">SUSP A/C - ADVANCE PAID TO MICR CHEQUES                                        </v>
          </cell>
          <cell r="C691">
            <v>0</v>
          </cell>
          <cell r="E691">
            <v>0</v>
          </cell>
        </row>
        <row r="692">
          <cell r="A692">
            <v>393500</v>
          </cell>
          <cell r="B692" t="str">
            <v xml:space="preserve">SUSPENSE A/C - INSURANCE                                        </v>
          </cell>
          <cell r="C692">
            <v>52713105.039999999</v>
          </cell>
          <cell r="E692">
            <v>52713105.039999999</v>
          </cell>
        </row>
        <row r="693">
          <cell r="C693">
            <v>2821686126.25</v>
          </cell>
          <cell r="D693">
            <v>0</v>
          </cell>
          <cell r="E693">
            <v>2821686126.25</v>
          </cell>
        </row>
        <row r="695">
          <cell r="A695">
            <v>100001</v>
          </cell>
          <cell r="B695" t="str">
            <v>Un Amortized Day one difference Staff loans</v>
          </cell>
          <cell r="D695">
            <v>9587887529.5923634</v>
          </cell>
          <cell r="E695">
            <v>9587887529.5923634</v>
          </cell>
        </row>
        <row r="697">
          <cell r="B697" t="str">
            <v>Net Employee Benefit Asset (Post 1996)</v>
          </cell>
          <cell r="D697">
            <v>1409071124</v>
          </cell>
          <cell r="E697">
            <v>1409071124</v>
          </cell>
        </row>
        <row r="699">
          <cell r="A699" t="str">
            <v>Others</v>
          </cell>
        </row>
        <row r="700">
          <cell r="A700">
            <v>393110</v>
          </cell>
          <cell r="B700" t="str">
            <v xml:space="preserve">SUSPENSE A/C - STAFF TRAVELLING                                        </v>
          </cell>
          <cell r="C700">
            <v>1052546.5</v>
          </cell>
          <cell r="E700">
            <v>1052546.5</v>
          </cell>
        </row>
        <row r="701">
          <cell r="A701">
            <v>393120</v>
          </cell>
          <cell r="B701" t="str">
            <v xml:space="preserve">SUSPENSE A/C - STAFF MEDICAL AID                                        </v>
          </cell>
          <cell r="C701">
            <v>0</v>
          </cell>
          <cell r="E701">
            <v>0</v>
          </cell>
        </row>
        <row r="702">
          <cell r="A702">
            <v>393130</v>
          </cell>
          <cell r="B702" t="str">
            <v xml:space="preserve">SUSPENSE A/C - STAFF SALARY ADVANCES                                        </v>
          </cell>
          <cell r="C702">
            <v>0</v>
          </cell>
          <cell r="E702">
            <v>0</v>
          </cell>
        </row>
        <row r="703">
          <cell r="A703">
            <v>393140</v>
          </cell>
          <cell r="B703" t="str">
            <v xml:space="preserve">SUSPENSE A/C - SALARY ADVANCE A/C (2)                                        </v>
          </cell>
          <cell r="C703">
            <v>0</v>
          </cell>
          <cell r="E703">
            <v>0</v>
          </cell>
        </row>
        <row r="704">
          <cell r="A704">
            <v>393150</v>
          </cell>
          <cell r="B704" t="str">
            <v xml:space="preserve">BANK DEPOSIT RECOVERABLE                                        </v>
          </cell>
          <cell r="C704">
            <v>29298676.809999999</v>
          </cell>
          <cell r="E704">
            <v>29298676.809999999</v>
          </cell>
        </row>
        <row r="705">
          <cell r="A705">
            <v>393300</v>
          </cell>
          <cell r="B705" t="str">
            <v xml:space="preserve">SUSP A/C - INITIAL EXPENCES FOR BRANCHOPENING                                 </v>
          </cell>
          <cell r="C705">
            <v>0</v>
          </cell>
          <cell r="E705">
            <v>0</v>
          </cell>
        </row>
        <row r="706">
          <cell r="A706">
            <v>393400</v>
          </cell>
          <cell r="B706" t="str">
            <v xml:space="preserve">SUSPENSE A/C - STATIONERY                                        </v>
          </cell>
          <cell r="C706">
            <v>221011598.35949999</v>
          </cell>
          <cell r="E706">
            <v>221011598.35949999</v>
          </cell>
        </row>
        <row r="707">
          <cell r="A707">
            <v>393410</v>
          </cell>
          <cell r="B707" t="str">
            <v xml:space="preserve">SUSPENSE A/C - STATIONERY (STORES)                                        </v>
          </cell>
          <cell r="C707">
            <v>90503959.669999987</v>
          </cell>
          <cell r="E707">
            <v>90503959.669999987</v>
          </cell>
        </row>
        <row r="708">
          <cell r="A708">
            <v>393420</v>
          </cell>
          <cell r="B708" t="str">
            <v xml:space="preserve">SUSP A/C - CHEQUE BOOKS &amp; DRAFT BOOKS (WITH NI                                 </v>
          </cell>
          <cell r="C708">
            <v>57143.1</v>
          </cell>
          <cell r="E708">
            <v>57143.1</v>
          </cell>
        </row>
        <row r="709">
          <cell r="A709">
            <v>393430</v>
          </cell>
          <cell r="B709" t="str">
            <v xml:space="preserve">SUSPENSE A/C - M.I.C.R. CHEQUE BOOKS                                        </v>
          </cell>
          <cell r="C709">
            <v>6405572.75</v>
          </cell>
          <cell r="E709">
            <v>6405572.75</v>
          </cell>
        </row>
        <row r="710">
          <cell r="A710">
            <v>393440</v>
          </cell>
          <cell r="B710" t="str">
            <v xml:space="preserve">SUSP A/C - CHEQUE GUARANTEE ATM CARD                                        </v>
          </cell>
          <cell r="C710">
            <v>0</v>
          </cell>
          <cell r="E710">
            <v>0</v>
          </cell>
        </row>
        <row r="711">
          <cell r="A711">
            <v>393450</v>
          </cell>
          <cell r="B711" t="str">
            <v xml:space="preserve">SUSPENSE A/C - MORTGAGE PROPERTIES PURC.                                       </v>
          </cell>
          <cell r="C711">
            <v>22071</v>
          </cell>
          <cell r="E711">
            <v>22071</v>
          </cell>
        </row>
        <row r="712">
          <cell r="A712">
            <v>393490</v>
          </cell>
          <cell r="B712" t="str">
            <v xml:space="preserve">SUSPENSE A/C - MICR CHEQUES PROCESSING                                        </v>
          </cell>
          <cell r="C712">
            <v>0</v>
          </cell>
          <cell r="E712">
            <v>0</v>
          </cell>
        </row>
        <row r="713">
          <cell r="A713">
            <v>393510</v>
          </cell>
          <cell r="B713" t="str">
            <v xml:space="preserve">SUSPENSE A/C - MACHINE SERVICE CHARGES                                        </v>
          </cell>
          <cell r="C713">
            <v>14237246.199999999</v>
          </cell>
          <cell r="E713">
            <v>14237246.199999999</v>
          </cell>
        </row>
        <row r="714">
          <cell r="A714">
            <v>393550</v>
          </cell>
          <cell r="B714" t="str">
            <v xml:space="preserve">SUSP A/C - PUBLICATION FELICITATION VOLUME                                     </v>
          </cell>
          <cell r="C714">
            <v>0</v>
          </cell>
          <cell r="E714">
            <v>0</v>
          </cell>
        </row>
        <row r="715">
          <cell r="A715">
            <v>393570</v>
          </cell>
          <cell r="B715" t="str">
            <v xml:space="preserve">SUSP A/C - COMPEN PAID O/A LOSS ARTICLES                                        </v>
          </cell>
          <cell r="C715">
            <v>697542.5</v>
          </cell>
          <cell r="E715">
            <v>697542.5</v>
          </cell>
        </row>
        <row r="716">
          <cell r="A716">
            <v>393580</v>
          </cell>
          <cell r="B716" t="str">
            <v xml:space="preserve">SUSPENSE A/C - ALTERATION TO PREMISES                                        </v>
          </cell>
          <cell r="C716">
            <v>392789301.80000001</v>
          </cell>
          <cell r="E716">
            <v>392789301.80000001</v>
          </cell>
        </row>
        <row r="717">
          <cell r="A717">
            <v>393590</v>
          </cell>
          <cell r="B717" t="str">
            <v xml:space="preserve">SUSPENSE A/C - COMPUTERAISATION EXPENSES                                       </v>
          </cell>
          <cell r="C717">
            <v>0</v>
          </cell>
          <cell r="E717">
            <v>0</v>
          </cell>
        </row>
        <row r="718">
          <cell r="A718">
            <v>393600</v>
          </cell>
          <cell r="B718" t="str">
            <v xml:space="preserve">SUSPENSE A/C - SEVANA WINNERS                                        </v>
          </cell>
          <cell r="C718">
            <v>0</v>
          </cell>
          <cell r="E718">
            <v>0</v>
          </cell>
        </row>
        <row r="719">
          <cell r="A719">
            <v>393610</v>
          </cell>
          <cell r="B719" t="str">
            <v xml:space="preserve">SUSPENSE A/C - PEOPLE'S CARD CENTRE                                        </v>
          </cell>
          <cell r="C719">
            <v>245600</v>
          </cell>
          <cell r="E719">
            <v>245600</v>
          </cell>
        </row>
        <row r="720">
          <cell r="A720">
            <v>393620</v>
          </cell>
          <cell r="B720" t="str">
            <v xml:space="preserve">SUSPENSE A/C - STAFF UNIFORM                                        </v>
          </cell>
          <cell r="C720">
            <v>928619.56</v>
          </cell>
          <cell r="E720">
            <v>928619.56</v>
          </cell>
        </row>
        <row r="721">
          <cell r="A721">
            <v>393640</v>
          </cell>
          <cell r="B721" t="str">
            <v xml:space="preserve">SUSPENSE A/C - LEAVE ENCASHMENT                                        </v>
          </cell>
          <cell r="C721">
            <v>0</v>
          </cell>
          <cell r="E721">
            <v>0</v>
          </cell>
        </row>
        <row r="722">
          <cell r="A722">
            <v>393650</v>
          </cell>
          <cell r="B722" t="str">
            <v xml:space="preserve">S/A - EXTE DEPOSIT GUARANTEE SCHAME                                        </v>
          </cell>
          <cell r="C722">
            <v>0</v>
          </cell>
          <cell r="E722">
            <v>0</v>
          </cell>
        </row>
        <row r="723">
          <cell r="A723">
            <v>393670</v>
          </cell>
          <cell r="B723" t="str">
            <v xml:space="preserve">S/A -INT REBA RECV O/A PSM MOTOR CY                                        </v>
          </cell>
          <cell r="C723">
            <v>0</v>
          </cell>
          <cell r="E723">
            <v>0</v>
          </cell>
        </row>
        <row r="724">
          <cell r="A724">
            <v>393680</v>
          </cell>
          <cell r="B724" t="str">
            <v xml:space="preserve">SUSPENCE A/C - FUND DISBURSEMENT                                        </v>
          </cell>
          <cell r="C724">
            <v>0</v>
          </cell>
          <cell r="E724">
            <v>0</v>
          </cell>
        </row>
        <row r="725">
          <cell r="A725">
            <v>393690</v>
          </cell>
          <cell r="B725" t="str">
            <v xml:space="preserve">S/A -TY CASH IMPREST -CHAIRMAN'S OFFICE                                        </v>
          </cell>
          <cell r="C725">
            <v>0</v>
          </cell>
          <cell r="E725">
            <v>0</v>
          </cell>
        </row>
        <row r="726">
          <cell r="A726">
            <v>393720</v>
          </cell>
          <cell r="B726" t="str">
            <v xml:space="preserve">SUSPENSE A/C - LEGAL CHARGES                                        </v>
          </cell>
          <cell r="C726">
            <v>23770</v>
          </cell>
          <cell r="E726">
            <v>23770</v>
          </cell>
        </row>
        <row r="727">
          <cell r="A727">
            <v>393730</v>
          </cell>
          <cell r="B727" t="str">
            <v xml:space="preserve">SUSP A/C - LEGAL EXPENSES RECOVERABLE                                        </v>
          </cell>
          <cell r="C727">
            <v>0</v>
          </cell>
          <cell r="E727">
            <v>0</v>
          </cell>
        </row>
        <row r="728">
          <cell r="A728">
            <v>393740</v>
          </cell>
          <cell r="B728" t="str">
            <v xml:space="preserve">S/A - AMT DUE FROM INS CORP O/A FRAUDS                                        </v>
          </cell>
          <cell r="C728">
            <v>0</v>
          </cell>
          <cell r="E728">
            <v>0</v>
          </cell>
        </row>
        <row r="729">
          <cell r="A729">
            <v>393750</v>
          </cell>
          <cell r="B729" t="str">
            <v xml:space="preserve">S/A - EXP INC IN TAKE OVER OF MAYU GM                                        </v>
          </cell>
          <cell r="C729">
            <v>0</v>
          </cell>
          <cell r="E729">
            <v>0</v>
          </cell>
        </row>
        <row r="730">
          <cell r="A730">
            <v>393760</v>
          </cell>
          <cell r="B730" t="str">
            <v xml:space="preserve">SUSP A/C REPATRIATION CURRENCY                                        </v>
          </cell>
          <cell r="C730">
            <v>0</v>
          </cell>
          <cell r="E730">
            <v>0</v>
          </cell>
        </row>
        <row r="731">
          <cell r="A731">
            <v>393770</v>
          </cell>
          <cell r="B731" t="str">
            <v xml:space="preserve">INT IN SUSP O/A LEASEHOLD MACHI &amp; EQUIP                                        </v>
          </cell>
          <cell r="C731">
            <v>0</v>
          </cell>
          <cell r="E731">
            <v>0</v>
          </cell>
        </row>
        <row r="732">
          <cell r="A732">
            <v>393820</v>
          </cell>
          <cell r="B732" t="str">
            <v xml:space="preserve">AMOUNT TO BE RECOVER O/A DIVIDEND PAID                                        </v>
          </cell>
          <cell r="C732">
            <v>0</v>
          </cell>
          <cell r="E732">
            <v>0</v>
          </cell>
        </row>
        <row r="733">
          <cell r="A733">
            <v>393830</v>
          </cell>
          <cell r="B733" t="str">
            <v xml:space="preserve">AMO DUE FROM PB EPF O/A STAFF LN DISBURS                                        </v>
          </cell>
          <cell r="C733">
            <v>10000</v>
          </cell>
          <cell r="E733">
            <v>10000</v>
          </cell>
        </row>
        <row r="734">
          <cell r="A734">
            <v>393840</v>
          </cell>
          <cell r="B734" t="str">
            <v xml:space="preserve">SUSPENCE A/C -EXP -INCURRED TAKE OVERS                                        </v>
          </cell>
          <cell r="C734">
            <v>97230777.450000003</v>
          </cell>
          <cell r="E734">
            <v>97230777.450000003</v>
          </cell>
        </row>
        <row r="735">
          <cell r="A735">
            <v>393850</v>
          </cell>
          <cell r="B735" t="str">
            <v xml:space="preserve">S/A - AMOUNT TO BE WRITTEN OFF PAWNING                                        </v>
          </cell>
          <cell r="C735">
            <v>0</v>
          </cell>
          <cell r="E735">
            <v>0</v>
          </cell>
        </row>
        <row r="736">
          <cell r="A736">
            <v>393860</v>
          </cell>
          <cell r="B736" t="str">
            <v xml:space="preserve">S/A WRITTEN OFF CULTIVATION LOAN                                        </v>
          </cell>
          <cell r="C736">
            <v>50000</v>
          </cell>
          <cell r="E736">
            <v>50000</v>
          </cell>
        </row>
        <row r="737">
          <cell r="A737">
            <v>393870</v>
          </cell>
          <cell r="B737" t="str">
            <v xml:space="preserve">S/A AMOUNT HELD ON TREASUREY INVESTMENT                                        </v>
          </cell>
          <cell r="C737">
            <v>0</v>
          </cell>
          <cell r="E737">
            <v>0</v>
          </cell>
        </row>
        <row r="738">
          <cell r="A738">
            <v>393880</v>
          </cell>
          <cell r="B738" t="str">
            <v xml:space="preserve">SUSPENSE A/C - MISCELLANEOUS                                        </v>
          </cell>
          <cell r="C738">
            <v>701511.96</v>
          </cell>
          <cell r="E738">
            <v>701511.96</v>
          </cell>
        </row>
        <row r="739">
          <cell r="A739">
            <v>393890</v>
          </cell>
          <cell r="B739" t="str">
            <v xml:space="preserve">SUSPENSE A/C - MUSEUM CURRENCY                                        </v>
          </cell>
          <cell r="C739">
            <v>462594.48</v>
          </cell>
          <cell r="E739">
            <v>462594.48</v>
          </cell>
        </row>
        <row r="740">
          <cell r="A740">
            <v>393960</v>
          </cell>
          <cell r="B740" t="str">
            <v xml:space="preserve">SUSP A/C COMPUTER MAINTENANCE OF IT DEPT                                        </v>
          </cell>
          <cell r="C740">
            <v>0</v>
          </cell>
          <cell r="E740">
            <v>0</v>
          </cell>
        </row>
        <row r="741">
          <cell r="A741">
            <v>394010</v>
          </cell>
          <cell r="B741" t="str">
            <v xml:space="preserve">S/A PAWNING WANNI                                        </v>
          </cell>
          <cell r="C741">
            <v>0</v>
          </cell>
          <cell r="E741">
            <v>0</v>
          </cell>
        </row>
        <row r="742">
          <cell r="A742">
            <v>394200</v>
          </cell>
          <cell r="B742" t="str">
            <v xml:space="preserve">ADJUSTING A/C AMT.RECEBLE                                        </v>
          </cell>
          <cell r="C742">
            <v>0</v>
          </cell>
          <cell r="E742">
            <v>0</v>
          </cell>
        </row>
        <row r="743">
          <cell r="A743">
            <v>394210</v>
          </cell>
          <cell r="B743" t="str">
            <v xml:space="preserve">AMOUNT RECEBLE O/A DRAFT PAYABLE                                        </v>
          </cell>
          <cell r="C743">
            <v>0</v>
          </cell>
          <cell r="E743">
            <v>0</v>
          </cell>
        </row>
        <row r="744">
          <cell r="A744">
            <v>394220</v>
          </cell>
          <cell r="B744" t="str">
            <v xml:space="preserve">AMOUNT RECOVERABLE O/A TELEPHONE CHARGES                                       </v>
          </cell>
          <cell r="C744">
            <v>0</v>
          </cell>
          <cell r="E744">
            <v>0</v>
          </cell>
        </row>
        <row r="745">
          <cell r="A745">
            <v>394230</v>
          </cell>
          <cell r="B745" t="str">
            <v xml:space="preserve">VAT RECEBLE ON PROVIDING LEASING FACILITIES                                    </v>
          </cell>
          <cell r="C745">
            <v>0</v>
          </cell>
          <cell r="E745">
            <v>0</v>
          </cell>
        </row>
        <row r="746">
          <cell r="A746">
            <v>394240</v>
          </cell>
          <cell r="B746" t="str">
            <v xml:space="preserve">SUSP A/C - INC RECEBLE TREA. BILLS                                        </v>
          </cell>
          <cell r="C746">
            <v>0</v>
          </cell>
          <cell r="E746">
            <v>0</v>
          </cell>
        </row>
        <row r="747">
          <cell r="A747">
            <v>394290</v>
          </cell>
          <cell r="B747" t="str">
            <v xml:space="preserve">RECONSTRUCTION A/C AMOUNT RECEBLE                                        </v>
          </cell>
          <cell r="C747">
            <v>5043567.54</v>
          </cell>
          <cell r="E747">
            <v>5043567.54</v>
          </cell>
        </row>
        <row r="748">
          <cell r="A748">
            <v>394300</v>
          </cell>
          <cell r="B748" t="str">
            <v xml:space="preserve">SUNDRY DEBTORS - IMPERSONAL NATURE                                        </v>
          </cell>
          <cell r="C748">
            <v>4093130.45</v>
          </cell>
          <cell r="E748">
            <v>4093130.45</v>
          </cell>
        </row>
        <row r="749">
          <cell r="A749">
            <v>394310</v>
          </cell>
          <cell r="B749" t="str">
            <v xml:space="preserve">COMMISSION RECEBLE                                        </v>
          </cell>
          <cell r="C749">
            <v>0</v>
          </cell>
          <cell r="E749">
            <v>0</v>
          </cell>
        </row>
        <row r="750">
          <cell r="A750">
            <v>394330</v>
          </cell>
          <cell r="B750" t="str">
            <v xml:space="preserve">INTRA DAY ADJUSTMENTS                                        </v>
          </cell>
          <cell r="C750">
            <v>13423354.950000001</v>
          </cell>
          <cell r="E750">
            <v>13423354.950000001</v>
          </cell>
        </row>
        <row r="751">
          <cell r="A751">
            <v>394400</v>
          </cell>
          <cell r="B751" t="str">
            <v xml:space="preserve">OUTWARD TT SUSPEND                                        </v>
          </cell>
          <cell r="C751">
            <v>0</v>
          </cell>
          <cell r="E751">
            <v>0</v>
          </cell>
        </row>
        <row r="752">
          <cell r="A752">
            <v>394420</v>
          </cell>
          <cell r="B752" t="str">
            <v xml:space="preserve">STAMP DUTY RECOVERABLE - PAWNING                                        </v>
          </cell>
          <cell r="C752">
            <v>0</v>
          </cell>
          <cell r="E752">
            <v>0</v>
          </cell>
        </row>
        <row r="753">
          <cell r="A753">
            <v>394430</v>
          </cell>
          <cell r="B753" t="str">
            <v xml:space="preserve">STAFF LOAN REJECT ITEM RECEIVABLE 05MAY                                        </v>
          </cell>
          <cell r="C753">
            <v>17909197.740000002</v>
          </cell>
          <cell r="E753">
            <v>17909197.740000002</v>
          </cell>
        </row>
        <row r="754">
          <cell r="A754">
            <v>394440</v>
          </cell>
          <cell r="B754" t="str">
            <v xml:space="preserve">FERTILIZER SUBSIDY CONTROL A/C                                        </v>
          </cell>
          <cell r="C754">
            <v>0</v>
          </cell>
          <cell r="E754">
            <v>0</v>
          </cell>
        </row>
        <row r="755">
          <cell r="A755">
            <v>394460</v>
          </cell>
          <cell r="B755" t="str">
            <v xml:space="preserve">SUSPENSE A/C MOBILE ATM                                        </v>
          </cell>
          <cell r="C755">
            <v>12700000</v>
          </cell>
          <cell r="E755">
            <v>12700000</v>
          </cell>
        </row>
        <row r="756">
          <cell r="A756">
            <v>394510</v>
          </cell>
          <cell r="B756" t="str">
            <v xml:space="preserve">COMPENSATION PAYMENT ON PAWNING ARTICLES                                        </v>
          </cell>
          <cell r="C756">
            <v>86716021.390000001</v>
          </cell>
          <cell r="E756">
            <v>86716021.390000001</v>
          </cell>
        </row>
        <row r="757">
          <cell r="A757">
            <v>394520</v>
          </cell>
          <cell r="B757" t="str">
            <v xml:space="preserve">S/A INSURANCE CLAIM FOR COUNTERFEIT NOTE                                        </v>
          </cell>
          <cell r="C757">
            <v>0</v>
          </cell>
          <cell r="E757">
            <v>0</v>
          </cell>
        </row>
        <row r="758">
          <cell r="A758">
            <v>395370</v>
          </cell>
          <cell r="B758" t="str">
            <v xml:space="preserve">SUSP A/C - LOCAL CHEQUE COLLECTION                                        </v>
          </cell>
          <cell r="C758">
            <v>38456.81</v>
          </cell>
          <cell r="E758">
            <v>38456.81</v>
          </cell>
        </row>
        <row r="759">
          <cell r="A759">
            <v>395300</v>
          </cell>
          <cell r="B759" t="str">
            <v xml:space="preserve">INTER BRANCH WORKING BALANCES DUE FROM                                        </v>
          </cell>
          <cell r="C759">
            <v>0</v>
          </cell>
          <cell r="E759">
            <v>0</v>
          </cell>
        </row>
        <row r="760">
          <cell r="A760">
            <v>395680</v>
          </cell>
          <cell r="B760" t="str">
            <v xml:space="preserve">RECEIVABLE - COMMITMENT FEE                                        </v>
          </cell>
          <cell r="C760">
            <v>0</v>
          </cell>
          <cell r="E760">
            <v>0</v>
          </cell>
        </row>
        <row r="761">
          <cell r="A761">
            <v>396500</v>
          </cell>
          <cell r="B761" t="str">
            <v xml:space="preserve">ACCRUED OTHER INCOME                                        </v>
          </cell>
          <cell r="C761">
            <v>3476867589.1399999</v>
          </cell>
          <cell r="E761">
            <v>3476867589.1399999</v>
          </cell>
        </row>
        <row r="762">
          <cell r="A762">
            <v>397010</v>
          </cell>
          <cell r="B762" t="str">
            <v xml:space="preserve">CLEARING HOUSE A/C                                        </v>
          </cell>
          <cell r="C762">
            <v>0</v>
          </cell>
          <cell r="E762">
            <v>0</v>
          </cell>
        </row>
        <row r="763">
          <cell r="A763">
            <v>397020</v>
          </cell>
          <cell r="B763" t="str">
            <v xml:space="preserve">CLEARING VOUCHERS RECEIVABLE                                        </v>
          </cell>
          <cell r="C763">
            <v>911122.29</v>
          </cell>
          <cell r="E763">
            <v>911122.29</v>
          </cell>
        </row>
        <row r="764">
          <cell r="A764">
            <v>397030</v>
          </cell>
          <cell r="B764" t="str">
            <v xml:space="preserve">CHEQUE RETURNED UNPAID                                        </v>
          </cell>
          <cell r="C764">
            <v>0</v>
          </cell>
          <cell r="E764">
            <v>0</v>
          </cell>
        </row>
        <row r="765">
          <cell r="A765">
            <v>397050</v>
          </cell>
          <cell r="B765" t="str">
            <v xml:space="preserve">STAMP A/C POSTAGE                                        </v>
          </cell>
          <cell r="C765">
            <v>8101065.6200000001</v>
          </cell>
          <cell r="E765">
            <v>8101065.6200000001</v>
          </cell>
        </row>
        <row r="766">
          <cell r="A766">
            <v>397060</v>
          </cell>
          <cell r="B766" t="str">
            <v xml:space="preserve">STAMP A/C POSTAGE (RHO)                                        </v>
          </cell>
          <cell r="C766">
            <v>195466.2</v>
          </cell>
          <cell r="E766">
            <v>195466.2</v>
          </cell>
        </row>
        <row r="767">
          <cell r="A767">
            <v>397070</v>
          </cell>
          <cell r="B767" t="str">
            <v xml:space="preserve">SUSPENSE A/C - STAMPS IN HAND                                        </v>
          </cell>
          <cell r="C767">
            <v>270585</v>
          </cell>
          <cell r="E767">
            <v>270585</v>
          </cell>
        </row>
        <row r="768">
          <cell r="A768">
            <v>397080</v>
          </cell>
          <cell r="B768" t="str">
            <v xml:space="preserve">TELEGRAPHIC TRANSFER                                        </v>
          </cell>
          <cell r="C768">
            <v>90000</v>
          </cell>
          <cell r="E768">
            <v>90000</v>
          </cell>
        </row>
        <row r="769">
          <cell r="A769">
            <v>397130</v>
          </cell>
          <cell r="B769" t="str">
            <v xml:space="preserve">SUSPENSE A/C - MOTOR VEHICLES                                        </v>
          </cell>
          <cell r="C769">
            <v>3766022.59</v>
          </cell>
          <cell r="E769">
            <v>3766022.59</v>
          </cell>
        </row>
        <row r="770">
          <cell r="A770">
            <v>397140</v>
          </cell>
          <cell r="B770" t="str">
            <v xml:space="preserve">SUSP A/C - STAMPS IN HAND O/A REFINANCE                                        </v>
          </cell>
          <cell r="C770">
            <v>0</v>
          </cell>
          <cell r="E770">
            <v>0</v>
          </cell>
        </row>
        <row r="771">
          <cell r="A771">
            <v>397150</v>
          </cell>
          <cell r="B771" t="str">
            <v xml:space="preserve">SUSPENSE A/C - COURIER SERVICE                                        </v>
          </cell>
          <cell r="C771">
            <v>151695.35999999999</v>
          </cell>
          <cell r="E771">
            <v>151695.35999999999</v>
          </cell>
        </row>
        <row r="772">
          <cell r="A772">
            <v>397160</v>
          </cell>
          <cell r="B772" t="str">
            <v xml:space="preserve">SUSPENSE A/C - WITHHOLDING TAX PAID                                        </v>
          </cell>
          <cell r="C772">
            <v>2541569.29</v>
          </cell>
          <cell r="E772">
            <v>2541569.29</v>
          </cell>
        </row>
        <row r="773">
          <cell r="A773">
            <v>397170</v>
          </cell>
          <cell r="B773" t="str">
            <v xml:space="preserve">SUSPENSE A/C - DEFFERED EXPENDITURE                                        </v>
          </cell>
          <cell r="C773">
            <v>0</v>
          </cell>
          <cell r="E773">
            <v>0</v>
          </cell>
        </row>
        <row r="774">
          <cell r="A774">
            <v>397180</v>
          </cell>
          <cell r="B774" t="str">
            <v xml:space="preserve">SUSPENSE A/C - NDB AFFECTED APPLICANTS                                        </v>
          </cell>
          <cell r="C774">
            <v>0</v>
          </cell>
          <cell r="E774">
            <v>0</v>
          </cell>
        </row>
        <row r="775">
          <cell r="A775">
            <v>397200</v>
          </cell>
          <cell r="B775" t="str">
            <v xml:space="preserve">SUSPENSE A/C - R.H.O. ADVANCES                                        </v>
          </cell>
          <cell r="C775">
            <v>1279271.6299999999</v>
          </cell>
          <cell r="E775">
            <v>1279271.6299999999</v>
          </cell>
        </row>
        <row r="776">
          <cell r="A776">
            <v>397210</v>
          </cell>
          <cell r="B776" t="str">
            <v xml:space="preserve">SUSPENSE A/C - COIN TRANSACTION (HNB)                                        </v>
          </cell>
          <cell r="C776">
            <v>0</v>
          </cell>
          <cell r="E776">
            <v>0</v>
          </cell>
        </row>
        <row r="777">
          <cell r="A777">
            <v>397220</v>
          </cell>
          <cell r="B777" t="str">
            <v xml:space="preserve">STOCK A/C FUEL                                        </v>
          </cell>
          <cell r="C777">
            <v>0</v>
          </cell>
          <cell r="E777">
            <v>0</v>
          </cell>
        </row>
        <row r="778">
          <cell r="A778">
            <v>397230</v>
          </cell>
          <cell r="B778" t="str">
            <v xml:space="preserve">SUSPENSE A/C - FUEL ADVANCE                                        </v>
          </cell>
          <cell r="C778">
            <v>100000</v>
          </cell>
          <cell r="E778">
            <v>100000</v>
          </cell>
        </row>
        <row r="779">
          <cell r="A779">
            <v>397250</v>
          </cell>
          <cell r="B779" t="str">
            <v xml:space="preserve">WESTERN UNION PAYMENT MADE ACCOUNT                                        </v>
          </cell>
          <cell r="C779">
            <v>58380758.409999996</v>
          </cell>
          <cell r="E779">
            <v>58380758.409999996</v>
          </cell>
        </row>
        <row r="780">
          <cell r="A780">
            <v>397260</v>
          </cell>
          <cell r="B780" t="str">
            <v xml:space="preserve">S/A MISCELLANEOUS                                        </v>
          </cell>
          <cell r="C780">
            <v>63746</v>
          </cell>
          <cell r="E780">
            <v>63746</v>
          </cell>
        </row>
        <row r="781">
          <cell r="A781">
            <v>397270</v>
          </cell>
          <cell r="B781" t="str">
            <v xml:space="preserve">CHEQUES PAID UNDER OPEN PAYMENT FACILITY                                       </v>
          </cell>
          <cell r="C781">
            <v>0</v>
          </cell>
          <cell r="E781">
            <v>0</v>
          </cell>
        </row>
        <row r="782">
          <cell r="A782">
            <v>397290</v>
          </cell>
          <cell r="B782" t="str">
            <v xml:space="preserve">SUSP A/C - FOREIGN CHEQUES &amp; DRAFT ENCHASED                                    </v>
          </cell>
          <cell r="C782">
            <v>24368</v>
          </cell>
          <cell r="E782">
            <v>24368</v>
          </cell>
        </row>
        <row r="783">
          <cell r="A783">
            <v>397300</v>
          </cell>
          <cell r="B783" t="str">
            <v xml:space="preserve">S/A - VALUE OF SA STAMPS HELD BY STUDENT                                        </v>
          </cell>
          <cell r="C783">
            <v>0</v>
          </cell>
          <cell r="E783">
            <v>0</v>
          </cell>
        </row>
        <row r="784">
          <cell r="A784">
            <v>397310</v>
          </cell>
          <cell r="B784" t="str">
            <v xml:space="preserve">SUSPENSE A/C - AIR LANKA TICKET COUNTER                                        </v>
          </cell>
          <cell r="C784">
            <v>0</v>
          </cell>
          <cell r="E784">
            <v>0</v>
          </cell>
        </row>
        <row r="785">
          <cell r="A785">
            <v>397340</v>
          </cell>
          <cell r="B785" t="str">
            <v xml:space="preserve">SUSPENCE A/C - W &amp; OP PAYBLE -P.BANK                                        </v>
          </cell>
          <cell r="C785">
            <v>0</v>
          </cell>
          <cell r="E785">
            <v>0</v>
          </cell>
        </row>
        <row r="786">
          <cell r="A786">
            <v>397350</v>
          </cell>
          <cell r="B786" t="str">
            <v xml:space="preserve">SUSPENSE A/C - CORPORATIONS                                        </v>
          </cell>
          <cell r="C786">
            <v>0</v>
          </cell>
          <cell r="E786">
            <v>0</v>
          </cell>
        </row>
        <row r="787">
          <cell r="A787">
            <v>397360</v>
          </cell>
          <cell r="B787" t="str">
            <v xml:space="preserve">POSITION AWAITING TRF LOANS/BORROWINGS                                        </v>
          </cell>
          <cell r="C787">
            <v>0</v>
          </cell>
          <cell r="E787">
            <v>0</v>
          </cell>
        </row>
        <row r="788">
          <cell r="A788">
            <v>397370</v>
          </cell>
          <cell r="B788" t="str">
            <v xml:space="preserve">S/A ON US VISA ELECTRONIC SALE DRAFT                                        </v>
          </cell>
          <cell r="C788">
            <v>0</v>
          </cell>
          <cell r="E788">
            <v>0</v>
          </cell>
        </row>
        <row r="789">
          <cell r="A789">
            <v>397371</v>
          </cell>
          <cell r="B789" t="str">
            <v xml:space="preserve">S/A ON US VISA ELECTRON SALES  DRAFT PLF                                        </v>
          </cell>
          <cell r="C789">
            <v>5880746.25</v>
          </cell>
          <cell r="E789">
            <v>5880746.25</v>
          </cell>
        </row>
        <row r="790">
          <cell r="A790">
            <v>397380</v>
          </cell>
          <cell r="B790" t="str">
            <v xml:space="preserve">S/A VISA ELECTRONIC ATM INTERCHANGE                                        </v>
          </cell>
          <cell r="C790">
            <v>0</v>
          </cell>
          <cell r="E790">
            <v>0</v>
          </cell>
        </row>
        <row r="791">
          <cell r="A791">
            <v>397381</v>
          </cell>
          <cell r="B791" t="str">
            <v xml:space="preserve">S/A VISA ELECTRON ATM INTERCHANGED PLF                                        </v>
          </cell>
          <cell r="C791">
            <v>0</v>
          </cell>
          <cell r="E791">
            <v>0</v>
          </cell>
        </row>
        <row r="792">
          <cell r="A792">
            <v>397390</v>
          </cell>
          <cell r="B792" t="str">
            <v xml:space="preserve">S/A  VISA ELECTRON INTERCHANGE SALE DRAF                                        </v>
          </cell>
          <cell r="C792">
            <v>81598.86</v>
          </cell>
          <cell r="E792">
            <v>81598.86</v>
          </cell>
        </row>
        <row r="793">
          <cell r="A793">
            <v>397391</v>
          </cell>
          <cell r="B793" t="str">
            <v xml:space="preserve">S/A  VISA ELECTRON INTERCHANG SALES PLF                                        </v>
          </cell>
          <cell r="C793">
            <v>0</v>
          </cell>
          <cell r="E793">
            <v>0</v>
          </cell>
        </row>
        <row r="794">
          <cell r="A794">
            <v>397400</v>
          </cell>
          <cell r="B794" t="str">
            <v xml:space="preserve">S/A REIMBURSEMENT FEES PAID                                        </v>
          </cell>
          <cell r="C794">
            <v>113265.69</v>
          </cell>
          <cell r="E794">
            <v>113265.69</v>
          </cell>
        </row>
        <row r="795">
          <cell r="A795">
            <v>397410</v>
          </cell>
          <cell r="B795" t="str">
            <v xml:space="preserve">S/A DEBIT CARD CONTROL H/O A/C PLF                                        </v>
          </cell>
          <cell r="C795">
            <v>10258300</v>
          </cell>
          <cell r="E795">
            <v>10258300</v>
          </cell>
        </row>
        <row r="796">
          <cell r="A796">
            <v>397420</v>
          </cell>
          <cell r="B796" t="str">
            <v xml:space="preserve">S/A DEBIT CARD CONTROL OFF US ATM PLF                                        </v>
          </cell>
          <cell r="C796">
            <v>0</v>
          </cell>
          <cell r="E796">
            <v>0</v>
          </cell>
        </row>
        <row r="797">
          <cell r="A797">
            <v>397430</v>
          </cell>
          <cell r="B797" t="str">
            <v xml:space="preserve">S/A DR CRD CNTRL A/C ON US POS PLF                                        </v>
          </cell>
          <cell r="C797">
            <v>0</v>
          </cell>
          <cell r="E797">
            <v>0</v>
          </cell>
        </row>
        <row r="798">
          <cell r="A798">
            <v>397440</v>
          </cell>
          <cell r="B798" t="str">
            <v xml:space="preserve">S/A DR CRD CNTRL A/C OFF US POS PLF                                        </v>
          </cell>
          <cell r="C798">
            <v>0</v>
          </cell>
          <cell r="E798">
            <v>0</v>
          </cell>
        </row>
        <row r="799">
          <cell r="A799">
            <v>398000</v>
          </cell>
          <cell r="B799" t="str">
            <v xml:space="preserve">POSITION ACCOUNT                                        </v>
          </cell>
          <cell r="C799">
            <v>0</v>
          </cell>
          <cell r="E799">
            <v>0</v>
          </cell>
        </row>
        <row r="800">
          <cell r="A800">
            <v>398010</v>
          </cell>
          <cell r="B800" t="str">
            <v xml:space="preserve">WAVERS ON PAWNING INTE DUE TO TSUNAMI                                        </v>
          </cell>
          <cell r="C800">
            <v>29183.75</v>
          </cell>
          <cell r="E800">
            <v>29183.75</v>
          </cell>
        </row>
        <row r="801">
          <cell r="A801">
            <v>398020</v>
          </cell>
          <cell r="B801" t="str">
            <v xml:space="preserve">WAVERS ON LOANS INTEREST DUE TO TSUNAMI                                        </v>
          </cell>
          <cell r="C801">
            <v>0</v>
          </cell>
          <cell r="E801">
            <v>0</v>
          </cell>
        </row>
        <row r="802">
          <cell r="A802">
            <v>398040</v>
          </cell>
          <cell r="B802" t="str">
            <v xml:space="preserve">SUSPENSES A/C COMPLIMENTARY ITEMS STORES                                        </v>
          </cell>
          <cell r="C802">
            <v>27240360.630000003</v>
          </cell>
          <cell r="E802">
            <v>27240360.630000003</v>
          </cell>
        </row>
        <row r="803">
          <cell r="A803">
            <v>398050</v>
          </cell>
          <cell r="B803" t="str">
            <v xml:space="preserve">S/A ISURU UDANA GIFT VOUCHER PAID                                        </v>
          </cell>
          <cell r="C803">
            <v>5375145</v>
          </cell>
          <cell r="E803">
            <v>5375145</v>
          </cell>
        </row>
        <row r="804">
          <cell r="A804">
            <v>398060</v>
          </cell>
          <cell r="B804" t="str">
            <v xml:space="preserve">NIDAHASE UPATA ISURU UDANA THILINAPATH                                        </v>
          </cell>
          <cell r="C804">
            <v>0</v>
          </cell>
          <cell r="E804">
            <v>0</v>
          </cell>
        </row>
        <row r="805">
          <cell r="A805">
            <v>398070</v>
          </cell>
          <cell r="B805" t="str">
            <v xml:space="preserve">SUSPENSE A/C SENEHASA                                        </v>
          </cell>
          <cell r="C805">
            <v>0</v>
          </cell>
          <cell r="E805">
            <v>0</v>
          </cell>
        </row>
        <row r="806">
          <cell r="A806">
            <v>398080</v>
          </cell>
          <cell r="B806" t="str">
            <v xml:space="preserve">SUSP A/C NRFC REWARDS BRANCH USD                                        </v>
          </cell>
          <cell r="C806">
            <v>56813.5</v>
          </cell>
          <cell r="E806">
            <v>56813.5</v>
          </cell>
        </row>
        <row r="807">
          <cell r="A807">
            <v>398090</v>
          </cell>
          <cell r="B807" t="str">
            <v xml:space="preserve">SUS A/C CHARGEBACKS                                        </v>
          </cell>
          <cell r="C807">
            <v>30403148.540000003</v>
          </cell>
          <cell r="E807">
            <v>30403148.540000003</v>
          </cell>
        </row>
        <row r="808">
          <cell r="A808">
            <v>398100</v>
          </cell>
          <cell r="B808" t="str">
            <v xml:space="preserve">SUS AC INITIAL DEPOSIT ISURUUDANA                                        </v>
          </cell>
          <cell r="C808">
            <v>616000</v>
          </cell>
          <cell r="E808">
            <v>616000</v>
          </cell>
        </row>
        <row r="809">
          <cell r="A809">
            <v>398110</v>
          </cell>
          <cell r="B809" t="str">
            <v xml:space="preserve">SUSPENSE A/C AVURUDU GANUDENU VOVCH PAYA                                        </v>
          </cell>
          <cell r="C809">
            <v>105500</v>
          </cell>
          <cell r="E809">
            <v>105500</v>
          </cell>
        </row>
        <row r="810">
          <cell r="A810">
            <v>398120</v>
          </cell>
          <cell r="B810" t="str">
            <v xml:space="preserve">S/A OPTION COLLAR RECEIVABLE                                        </v>
          </cell>
          <cell r="C810">
            <v>0</v>
          </cell>
          <cell r="E810">
            <v>0</v>
          </cell>
        </row>
        <row r="811">
          <cell r="A811">
            <v>398130</v>
          </cell>
          <cell r="B811" t="str">
            <v xml:space="preserve">BONUS INTEREST PAID TO NRFC/RFC ACCOUNTS                                        </v>
          </cell>
          <cell r="C811">
            <v>0</v>
          </cell>
          <cell r="E811">
            <v>0</v>
          </cell>
        </row>
        <row r="812">
          <cell r="A812">
            <v>398140</v>
          </cell>
          <cell r="B812" t="str">
            <v xml:space="preserve">PEOPLES GIFT VOUCHERS PAID                                        </v>
          </cell>
          <cell r="C812">
            <v>2500</v>
          </cell>
          <cell r="E812">
            <v>2500</v>
          </cell>
        </row>
        <row r="813">
          <cell r="A813">
            <v>398150</v>
          </cell>
          <cell r="B813" t="str">
            <v xml:space="preserve">PB 50 ANNUESARY COMMEMORATIV SILVER COIN                                        </v>
          </cell>
          <cell r="C813">
            <v>0</v>
          </cell>
          <cell r="E813">
            <v>0</v>
          </cell>
        </row>
        <row r="814">
          <cell r="A814">
            <v>398160</v>
          </cell>
          <cell r="B814" t="str">
            <v>S/A WHT RECEBLE FROM CBSL OPEN MARKET</v>
          </cell>
          <cell r="C814">
            <v>0</v>
          </cell>
          <cell r="E814">
            <v>0</v>
          </cell>
        </row>
        <row r="815">
          <cell r="A815">
            <v>398170</v>
          </cell>
          <cell r="B815" t="str">
            <v>S/A ON LINE CUSTOM DUTY PAYMENT BY LCBS</v>
          </cell>
          <cell r="C815">
            <v>0</v>
          </cell>
          <cell r="E815">
            <v>0</v>
          </cell>
        </row>
        <row r="816">
          <cell r="A816">
            <v>398180</v>
          </cell>
          <cell r="B816" t="str">
            <v>S/A ONLINE PAYMENT OF PORT CHARGE - SLPA</v>
          </cell>
          <cell r="C816">
            <v>0</v>
          </cell>
          <cell r="E816">
            <v>0</v>
          </cell>
        </row>
        <row r="817">
          <cell r="A817">
            <v>398190</v>
          </cell>
          <cell r="B817" t="str">
            <v>GRANT RECE FROM CBSL ON SWASHAKTHI LN SC</v>
          </cell>
          <cell r="C817">
            <v>2582175</v>
          </cell>
          <cell r="E817">
            <v>2582175</v>
          </cell>
        </row>
        <row r="818">
          <cell r="A818">
            <v>399910</v>
          </cell>
          <cell r="B818" t="str">
            <v>S/A Capital loss on redem pawn articles</v>
          </cell>
          <cell r="C818">
            <v>476063.76</v>
          </cell>
          <cell r="E818">
            <v>476063.76</v>
          </cell>
        </row>
        <row r="819">
          <cell r="A819">
            <v>399940</v>
          </cell>
          <cell r="B819" t="str">
            <v xml:space="preserve">CLAIM RECEBLE O/A DIS/SPUR PAWN ARTICLES                                        </v>
          </cell>
          <cell r="C819">
            <v>5290011.26</v>
          </cell>
          <cell r="E819">
            <v>5290011.26</v>
          </cell>
        </row>
        <row r="820">
          <cell r="A820">
            <v>399950</v>
          </cell>
          <cell r="B820" t="str">
            <v xml:space="preserve">N/P PAWNING SPURIOUS ARTICLES                                        </v>
          </cell>
          <cell r="C820">
            <v>10799500</v>
          </cell>
          <cell r="E820">
            <v>10799500</v>
          </cell>
        </row>
        <row r="821">
          <cell r="A821">
            <v>399960</v>
          </cell>
          <cell r="B821" t="str">
            <v xml:space="preserve">N/P PAWNING DISPUTED ARTICLES                                        </v>
          </cell>
          <cell r="C821">
            <v>167472450</v>
          </cell>
          <cell r="E821">
            <v>167472450</v>
          </cell>
        </row>
        <row r="822">
          <cell r="A822">
            <v>399970</v>
          </cell>
          <cell r="B822" t="str">
            <v xml:space="preserve">PAWNING DISPUTES ARTICLES A/C                                        </v>
          </cell>
          <cell r="C822">
            <v>705800</v>
          </cell>
          <cell r="E822">
            <v>705800</v>
          </cell>
        </row>
        <row r="823">
          <cell r="A823">
            <v>399980</v>
          </cell>
          <cell r="B823" t="str">
            <v xml:space="preserve">PAWNING SPURIOUS ARTICLES A/C                                        </v>
          </cell>
          <cell r="C823">
            <v>533000</v>
          </cell>
          <cell r="E823">
            <v>533000</v>
          </cell>
        </row>
        <row r="824">
          <cell r="A824">
            <v>399990</v>
          </cell>
          <cell r="B824" t="str">
            <v xml:space="preserve">OPERATIONAL LOSS ACCOUNT                                        </v>
          </cell>
          <cell r="C824">
            <v>251673870.60999998</v>
          </cell>
          <cell r="E824">
            <v>251673870.60999998</v>
          </cell>
        </row>
        <row r="825">
          <cell r="A825">
            <v>465130</v>
          </cell>
          <cell r="B825" t="str">
            <v xml:space="preserve">PROVISION FOR LOSSES ON OTHER ASSETS                                        </v>
          </cell>
          <cell r="C825">
            <v>-277760</v>
          </cell>
          <cell r="E825">
            <v>-277760</v>
          </cell>
        </row>
        <row r="826">
          <cell r="A826">
            <v>465390</v>
          </cell>
          <cell r="B826" t="str">
            <v xml:space="preserve">PROVISION FOR OPERATIONAL RISK                                        </v>
          </cell>
          <cell r="C826">
            <v>-595422932.12</v>
          </cell>
          <cell r="E826">
            <v>-595422932.12</v>
          </cell>
        </row>
        <row r="827">
          <cell r="A827">
            <v>393460</v>
          </cell>
          <cell r="B827" t="str">
            <v xml:space="preserve">SUSPENSE A/C - RENT ADVANCE                                        </v>
          </cell>
          <cell r="C827">
            <v>170556531</v>
          </cell>
          <cell r="E827">
            <v>170556531</v>
          </cell>
        </row>
        <row r="828">
          <cell r="A828">
            <v>394340</v>
          </cell>
          <cell r="B828" t="str">
            <v xml:space="preserve">SUSPENSE A/C - DEBTORS                                        </v>
          </cell>
          <cell r="C828">
            <v>101223817.80687501</v>
          </cell>
          <cell r="E828">
            <v>101223817.80687501</v>
          </cell>
        </row>
        <row r="829">
          <cell r="A829">
            <v>394350</v>
          </cell>
          <cell r="B829" t="str">
            <v xml:space="preserve">AMT. RECEBLE FROM CB O/A CULT.LOANS                                        </v>
          </cell>
          <cell r="C829">
            <v>0</v>
          </cell>
          <cell r="E829">
            <v>0</v>
          </cell>
        </row>
        <row r="830">
          <cell r="A830">
            <v>394360</v>
          </cell>
          <cell r="B830" t="str">
            <v xml:space="preserve">AMT RECEBLE FROM TREA. O/A CULT LOANS                                        </v>
          </cell>
          <cell r="C830">
            <v>0</v>
          </cell>
          <cell r="E830">
            <v>0</v>
          </cell>
        </row>
        <row r="831">
          <cell r="A831">
            <v>394370</v>
          </cell>
          <cell r="B831" t="str">
            <v xml:space="preserve">AMT RECEBLE FROM TRE /G O SL O/A AQUISI                                        </v>
          </cell>
          <cell r="C831">
            <v>0</v>
          </cell>
          <cell r="E831">
            <v>0</v>
          </cell>
        </row>
        <row r="832">
          <cell r="A832">
            <v>394380</v>
          </cell>
          <cell r="B832" t="str">
            <v xml:space="preserve">AMOUNT RECEBLE OF MINISTRY OF FINANCE                                        </v>
          </cell>
          <cell r="C832">
            <v>0</v>
          </cell>
          <cell r="E832">
            <v>0</v>
          </cell>
        </row>
        <row r="833">
          <cell r="A833">
            <v>394450</v>
          </cell>
          <cell r="B833" t="str">
            <v xml:space="preserve">SUSPENSE A/C DEBTORS (CENTRAL CASH)                                        </v>
          </cell>
          <cell r="C833">
            <v>0</v>
          </cell>
          <cell r="E833">
            <v>0</v>
          </cell>
        </row>
        <row r="834">
          <cell r="A834">
            <v>396200</v>
          </cell>
          <cell r="B834" t="str">
            <v xml:space="preserve">S/A GLOBAL MERCHANT RISK POLICY                                        </v>
          </cell>
          <cell r="C834">
            <v>0</v>
          </cell>
          <cell r="E834">
            <v>0</v>
          </cell>
        </row>
        <row r="835">
          <cell r="A835">
            <v>396210</v>
          </cell>
          <cell r="B835" t="str">
            <v xml:space="preserve">AQUIRER BIILS PAID INTERCHANGE                                        </v>
          </cell>
          <cell r="C835">
            <v>46379832.810000002</v>
          </cell>
          <cell r="E835">
            <v>46379832.810000002</v>
          </cell>
        </row>
        <row r="836">
          <cell r="A836">
            <v>396220</v>
          </cell>
          <cell r="B836" t="str">
            <v xml:space="preserve">ACQUIRER BILL PAID ON US                                        </v>
          </cell>
          <cell r="C836">
            <v>4810194.21</v>
          </cell>
          <cell r="E836">
            <v>4810194.21</v>
          </cell>
        </row>
        <row r="837">
          <cell r="A837">
            <v>396230</v>
          </cell>
          <cell r="B837" t="str">
            <v xml:space="preserve">PENDING A/C INTERCHANGE                                        </v>
          </cell>
          <cell r="C837">
            <v>0</v>
          </cell>
          <cell r="E837">
            <v>0</v>
          </cell>
        </row>
        <row r="838">
          <cell r="A838">
            <v>396240</v>
          </cell>
          <cell r="B838" t="str">
            <v xml:space="preserve">PENDING A/C ON US                                        </v>
          </cell>
          <cell r="C838">
            <v>2770748.01</v>
          </cell>
          <cell r="E838">
            <v>2770748.01</v>
          </cell>
        </row>
        <row r="839">
          <cell r="A839">
            <v>393520</v>
          </cell>
          <cell r="B839" t="str">
            <v xml:space="preserve">SUSPENSE A/C - RURAL BANKS                                        </v>
          </cell>
          <cell r="C839">
            <v>0</v>
          </cell>
          <cell r="E839">
            <v>0</v>
          </cell>
        </row>
        <row r="840">
          <cell r="A840">
            <v>393800</v>
          </cell>
          <cell r="B840" t="str">
            <v xml:space="preserve">DUE FROM P.L.C O/A INDIAN LINE OF CREDIT                                       </v>
          </cell>
          <cell r="C840">
            <v>0</v>
          </cell>
          <cell r="E840">
            <v>0</v>
          </cell>
        </row>
        <row r="841">
          <cell r="A841">
            <v>394000</v>
          </cell>
          <cell r="B841" t="str">
            <v xml:space="preserve">S/A MOBILE BANKING                                        </v>
          </cell>
          <cell r="C841">
            <v>0</v>
          </cell>
          <cell r="E841">
            <v>0</v>
          </cell>
        </row>
        <row r="842">
          <cell r="A842">
            <v>394540</v>
          </cell>
          <cell r="B842" t="str">
            <v xml:space="preserve">RECEBLE FROM OTHER BANK NATIONAL SWITCH                                        </v>
          </cell>
          <cell r="C842">
            <v>0</v>
          </cell>
          <cell r="E842">
            <v>0</v>
          </cell>
        </row>
        <row r="843">
          <cell r="A843">
            <v>394541</v>
          </cell>
          <cell r="B843" t="str">
            <v xml:space="preserve">RECE OTHER BANK NATIONAL SWITCH - NOVUS                                        </v>
          </cell>
          <cell r="C843">
            <v>0</v>
          </cell>
          <cell r="E843">
            <v>0</v>
          </cell>
        </row>
        <row r="844">
          <cell r="A844">
            <v>394550</v>
          </cell>
          <cell r="B844" t="str">
            <v>ISSUER CHARGEBACK RECEIVABLE NAT. SWITCH</v>
          </cell>
          <cell r="C844">
            <v>0</v>
          </cell>
          <cell r="E844">
            <v>0</v>
          </cell>
        </row>
        <row r="845">
          <cell r="A845">
            <v>397520</v>
          </cell>
          <cell r="B845" t="str">
            <v>ACQUIRER CHARGE BACK MASTER</v>
          </cell>
          <cell r="C845">
            <v>0</v>
          </cell>
          <cell r="E845">
            <v>0</v>
          </cell>
        </row>
        <row r="846">
          <cell r="A846">
            <v>467400</v>
          </cell>
          <cell r="B846" t="str">
            <v>PAYABLE TO OTHER BANKS NATIONAL SWITCH</v>
          </cell>
          <cell r="C846">
            <v>178279567</v>
          </cell>
          <cell r="E846">
            <v>178279567</v>
          </cell>
        </row>
        <row r="847">
          <cell r="A847">
            <v>467700</v>
          </cell>
          <cell r="B847" t="str">
            <v>PAYABLE TO NOVUS TRANSACT LANKA PVT LTD</v>
          </cell>
          <cell r="C847">
            <v>0</v>
          </cell>
          <cell r="E847">
            <v>0</v>
          </cell>
        </row>
        <row r="848">
          <cell r="A848">
            <v>397190</v>
          </cell>
          <cell r="B848" t="str">
            <v xml:space="preserve">SUSPENSE A/C - REVLUATION OF LOCAL BILLS                                       </v>
          </cell>
          <cell r="C848">
            <v>0</v>
          </cell>
          <cell r="E848">
            <v>0</v>
          </cell>
        </row>
        <row r="849">
          <cell r="A849">
            <v>397320</v>
          </cell>
          <cell r="B849" t="str">
            <v xml:space="preserve">SUSP A/C - PRODUCTION SUBSIDIES FISH C                                        </v>
          </cell>
          <cell r="C849">
            <v>0</v>
          </cell>
          <cell r="E849">
            <v>0</v>
          </cell>
        </row>
        <row r="850">
          <cell r="A850">
            <v>397450</v>
          </cell>
          <cell r="B850" t="str">
            <v>S/A REIMBURSEMENT OF WHT ON INTEREST</v>
          </cell>
          <cell r="C850">
            <v>23527634.710000001</v>
          </cell>
          <cell r="E850">
            <v>23527634.710000001</v>
          </cell>
        </row>
        <row r="851">
          <cell r="A851">
            <v>395220</v>
          </cell>
          <cell r="B851" t="str">
            <v xml:space="preserve">SA GOVT DONA RECON TSUNAMI AFFE HOUSES                                        </v>
          </cell>
          <cell r="C851">
            <v>0</v>
          </cell>
          <cell r="E851">
            <v>0</v>
          </cell>
        </row>
        <row r="852">
          <cell r="A852">
            <v>393530</v>
          </cell>
          <cell r="B852" t="str">
            <v xml:space="preserve">SUSPENSE A/C - IMPORTS ON FREE EXCHANGE                                        </v>
          </cell>
          <cell r="C852">
            <v>0</v>
          </cell>
          <cell r="E852">
            <v>0</v>
          </cell>
        </row>
        <row r="853">
          <cell r="A853">
            <v>394320</v>
          </cell>
          <cell r="B853" t="str">
            <v xml:space="preserve">DEFAULT -NOMINAL                                        </v>
          </cell>
          <cell r="C853">
            <v>0</v>
          </cell>
          <cell r="E853">
            <v>0</v>
          </cell>
        </row>
        <row r="854">
          <cell r="A854">
            <v>440600</v>
          </cell>
          <cell r="B854" t="str">
            <v xml:space="preserve">INSURANCE FUND ACCOUNT                                        </v>
          </cell>
          <cell r="C854">
            <v>0</v>
          </cell>
          <cell r="E854">
            <v>0</v>
          </cell>
        </row>
        <row r="855">
          <cell r="A855">
            <v>465020</v>
          </cell>
          <cell r="B855" t="str">
            <v xml:space="preserve">CONTINGENCY FUND - I.D.B. LOANS                                        </v>
          </cell>
          <cell r="C855">
            <v>0</v>
          </cell>
          <cell r="E855">
            <v>0</v>
          </cell>
        </row>
        <row r="856">
          <cell r="A856">
            <v>465030</v>
          </cell>
          <cell r="B856" t="str">
            <v xml:space="preserve">CONTINGENCY FUND - CO-OP. RURAL BANK                                        </v>
          </cell>
          <cell r="C856">
            <v>0</v>
          </cell>
          <cell r="E856">
            <v>0</v>
          </cell>
        </row>
        <row r="857">
          <cell r="A857">
            <v>465040</v>
          </cell>
          <cell r="B857" t="str">
            <v xml:space="preserve">CONTINGENCY FUND - CO-OP RURAL BANK ( INT)                                     </v>
          </cell>
          <cell r="C857">
            <v>0</v>
          </cell>
          <cell r="E857">
            <v>0</v>
          </cell>
        </row>
        <row r="858">
          <cell r="A858">
            <v>465050</v>
          </cell>
          <cell r="B858" t="str">
            <v xml:space="preserve">CONTINGENCY FUND - DEVELOPMENT SCHEME                                        </v>
          </cell>
          <cell r="C858">
            <v>0</v>
          </cell>
          <cell r="E858">
            <v>0</v>
          </cell>
        </row>
        <row r="859">
          <cell r="A859">
            <v>465060</v>
          </cell>
          <cell r="B859" t="str">
            <v xml:space="preserve">CONTINGENCY FUND - ATAMARU LOANS                                        </v>
          </cell>
          <cell r="C859">
            <v>0</v>
          </cell>
          <cell r="E859">
            <v>0</v>
          </cell>
        </row>
        <row r="860">
          <cell r="A860">
            <v>465070</v>
          </cell>
          <cell r="B860" t="str">
            <v xml:space="preserve">CONTINGENCY FUND - O/A C.R.B. BLOCK A/C.                                       </v>
          </cell>
          <cell r="C860">
            <v>0</v>
          </cell>
          <cell r="E860">
            <v>0</v>
          </cell>
        </row>
        <row r="861">
          <cell r="A861">
            <v>465080</v>
          </cell>
          <cell r="B861" t="str">
            <v xml:space="preserve">CONTINGENCY FUND - O/A C.R.B. PAWNING                                        </v>
          </cell>
          <cell r="C861">
            <v>0</v>
          </cell>
          <cell r="E861">
            <v>0</v>
          </cell>
        </row>
        <row r="862">
          <cell r="A862">
            <v>465090</v>
          </cell>
          <cell r="B862" t="str">
            <v xml:space="preserve">CONTINGENCY FUND - SPEC LOANS TO S LANKAN RETURN                               </v>
          </cell>
          <cell r="C862">
            <v>0</v>
          </cell>
          <cell r="E862">
            <v>0</v>
          </cell>
        </row>
        <row r="863">
          <cell r="A863">
            <v>465100</v>
          </cell>
          <cell r="B863" t="str">
            <v xml:space="preserve">CONTINGENCY FUND - KANDY DIS SMA &amp; MEDSCALE EN                                </v>
          </cell>
          <cell r="C863">
            <v>0</v>
          </cell>
          <cell r="E863">
            <v>0</v>
          </cell>
        </row>
        <row r="864">
          <cell r="A864">
            <v>465110</v>
          </cell>
          <cell r="B864" t="str">
            <v xml:space="preserve">RURAL BANK DEPOSIT GUARANTEE FUND                                        </v>
          </cell>
          <cell r="C864">
            <v>0</v>
          </cell>
          <cell r="E864">
            <v>0</v>
          </cell>
        </row>
        <row r="865">
          <cell r="A865">
            <v>465250</v>
          </cell>
          <cell r="B865" t="str">
            <v xml:space="preserve">CONTINGENCY FUND FOR VANITHA NAVODYA -1%                                        </v>
          </cell>
          <cell r="C865">
            <v>0</v>
          </cell>
          <cell r="E865">
            <v>0</v>
          </cell>
        </row>
        <row r="866">
          <cell r="A866">
            <v>465260</v>
          </cell>
          <cell r="B866" t="str">
            <v xml:space="preserve">CONTINGENCY FUND O/A FOREIGN REMITTANC L                                        </v>
          </cell>
          <cell r="C866">
            <v>0</v>
          </cell>
          <cell r="E866">
            <v>0</v>
          </cell>
        </row>
        <row r="867">
          <cell r="A867">
            <v>465340</v>
          </cell>
          <cell r="B867" t="str">
            <v xml:space="preserve">PROVISION FOR TSUNAMI LOSSES                                        </v>
          </cell>
          <cell r="C867">
            <v>0</v>
          </cell>
          <cell r="E867">
            <v>0</v>
          </cell>
        </row>
        <row r="868">
          <cell r="A868">
            <v>465430</v>
          </cell>
          <cell r="B868" t="str">
            <v xml:space="preserve">PROVISION FOR REV LOSS COMMERCIAL PAPER                                        </v>
          </cell>
          <cell r="C868">
            <v>0</v>
          </cell>
          <cell r="E868">
            <v>0</v>
          </cell>
        </row>
        <row r="869">
          <cell r="A869">
            <v>467010</v>
          </cell>
          <cell r="B869" t="str">
            <v xml:space="preserve">CASHIERS EXCESS AND  SHORTAGES                                        </v>
          </cell>
          <cell r="C869">
            <v>0</v>
          </cell>
          <cell r="E869">
            <v>0</v>
          </cell>
        </row>
        <row r="870">
          <cell r="A870">
            <v>467020</v>
          </cell>
          <cell r="B870" t="str">
            <v xml:space="preserve">TELEGRAPHIC TRANSFER PAYABLE (INLAND)                                        </v>
          </cell>
          <cell r="C870">
            <v>0</v>
          </cell>
          <cell r="E870">
            <v>0</v>
          </cell>
        </row>
        <row r="871">
          <cell r="A871">
            <v>467100</v>
          </cell>
          <cell r="B871" t="str">
            <v xml:space="preserve">UNCLAIMED DIVIDENDS - CO-OP. TAKEN OVER                                        </v>
          </cell>
          <cell r="C871">
            <v>0</v>
          </cell>
          <cell r="E871">
            <v>0</v>
          </cell>
        </row>
        <row r="872">
          <cell r="A872">
            <v>467150</v>
          </cell>
          <cell r="B872" t="str">
            <v xml:space="preserve">SUSPENCE A/C - AMOUNT HELD O/A TBILLS MATURED                                  </v>
          </cell>
          <cell r="C872">
            <v>0</v>
          </cell>
          <cell r="E872">
            <v>0</v>
          </cell>
        </row>
        <row r="873">
          <cell r="A873">
            <v>467170</v>
          </cell>
          <cell r="B873" t="str">
            <v xml:space="preserve">SUSPENSE A/C - PENSIONS - GOVT.                                        </v>
          </cell>
          <cell r="C873">
            <v>0</v>
          </cell>
          <cell r="E873">
            <v>0</v>
          </cell>
        </row>
        <row r="874">
          <cell r="A874">
            <v>467180</v>
          </cell>
          <cell r="B874" t="str">
            <v xml:space="preserve">SUSPENSE A/C - PENSION LOCAL GOVT.                                        </v>
          </cell>
          <cell r="C874">
            <v>0</v>
          </cell>
          <cell r="E874">
            <v>0</v>
          </cell>
        </row>
        <row r="875">
          <cell r="A875">
            <v>467190</v>
          </cell>
          <cell r="B875" t="str">
            <v xml:space="preserve">SUSPENSE A/C - W. &amp; O. P.                                        </v>
          </cell>
          <cell r="C875">
            <v>0</v>
          </cell>
          <cell r="E875">
            <v>0</v>
          </cell>
        </row>
        <row r="876">
          <cell r="A876">
            <v>467200</v>
          </cell>
          <cell r="B876" t="str">
            <v xml:space="preserve">SUSP A/C - PENSION PAYABLE (PB )                                        </v>
          </cell>
          <cell r="C876">
            <v>0</v>
          </cell>
          <cell r="E876">
            <v>0</v>
          </cell>
        </row>
        <row r="877">
          <cell r="A877">
            <v>467210</v>
          </cell>
          <cell r="B877" t="str">
            <v xml:space="preserve">SUSPENCE A/C - W &amp; OP PAYABLE (PB)                                        </v>
          </cell>
          <cell r="C877">
            <v>0</v>
          </cell>
          <cell r="E877">
            <v>0</v>
          </cell>
        </row>
        <row r="878">
          <cell r="A878">
            <v>467220</v>
          </cell>
          <cell r="B878" t="str">
            <v xml:space="preserve">PEOPLE'S SMART CASH                                        </v>
          </cell>
          <cell r="C878">
            <v>1200</v>
          </cell>
          <cell r="E878">
            <v>1200</v>
          </cell>
        </row>
        <row r="879">
          <cell r="A879">
            <v>467230</v>
          </cell>
          <cell r="B879" t="str">
            <v xml:space="preserve">PEOPLE'S SMART CASH (2)                                        </v>
          </cell>
          <cell r="C879">
            <v>0</v>
          </cell>
          <cell r="E879">
            <v>0</v>
          </cell>
        </row>
        <row r="880">
          <cell r="A880">
            <v>467240</v>
          </cell>
          <cell r="B880" t="str">
            <v xml:space="preserve">BRANCH TO BRANCH TRANSFER                                        </v>
          </cell>
          <cell r="C880">
            <v>0</v>
          </cell>
          <cell r="E880">
            <v>0</v>
          </cell>
        </row>
        <row r="881">
          <cell r="A881">
            <v>467250</v>
          </cell>
          <cell r="B881" t="str">
            <v xml:space="preserve">BRANCH TO BRANCH PAYABLE                                        </v>
          </cell>
          <cell r="C881">
            <v>0</v>
          </cell>
          <cell r="E881">
            <v>0</v>
          </cell>
        </row>
        <row r="882">
          <cell r="A882">
            <v>467260</v>
          </cell>
          <cell r="B882" t="str">
            <v xml:space="preserve">SLIPS PAYMENT A/C WELFARE DEPT.                                        </v>
          </cell>
          <cell r="C882">
            <v>0</v>
          </cell>
          <cell r="E882">
            <v>0</v>
          </cell>
        </row>
        <row r="883">
          <cell r="A883">
            <v>467280</v>
          </cell>
          <cell r="B883" t="str">
            <v xml:space="preserve">SUSP A/C PENSION CENTRAL BANK                                        </v>
          </cell>
          <cell r="C883">
            <v>0</v>
          </cell>
          <cell r="E883">
            <v>0</v>
          </cell>
        </row>
        <row r="884">
          <cell r="A884">
            <v>467290</v>
          </cell>
          <cell r="B884" t="str">
            <v xml:space="preserve">WESTERN UNION-BUSINESS PROMOTION                                        </v>
          </cell>
          <cell r="C884">
            <v>0</v>
          </cell>
          <cell r="E884">
            <v>0</v>
          </cell>
        </row>
        <row r="885">
          <cell r="A885">
            <v>467300</v>
          </cell>
          <cell r="B885" t="str">
            <v xml:space="preserve">S/A MERCHANTS                                        </v>
          </cell>
          <cell r="C885">
            <v>0</v>
          </cell>
          <cell r="E885">
            <v>0</v>
          </cell>
        </row>
        <row r="886">
          <cell r="A886">
            <v>467310</v>
          </cell>
          <cell r="B886" t="str">
            <v xml:space="preserve">S/A SISU UDANA-FIRST DAY FIRST LESSION                                        </v>
          </cell>
          <cell r="C886">
            <v>91750</v>
          </cell>
          <cell r="E886">
            <v>91750</v>
          </cell>
        </row>
        <row r="887">
          <cell r="A887">
            <v>467390</v>
          </cell>
          <cell r="B887" t="str">
            <v xml:space="preserve">UNCLAIMED BALANCE SPECIAL NOSTRO DRAFTS                                        </v>
          </cell>
          <cell r="C887">
            <v>0</v>
          </cell>
          <cell r="E887">
            <v>0</v>
          </cell>
        </row>
        <row r="888">
          <cell r="A888">
            <v>467410</v>
          </cell>
          <cell r="B888" t="str">
            <v>ACQUIRER CHARGEBACK PAYABLE NAT. SWITCH</v>
          </cell>
          <cell r="C888">
            <v>179626800</v>
          </cell>
          <cell r="E888">
            <v>179626800</v>
          </cell>
        </row>
        <row r="889">
          <cell r="A889">
            <v>470000</v>
          </cell>
          <cell r="B889" t="str">
            <v xml:space="preserve">TENDER DEPOSITS (NON-REFUNDABLE)                                        </v>
          </cell>
          <cell r="C889">
            <v>0</v>
          </cell>
          <cell r="E889">
            <v>0</v>
          </cell>
        </row>
        <row r="890">
          <cell r="A890">
            <v>470010</v>
          </cell>
          <cell r="B890" t="str">
            <v xml:space="preserve">SUSP A/C - STORES RENT &amp; INSURANCE CHARGES REC                                 </v>
          </cell>
          <cell r="C890">
            <v>0</v>
          </cell>
          <cell r="E890">
            <v>0</v>
          </cell>
        </row>
        <row r="891">
          <cell r="A891">
            <v>470020</v>
          </cell>
          <cell r="B891" t="str">
            <v xml:space="preserve">SUSPENSE A/C - LEGAL CHARGES RECOVERED                                        </v>
          </cell>
          <cell r="C891">
            <v>0</v>
          </cell>
          <cell r="E891">
            <v>0</v>
          </cell>
        </row>
        <row r="892">
          <cell r="A892">
            <v>470030</v>
          </cell>
          <cell r="B892" t="str">
            <v xml:space="preserve">SUSP A/C - LEGAL CHARGES RECOVERED - RHO                                       </v>
          </cell>
          <cell r="C892">
            <v>0</v>
          </cell>
          <cell r="E892">
            <v>0</v>
          </cell>
        </row>
        <row r="893">
          <cell r="A893">
            <v>474780</v>
          </cell>
          <cell r="B893" t="str">
            <v xml:space="preserve">SUSPENSE ACCOUNT VAT ON SWIFT CHARGES                                        </v>
          </cell>
          <cell r="C893">
            <v>0</v>
          </cell>
          <cell r="E893">
            <v>0</v>
          </cell>
        </row>
        <row r="894">
          <cell r="A894">
            <v>474790</v>
          </cell>
          <cell r="B894" t="str">
            <v xml:space="preserve">NBT CONTROL A/C                                        </v>
          </cell>
          <cell r="C894">
            <v>0</v>
          </cell>
          <cell r="E894">
            <v>0</v>
          </cell>
        </row>
        <row r="895">
          <cell r="A895">
            <v>474820</v>
          </cell>
          <cell r="B895" t="str">
            <v xml:space="preserve">SUSP A/C - EPF TAX LIA - PENSIONERS                                        </v>
          </cell>
          <cell r="C895">
            <v>0</v>
          </cell>
          <cell r="E895">
            <v>0</v>
          </cell>
        </row>
        <row r="896">
          <cell r="A896">
            <v>474830</v>
          </cell>
          <cell r="B896" t="str">
            <v xml:space="preserve">SUSP A/C - WITHHOLDING TAX PAYBLE O/A SPECIFIED FEES                           </v>
          </cell>
          <cell r="C896">
            <v>0</v>
          </cell>
          <cell r="E896">
            <v>0</v>
          </cell>
        </row>
        <row r="897">
          <cell r="A897">
            <v>474840</v>
          </cell>
          <cell r="B897" t="str">
            <v xml:space="preserve">DEBIT TAX PAYABLE                                        </v>
          </cell>
          <cell r="C897">
            <v>0</v>
          </cell>
          <cell r="E897">
            <v>0</v>
          </cell>
        </row>
        <row r="898">
          <cell r="A898">
            <v>474850</v>
          </cell>
          <cell r="B898" t="str">
            <v xml:space="preserve">VAT PAYBLE ON LEASE RENTAL RECEIVED                                        </v>
          </cell>
          <cell r="C898">
            <v>0</v>
          </cell>
          <cell r="E898">
            <v>0</v>
          </cell>
        </row>
        <row r="899">
          <cell r="A899">
            <v>474860</v>
          </cell>
          <cell r="B899" t="str">
            <v xml:space="preserve">VAT PAYBLE ON PAWNING AUCTION SALE                                        </v>
          </cell>
          <cell r="C899">
            <v>0</v>
          </cell>
          <cell r="E899">
            <v>0</v>
          </cell>
        </row>
        <row r="900">
          <cell r="A900">
            <v>474870</v>
          </cell>
          <cell r="B900" t="str">
            <v xml:space="preserve">VAT PAYBLE ON COLLECTION COMMISSION                                        </v>
          </cell>
          <cell r="C900">
            <v>0</v>
          </cell>
          <cell r="E900">
            <v>0</v>
          </cell>
        </row>
        <row r="901">
          <cell r="A901">
            <v>474880</v>
          </cell>
          <cell r="B901" t="str">
            <v xml:space="preserve">VAT PAYBLE ON CHARG RECO CURIAR SERVICES                                        </v>
          </cell>
          <cell r="C901">
            <v>0</v>
          </cell>
          <cell r="E901">
            <v>0</v>
          </cell>
        </row>
        <row r="902">
          <cell r="A902">
            <v>474890</v>
          </cell>
          <cell r="B902" t="str">
            <v xml:space="preserve">VAT PAYBLE ON CHA COMMI ESTATE LABOU PAY                                        </v>
          </cell>
          <cell r="C902">
            <v>0</v>
          </cell>
          <cell r="E902">
            <v>0</v>
          </cell>
        </row>
        <row r="903">
          <cell r="A903">
            <v>474900</v>
          </cell>
          <cell r="B903" t="str">
            <v xml:space="preserve">VAT PAYBLE ON CHARGES GURANTEES GRANTED                                        </v>
          </cell>
          <cell r="C903">
            <v>0</v>
          </cell>
          <cell r="E903">
            <v>0</v>
          </cell>
        </row>
        <row r="904">
          <cell r="A904">
            <v>474910</v>
          </cell>
          <cell r="B904" t="str">
            <v xml:space="preserve">VAT PAYBLE ON CHARG RECO INSURANCE SERVI                                        </v>
          </cell>
          <cell r="C904">
            <v>0</v>
          </cell>
          <cell r="E904">
            <v>0</v>
          </cell>
        </row>
        <row r="905">
          <cell r="A905">
            <v>474920</v>
          </cell>
          <cell r="B905" t="str">
            <v xml:space="preserve">VAT PAYBLE ON CHARGES RECOVERED LEGAL                                        </v>
          </cell>
          <cell r="C905">
            <v>0</v>
          </cell>
          <cell r="E905">
            <v>0</v>
          </cell>
        </row>
        <row r="906">
          <cell r="A906">
            <v>474930</v>
          </cell>
          <cell r="B906" t="str">
            <v xml:space="preserve">VAT PAYBLE ON COMMISSION A/C REMITTANCE                                        </v>
          </cell>
          <cell r="C906">
            <v>0</v>
          </cell>
          <cell r="E906">
            <v>0</v>
          </cell>
        </row>
        <row r="907">
          <cell r="A907">
            <v>474940</v>
          </cell>
          <cell r="B907" t="str">
            <v xml:space="preserve">VAT PAYBLE ON CHARGES RECO STATIONARY                                        </v>
          </cell>
          <cell r="C907">
            <v>0</v>
          </cell>
          <cell r="E907">
            <v>0</v>
          </cell>
        </row>
        <row r="908">
          <cell r="A908">
            <v>474950</v>
          </cell>
          <cell r="B908" t="str">
            <v xml:space="preserve">VAT PAYBLE ON COMMISSION A/C SUNDRIES                                        </v>
          </cell>
          <cell r="C908">
            <v>0</v>
          </cell>
          <cell r="E908">
            <v>0</v>
          </cell>
        </row>
        <row r="909">
          <cell r="A909">
            <v>474960</v>
          </cell>
          <cell r="B909" t="str">
            <v xml:space="preserve">VAT PAYBLE ON CHARGES RECO TELEGRAMS                                        </v>
          </cell>
          <cell r="C909">
            <v>0</v>
          </cell>
          <cell r="E909">
            <v>0</v>
          </cell>
        </row>
        <row r="910">
          <cell r="A910">
            <v>474970</v>
          </cell>
          <cell r="B910" t="str">
            <v xml:space="preserve">VAT PAYBLE ON CHARGES RECO TELEPHONE                                        </v>
          </cell>
          <cell r="C910">
            <v>0</v>
          </cell>
          <cell r="E910">
            <v>0</v>
          </cell>
        </row>
        <row r="911">
          <cell r="A911">
            <v>474980</v>
          </cell>
          <cell r="B911" t="str">
            <v xml:space="preserve">VAT PAYBLE ON CHARG RECOVERED TELEX                                        </v>
          </cell>
          <cell r="C911">
            <v>0</v>
          </cell>
          <cell r="E911">
            <v>0</v>
          </cell>
        </row>
        <row r="912">
          <cell r="A912">
            <v>474990</v>
          </cell>
          <cell r="B912" t="str">
            <v xml:space="preserve">VAT PAYBLE ON INC RECE ON HOLDING RESORT                                        </v>
          </cell>
          <cell r="C912">
            <v>0</v>
          </cell>
          <cell r="E912">
            <v>0</v>
          </cell>
        </row>
        <row r="913">
          <cell r="A913">
            <v>475000</v>
          </cell>
          <cell r="B913" t="str">
            <v xml:space="preserve">VAT PAYBLE ON RENT RECOVERED                                        </v>
          </cell>
          <cell r="C913">
            <v>0</v>
          </cell>
          <cell r="E913">
            <v>0</v>
          </cell>
        </row>
        <row r="914">
          <cell r="A914">
            <v>475010</v>
          </cell>
          <cell r="B914" t="str">
            <v xml:space="preserve">VAT PAYBLE ON RENT RECEI  SAFE DEP LOCK                                        </v>
          </cell>
          <cell r="C914">
            <v>0</v>
          </cell>
          <cell r="E914">
            <v>0</v>
          </cell>
        </row>
        <row r="915">
          <cell r="A915">
            <v>475020</v>
          </cell>
          <cell r="B915" t="str">
            <v xml:space="preserve">VAT PAYBLE ON SALE OF IMMOVABLE PROPERT                                        </v>
          </cell>
          <cell r="C915">
            <v>0</v>
          </cell>
          <cell r="E915">
            <v>0</v>
          </cell>
        </row>
        <row r="916">
          <cell r="A916">
            <v>475030</v>
          </cell>
          <cell r="B916" t="str">
            <v xml:space="preserve">VAT PAYBLE ON SALE OF PLEDGE GOODS                                        </v>
          </cell>
          <cell r="C916">
            <v>50.76</v>
          </cell>
          <cell r="E916">
            <v>50.76</v>
          </cell>
        </row>
        <row r="917">
          <cell r="A917">
            <v>475040</v>
          </cell>
          <cell r="B917" t="str">
            <v xml:space="preserve">VAT PAYBLE ON POSTAGE RECOVERED                                        </v>
          </cell>
          <cell r="C917">
            <v>0</v>
          </cell>
          <cell r="E917">
            <v>0</v>
          </cell>
        </row>
        <row r="918">
          <cell r="A918">
            <v>475050</v>
          </cell>
          <cell r="B918" t="str">
            <v xml:space="preserve">VAT PAYBLE TO D I R                                        </v>
          </cell>
          <cell r="C918">
            <v>275131081.5</v>
          </cell>
          <cell r="E918">
            <v>275131081.5</v>
          </cell>
        </row>
        <row r="919">
          <cell r="A919">
            <v>475060</v>
          </cell>
          <cell r="B919" t="str">
            <v xml:space="preserve">VAT PAYABLE A/C MICR CHQ BOOK CHG RECOVE                                        </v>
          </cell>
          <cell r="C919">
            <v>0</v>
          </cell>
          <cell r="E919">
            <v>0</v>
          </cell>
        </row>
        <row r="920">
          <cell r="A920">
            <v>475070</v>
          </cell>
          <cell r="B920" t="str">
            <v xml:space="preserve">VAT CONTROL A/C - HOLU                                        </v>
          </cell>
          <cell r="C920">
            <v>0</v>
          </cell>
          <cell r="E920">
            <v>0</v>
          </cell>
        </row>
        <row r="921">
          <cell r="A921">
            <v>475080</v>
          </cell>
          <cell r="B921" t="str">
            <v xml:space="preserve">VAT PAYABLE ON DISPOSAL OF BANK ASSETS                                        </v>
          </cell>
          <cell r="C921">
            <v>0</v>
          </cell>
          <cell r="E921">
            <v>0</v>
          </cell>
        </row>
        <row r="922">
          <cell r="A922">
            <v>475090</v>
          </cell>
          <cell r="B922" t="str">
            <v xml:space="preserve">S/A - VAT  WITHHOLDING                                        </v>
          </cell>
          <cell r="C922">
            <v>0</v>
          </cell>
          <cell r="E922">
            <v>0</v>
          </cell>
        </row>
        <row r="923">
          <cell r="A923">
            <v>475180</v>
          </cell>
          <cell r="B923" t="str">
            <v>VAT PAYABLE ON CHARGES RECO - BINDING</v>
          </cell>
          <cell r="C923">
            <v>0</v>
          </cell>
          <cell r="E923">
            <v>0</v>
          </cell>
        </row>
        <row r="924">
          <cell r="A924">
            <v>489040</v>
          </cell>
          <cell r="B924" t="str">
            <v xml:space="preserve">S/A - WESTERN UNION PAYMENT SENT                                        </v>
          </cell>
          <cell r="C924">
            <v>0</v>
          </cell>
          <cell r="E924">
            <v>0</v>
          </cell>
        </row>
        <row r="925">
          <cell r="A925">
            <v>489050</v>
          </cell>
          <cell r="B925" t="str">
            <v xml:space="preserve">TENDER DEPOSITS (REFUNDABLE)                                       </v>
          </cell>
          <cell r="C925">
            <v>0</v>
          </cell>
          <cell r="E925">
            <v>0</v>
          </cell>
        </row>
        <row r="926">
          <cell r="A926">
            <v>489060</v>
          </cell>
          <cell r="B926" t="str">
            <v xml:space="preserve">TENDER DEPOSITS                                        </v>
          </cell>
          <cell r="C926">
            <v>0</v>
          </cell>
          <cell r="E926">
            <v>0</v>
          </cell>
        </row>
        <row r="927">
          <cell r="A927">
            <v>489070</v>
          </cell>
          <cell r="B927" t="str">
            <v xml:space="preserve">RECONSTRUCTION A/C - AMOUNTS PAYABLE                                        </v>
          </cell>
          <cell r="C927">
            <v>0</v>
          </cell>
          <cell r="E927">
            <v>0</v>
          </cell>
        </row>
        <row r="928">
          <cell r="A928">
            <v>489090</v>
          </cell>
          <cell r="B928" t="str">
            <v xml:space="preserve">COMPENSATION PAYABLE                                        </v>
          </cell>
          <cell r="C928">
            <v>0</v>
          </cell>
          <cell r="E928">
            <v>0</v>
          </cell>
        </row>
        <row r="929">
          <cell r="A929">
            <v>489190</v>
          </cell>
          <cell r="B929" t="str">
            <v xml:space="preserve">S/A WESTERN UNION SETTLEMENT                                        </v>
          </cell>
          <cell r="C929">
            <v>0</v>
          </cell>
          <cell r="E929">
            <v>0</v>
          </cell>
        </row>
        <row r="930">
          <cell r="A930">
            <v>491000</v>
          </cell>
          <cell r="B930" t="str">
            <v xml:space="preserve">ACCRUED OTHER EXPENSES                                        </v>
          </cell>
          <cell r="C930">
            <v>0</v>
          </cell>
          <cell r="E930">
            <v>0</v>
          </cell>
        </row>
        <row r="931">
          <cell r="A931">
            <v>491640</v>
          </cell>
          <cell r="B931" t="str">
            <v xml:space="preserve">SUSPENSES A/C LOAN RECOVERIES                                        </v>
          </cell>
          <cell r="C931">
            <v>0</v>
          </cell>
          <cell r="E931">
            <v>0</v>
          </cell>
        </row>
        <row r="932">
          <cell r="A932">
            <v>491660</v>
          </cell>
          <cell r="B932" t="str">
            <v xml:space="preserve">SUSPENSE AC STAFF LOAN RECOVERIES                                        </v>
          </cell>
          <cell r="C932">
            <v>4324286.8600000003</v>
          </cell>
          <cell r="E932">
            <v>4324286.8600000003</v>
          </cell>
        </row>
        <row r="933">
          <cell r="A933">
            <v>492020</v>
          </cell>
          <cell r="B933" t="str">
            <v xml:space="preserve">SUSPENSE A/C - BAD DEBTS. RECOVERED PVT.                                       </v>
          </cell>
          <cell r="C933">
            <v>0</v>
          </cell>
          <cell r="E933">
            <v>0</v>
          </cell>
        </row>
        <row r="934">
          <cell r="A934">
            <v>492030</v>
          </cell>
          <cell r="B934" t="str">
            <v xml:space="preserve">SUSPENSE A/C - RENT                                        </v>
          </cell>
          <cell r="C934">
            <v>0</v>
          </cell>
          <cell r="E934">
            <v>0</v>
          </cell>
        </row>
        <row r="935">
          <cell r="A935">
            <v>492050</v>
          </cell>
          <cell r="B935" t="str">
            <v xml:space="preserve">SUSP A/C - SETTLEMENT THRU NATIONAL NET                                        </v>
          </cell>
          <cell r="C935">
            <v>277.5</v>
          </cell>
          <cell r="E935">
            <v>277.5</v>
          </cell>
        </row>
        <row r="936">
          <cell r="A936">
            <v>492060</v>
          </cell>
          <cell r="B936" t="str">
            <v xml:space="preserve">SUSPENSE A/C - SETTLEMENT THRU. CHASE                                        </v>
          </cell>
          <cell r="C936">
            <v>38647025.260000005</v>
          </cell>
          <cell r="E936">
            <v>38647025.260000005</v>
          </cell>
        </row>
        <row r="937">
          <cell r="A937">
            <v>492070</v>
          </cell>
          <cell r="B937" t="str">
            <v xml:space="preserve">SUSPENSE A/C - SETTLEMENT THRU. ACQUIRER                                       </v>
          </cell>
          <cell r="C937">
            <v>0</v>
          </cell>
          <cell r="E937">
            <v>0</v>
          </cell>
        </row>
        <row r="938">
          <cell r="A938">
            <v>492080</v>
          </cell>
          <cell r="B938" t="str">
            <v xml:space="preserve">SUSPENSE A/C - CLOSED CARD TRANSFER A/C                                        </v>
          </cell>
          <cell r="C938">
            <v>1610.61</v>
          </cell>
          <cell r="E938">
            <v>1610.61</v>
          </cell>
        </row>
        <row r="939">
          <cell r="A939">
            <v>492090</v>
          </cell>
          <cell r="B939" t="str">
            <v xml:space="preserve">SUSPENSE A/C - TAX COLLECTION                                        </v>
          </cell>
          <cell r="C939">
            <v>0</v>
          </cell>
          <cell r="E939">
            <v>0</v>
          </cell>
        </row>
        <row r="940">
          <cell r="A940">
            <v>492100</v>
          </cell>
          <cell r="B940" t="str">
            <v xml:space="preserve">SUSPENSE A/C - PAYEE TAX COLLECTION                                        </v>
          </cell>
          <cell r="C940">
            <v>0</v>
          </cell>
          <cell r="E940">
            <v>0</v>
          </cell>
        </row>
        <row r="941">
          <cell r="A941">
            <v>492110</v>
          </cell>
          <cell r="B941" t="str">
            <v xml:space="preserve">SUSPENSE A/C - ETF COLLECTION                                        </v>
          </cell>
          <cell r="C941">
            <v>15027.72</v>
          </cell>
          <cell r="E941">
            <v>15027.72</v>
          </cell>
        </row>
        <row r="942">
          <cell r="A942">
            <v>492120</v>
          </cell>
          <cell r="B942" t="str">
            <v xml:space="preserve">SUSP A/C - LETTER DE CHARGES COLLECTED                                        </v>
          </cell>
          <cell r="C942">
            <v>0</v>
          </cell>
          <cell r="E942">
            <v>0</v>
          </cell>
        </row>
        <row r="943">
          <cell r="A943">
            <v>492130</v>
          </cell>
          <cell r="B943" t="str">
            <v xml:space="preserve">SUSPENSE A/C - NATIONAL DEFENCE FUND                                        </v>
          </cell>
          <cell r="C943">
            <v>0</v>
          </cell>
          <cell r="E943">
            <v>0</v>
          </cell>
        </row>
        <row r="944">
          <cell r="A944">
            <v>492140</v>
          </cell>
          <cell r="B944" t="str">
            <v xml:space="preserve">SUSP A/C - NATIONAL HOSPITAL FUND-MRI                                        </v>
          </cell>
          <cell r="C944">
            <v>0</v>
          </cell>
          <cell r="E944">
            <v>0</v>
          </cell>
        </row>
        <row r="945">
          <cell r="A945">
            <v>492160</v>
          </cell>
          <cell r="B945" t="str">
            <v xml:space="preserve">COLLECTION A/C - SRI LANKA LAW COLLEGE                                        </v>
          </cell>
          <cell r="C945">
            <v>0</v>
          </cell>
          <cell r="E945">
            <v>0</v>
          </cell>
        </row>
        <row r="946">
          <cell r="A946">
            <v>492170</v>
          </cell>
          <cell r="B946" t="str">
            <v xml:space="preserve">COLLECTION A/C - BUDDHIST WELFARE FUND                                        </v>
          </cell>
          <cell r="C946">
            <v>0</v>
          </cell>
          <cell r="E946">
            <v>0</v>
          </cell>
        </row>
        <row r="947">
          <cell r="A947">
            <v>492180</v>
          </cell>
          <cell r="B947" t="str">
            <v xml:space="preserve">COLLECTION A/C - MISCELLANEOUS                                        </v>
          </cell>
          <cell r="C947">
            <v>0</v>
          </cell>
          <cell r="E947">
            <v>0</v>
          </cell>
        </row>
        <row r="948">
          <cell r="A948">
            <v>492250</v>
          </cell>
          <cell r="B948" t="str">
            <v>COLLECTION A/C - NATIONAL LOTTERIES BOA</v>
          </cell>
          <cell r="C948">
            <v>0</v>
          </cell>
          <cell r="E948">
            <v>0</v>
          </cell>
        </row>
        <row r="949">
          <cell r="A949">
            <v>492260</v>
          </cell>
          <cell r="B949" t="str">
            <v xml:space="preserve">COLLECTION A/C - SRI LANKA INSURANCE CORPORATION LTD                           </v>
          </cell>
          <cell r="C949">
            <v>0</v>
          </cell>
          <cell r="E949">
            <v>0</v>
          </cell>
        </row>
        <row r="950">
          <cell r="A950">
            <v>492270</v>
          </cell>
          <cell r="B950" t="str">
            <v xml:space="preserve">COLLECTION A/C - NATIONAL INSURANCE CORPORATION LTD                            </v>
          </cell>
          <cell r="C950">
            <v>0</v>
          </cell>
          <cell r="E950">
            <v>0</v>
          </cell>
        </row>
        <row r="951">
          <cell r="A951">
            <v>492280</v>
          </cell>
          <cell r="B951" t="str">
            <v xml:space="preserve">SUSP A/C - AMOUNT RECEIVED FROM NDB-SMI SEMINARS                               </v>
          </cell>
          <cell r="C951">
            <v>0</v>
          </cell>
          <cell r="E951">
            <v>0</v>
          </cell>
        </row>
        <row r="952">
          <cell r="A952">
            <v>492290</v>
          </cell>
          <cell r="B952" t="str">
            <v xml:space="preserve">SUSP A/C - PROJECT CONTRCT RESEARCH DEPT                                       </v>
          </cell>
          <cell r="C952">
            <v>0</v>
          </cell>
          <cell r="E952">
            <v>0</v>
          </cell>
        </row>
        <row r="953">
          <cell r="A953">
            <v>492300</v>
          </cell>
          <cell r="B953" t="str">
            <v xml:space="preserve">SUSPENSE A/C - SPECIAL LEAVY TO TREA.                                        </v>
          </cell>
          <cell r="C953">
            <v>0</v>
          </cell>
          <cell r="E953">
            <v>0</v>
          </cell>
        </row>
        <row r="954">
          <cell r="A954">
            <v>492310</v>
          </cell>
          <cell r="B954" t="str">
            <v xml:space="preserve">SUSP A/C-AMO RECD FROM INSURERS - O/A L                                        </v>
          </cell>
          <cell r="C954">
            <v>0</v>
          </cell>
          <cell r="E954">
            <v>0</v>
          </cell>
        </row>
        <row r="955">
          <cell r="A955">
            <v>492330</v>
          </cell>
          <cell r="B955" t="str">
            <v xml:space="preserve">SUSPA/C- AMO. PAYABLE TO PAWNS O/A LOSSE                                       </v>
          </cell>
          <cell r="C955">
            <v>0</v>
          </cell>
          <cell r="E955">
            <v>0</v>
          </cell>
        </row>
        <row r="956">
          <cell r="A956">
            <v>492370</v>
          </cell>
          <cell r="B956" t="str">
            <v xml:space="preserve">SUSPENSE A/C - MICR STATIONERY SUPPLIERS                                       </v>
          </cell>
          <cell r="C956">
            <v>677449.84</v>
          </cell>
          <cell r="E956">
            <v>677449.84</v>
          </cell>
        </row>
        <row r="957">
          <cell r="A957">
            <v>492380</v>
          </cell>
          <cell r="B957" t="str">
            <v xml:space="preserve">DEFAULT-REAL                                        </v>
          </cell>
          <cell r="C957">
            <v>0</v>
          </cell>
          <cell r="E957">
            <v>0</v>
          </cell>
        </row>
        <row r="958">
          <cell r="A958">
            <v>492420</v>
          </cell>
          <cell r="B958" t="str">
            <v xml:space="preserve">SUSPA/C - CONVERS SIFFERENCE OF BALANCES                                       </v>
          </cell>
          <cell r="C958">
            <v>0</v>
          </cell>
          <cell r="E958">
            <v>0</v>
          </cell>
        </row>
        <row r="959">
          <cell r="A959">
            <v>492440</v>
          </cell>
          <cell r="B959" t="str">
            <v xml:space="preserve">SUSP A/C -  PROCE OF COLLECBILLS CARD C                                        </v>
          </cell>
          <cell r="C959">
            <v>0</v>
          </cell>
          <cell r="E959">
            <v>0</v>
          </cell>
        </row>
        <row r="960">
          <cell r="A960">
            <v>492500</v>
          </cell>
          <cell r="B960" t="str">
            <v xml:space="preserve">SUSP A/C-COURIER SERVICE CHARG RECOVERED                                       </v>
          </cell>
          <cell r="C960">
            <v>0</v>
          </cell>
          <cell r="E960">
            <v>0</v>
          </cell>
        </row>
        <row r="961">
          <cell r="A961">
            <v>492510</v>
          </cell>
          <cell r="B961" t="str">
            <v xml:space="preserve">SUSP A/C - CHARGES AWAITING REALISATION                                        </v>
          </cell>
          <cell r="C961">
            <v>0</v>
          </cell>
          <cell r="E961">
            <v>0</v>
          </cell>
        </row>
        <row r="962">
          <cell r="A962">
            <v>492520</v>
          </cell>
          <cell r="B962" t="str">
            <v xml:space="preserve">SUSPENSE A/C - LETTER OF CREDIT                                        </v>
          </cell>
          <cell r="C962">
            <v>0</v>
          </cell>
          <cell r="E962">
            <v>0</v>
          </cell>
        </row>
        <row r="963">
          <cell r="A963">
            <v>492530</v>
          </cell>
          <cell r="B963" t="str">
            <v xml:space="preserve">SUSP A/C-LAND REDEM. COMPEN PAID TO CLA                                        </v>
          </cell>
          <cell r="C963">
            <v>0</v>
          </cell>
          <cell r="E963">
            <v>0</v>
          </cell>
        </row>
        <row r="964">
          <cell r="A964">
            <v>492540</v>
          </cell>
          <cell r="B964" t="str">
            <v xml:space="preserve">SUSPENSE A/C - APRACA                                        </v>
          </cell>
          <cell r="C964">
            <v>0</v>
          </cell>
          <cell r="E964">
            <v>0</v>
          </cell>
        </row>
        <row r="965">
          <cell r="A965">
            <v>492550</v>
          </cell>
          <cell r="B965" t="str">
            <v xml:space="preserve">SUSP A/C - AWAIFUNDS FOR FC LOANS RECOV                                        </v>
          </cell>
          <cell r="C965">
            <v>0</v>
          </cell>
          <cell r="E965">
            <v>0</v>
          </cell>
        </row>
        <row r="966">
          <cell r="A966">
            <v>492560</v>
          </cell>
          <cell r="B966" t="str">
            <v xml:space="preserve">SUSP A/C - LOANS WRITE OFF - PADDY MB                                        </v>
          </cell>
          <cell r="C966">
            <v>0</v>
          </cell>
          <cell r="E966">
            <v>0</v>
          </cell>
        </row>
        <row r="967">
          <cell r="A967">
            <v>492570</v>
          </cell>
          <cell r="B967" t="str">
            <v xml:space="preserve">SUSP A/C - LOANS TRANSFERABLE TO RACA                                        </v>
          </cell>
          <cell r="C967">
            <v>7500</v>
          </cell>
          <cell r="E967">
            <v>7500</v>
          </cell>
        </row>
        <row r="968">
          <cell r="A968">
            <v>492620</v>
          </cell>
          <cell r="B968" t="str">
            <v xml:space="preserve">SUSP A/C - GOVT REHABILITATION PAYMENTS                                        </v>
          </cell>
          <cell r="C968">
            <v>0</v>
          </cell>
          <cell r="E968">
            <v>0</v>
          </cell>
        </row>
        <row r="969">
          <cell r="A969">
            <v>492630</v>
          </cell>
          <cell r="B969" t="str">
            <v xml:space="preserve">SUSP A/C - RESCHEDULE CULTIVATION LOANS                                        </v>
          </cell>
          <cell r="C969">
            <v>0</v>
          </cell>
          <cell r="E969">
            <v>0</v>
          </cell>
        </row>
        <row r="970">
          <cell r="A970">
            <v>492640</v>
          </cell>
          <cell r="B970" t="str">
            <v xml:space="preserve">SUSP A/C - PMB O/A LEASE OF COMP                                        </v>
          </cell>
          <cell r="C970">
            <v>15000</v>
          </cell>
          <cell r="E970">
            <v>15000</v>
          </cell>
        </row>
        <row r="971">
          <cell r="A971">
            <v>492650</v>
          </cell>
          <cell r="B971" t="str">
            <v xml:space="preserve">SUSPENSE A/C - ATHAMARU LOANS                                        </v>
          </cell>
          <cell r="C971">
            <v>0</v>
          </cell>
          <cell r="E971">
            <v>0</v>
          </cell>
        </row>
        <row r="972">
          <cell r="A972">
            <v>492670</v>
          </cell>
          <cell r="B972" t="str">
            <v xml:space="preserve">SUSPENSE A/C - STUDENT STAMPS                                        </v>
          </cell>
          <cell r="C972">
            <v>0</v>
          </cell>
          <cell r="E972">
            <v>0</v>
          </cell>
        </row>
        <row r="973">
          <cell r="A973">
            <v>492690</v>
          </cell>
          <cell r="B973" t="str">
            <v xml:space="preserve">SUSP A/C-ROTATING FUND O/A SM TEA HOL PR                                       </v>
          </cell>
          <cell r="C973">
            <v>0</v>
          </cell>
          <cell r="E973">
            <v>0</v>
          </cell>
        </row>
        <row r="974">
          <cell r="A974">
            <v>492700</v>
          </cell>
          <cell r="B974" t="str">
            <v xml:space="preserve">SUSP A/C - MID COUNT. PERENNICROPS DEVE.                                       </v>
          </cell>
          <cell r="C974">
            <v>0</v>
          </cell>
          <cell r="E974">
            <v>0</v>
          </cell>
        </row>
        <row r="975">
          <cell r="A975">
            <v>492720</v>
          </cell>
          <cell r="B975" t="str">
            <v xml:space="preserve">SUSPENSE A/C - ADVANCE PAYMENT (LOANS)                                        </v>
          </cell>
          <cell r="C975">
            <v>0</v>
          </cell>
          <cell r="E975">
            <v>0</v>
          </cell>
        </row>
        <row r="976">
          <cell r="A976">
            <v>492730</v>
          </cell>
          <cell r="B976" t="str">
            <v xml:space="preserve">SUSPENSE A/C - MISCELLANEOUS1                                        </v>
          </cell>
          <cell r="C976">
            <v>0</v>
          </cell>
          <cell r="E976">
            <v>0</v>
          </cell>
        </row>
        <row r="977">
          <cell r="A977">
            <v>492740</v>
          </cell>
          <cell r="B977" t="str">
            <v xml:space="preserve">SUSP A/C - STAMP DUTY PAYABLE                                        </v>
          </cell>
          <cell r="C977">
            <v>0</v>
          </cell>
          <cell r="E977">
            <v>0</v>
          </cell>
        </row>
        <row r="978">
          <cell r="A978">
            <v>492750</v>
          </cell>
          <cell r="B978" t="str">
            <v xml:space="preserve">SUSP A/C - OUTWARD   RTGS                                        </v>
          </cell>
          <cell r="C978">
            <v>0</v>
          </cell>
          <cell r="E978">
            <v>0</v>
          </cell>
        </row>
        <row r="979">
          <cell r="A979">
            <v>492760</v>
          </cell>
          <cell r="B979" t="str">
            <v xml:space="preserve">S/A   STAFF DISASTER RELIEF                                        </v>
          </cell>
          <cell r="C979">
            <v>0</v>
          </cell>
          <cell r="E979">
            <v>0</v>
          </cell>
        </row>
        <row r="980">
          <cell r="A980">
            <v>492770</v>
          </cell>
          <cell r="B980" t="str">
            <v xml:space="preserve">SUSPENCE ACCOUNT DEATH GRATUVITY PAYABLE                                        </v>
          </cell>
          <cell r="C980">
            <v>0</v>
          </cell>
          <cell r="E980">
            <v>0</v>
          </cell>
        </row>
        <row r="981">
          <cell r="A981">
            <v>492930</v>
          </cell>
          <cell r="B981" t="str">
            <v xml:space="preserve">INSURANCE CLAIM RECEIVED O/A HO PREMISES                                        </v>
          </cell>
          <cell r="C981">
            <v>0</v>
          </cell>
          <cell r="E981">
            <v>0</v>
          </cell>
        </row>
        <row r="982">
          <cell r="A982">
            <v>492940</v>
          </cell>
          <cell r="B982" t="str">
            <v xml:space="preserve">PENDING DISB ETF SISU UDANA SCHOL PRJCT                                        </v>
          </cell>
          <cell r="C982">
            <v>0</v>
          </cell>
          <cell r="E982">
            <v>0</v>
          </cell>
        </row>
        <row r="983">
          <cell r="A983">
            <v>495000</v>
          </cell>
          <cell r="B983" t="str">
            <v xml:space="preserve">GENERAL REMITTANCE INTERMEDIATE A/C - II                                       </v>
          </cell>
          <cell r="C983">
            <v>495.2</v>
          </cell>
          <cell r="E983">
            <v>495.2</v>
          </cell>
        </row>
        <row r="984">
          <cell r="A984">
            <v>495010</v>
          </cell>
          <cell r="B984" t="str">
            <v xml:space="preserve">GENERAL REMITTANCE INTERMEDIATE A/C                                        </v>
          </cell>
          <cell r="C984">
            <v>0</v>
          </cell>
          <cell r="E984">
            <v>0</v>
          </cell>
        </row>
        <row r="985">
          <cell r="A985">
            <v>495020</v>
          </cell>
          <cell r="B985" t="str">
            <v xml:space="preserve">INWARD REMITANCE SUSPENSE A/C                                        </v>
          </cell>
          <cell r="C985">
            <v>0</v>
          </cell>
          <cell r="E985">
            <v>0</v>
          </cell>
        </row>
        <row r="986">
          <cell r="A986">
            <v>495030</v>
          </cell>
          <cell r="B986" t="str">
            <v xml:space="preserve">TRADE FINANCE INTERMEDIATE A/C                                        </v>
          </cell>
          <cell r="C986">
            <v>0</v>
          </cell>
          <cell r="E986">
            <v>0</v>
          </cell>
        </row>
        <row r="987">
          <cell r="A987">
            <v>495040</v>
          </cell>
          <cell r="B987" t="str">
            <v xml:space="preserve">WITHDRAWABLE INTEREST                                        </v>
          </cell>
          <cell r="C987">
            <v>0</v>
          </cell>
          <cell r="E987">
            <v>0</v>
          </cell>
        </row>
        <row r="988">
          <cell r="A988">
            <v>495050</v>
          </cell>
          <cell r="B988" t="str">
            <v xml:space="preserve">TD INTEREST CLEARING                                        </v>
          </cell>
          <cell r="C988">
            <v>0</v>
          </cell>
          <cell r="E988">
            <v>0</v>
          </cell>
        </row>
        <row r="989">
          <cell r="A989">
            <v>495060</v>
          </cell>
          <cell r="B989" t="str">
            <v xml:space="preserve">LOAN INTERMEDIATE                                        </v>
          </cell>
          <cell r="C989">
            <v>12968.19</v>
          </cell>
          <cell r="E989">
            <v>12968.19</v>
          </cell>
        </row>
        <row r="990">
          <cell r="A990">
            <v>495070</v>
          </cell>
          <cell r="B990" t="str">
            <v xml:space="preserve">REMITTANCE CLEARING SUSPEND                                        </v>
          </cell>
          <cell r="C990">
            <v>24108.8855</v>
          </cell>
          <cell r="E990">
            <v>24108.8855</v>
          </cell>
        </row>
        <row r="991">
          <cell r="A991">
            <v>495080</v>
          </cell>
          <cell r="B991" t="str">
            <v xml:space="preserve">DEPOSIT INTERMEDIATE                                        </v>
          </cell>
          <cell r="C991">
            <v>20240</v>
          </cell>
          <cell r="E991">
            <v>20240</v>
          </cell>
        </row>
        <row r="992">
          <cell r="A992">
            <v>495090</v>
          </cell>
          <cell r="B992" t="str">
            <v xml:space="preserve">GL INTERMEDIATE                                        </v>
          </cell>
          <cell r="C992">
            <v>11967540.129999999</v>
          </cell>
          <cell r="E992">
            <v>11967540.129999999</v>
          </cell>
        </row>
        <row r="993">
          <cell r="A993">
            <v>495100</v>
          </cell>
          <cell r="B993" t="str">
            <v xml:space="preserve">CREDIT CARD PAYMENT SUSPEND                                        </v>
          </cell>
          <cell r="C993">
            <v>579998.07192040002</v>
          </cell>
          <cell r="E993">
            <v>579998.07192040002</v>
          </cell>
        </row>
        <row r="994">
          <cell r="A994">
            <v>495110</v>
          </cell>
          <cell r="B994" t="str">
            <v xml:space="preserve">INWARD DRAFT CLEARING SUSPEND                                        </v>
          </cell>
          <cell r="C994">
            <v>0</v>
          </cell>
          <cell r="E994">
            <v>0</v>
          </cell>
        </row>
        <row r="995">
          <cell r="A995">
            <v>495120</v>
          </cell>
          <cell r="B995" t="str">
            <v xml:space="preserve">SALARY CREDITING SUSPENSE                                        </v>
          </cell>
          <cell r="C995">
            <v>0</v>
          </cell>
          <cell r="E995">
            <v>0</v>
          </cell>
        </row>
        <row r="996">
          <cell r="A996">
            <v>495130</v>
          </cell>
          <cell r="B996" t="str">
            <v xml:space="preserve">CLEARING &amp; RETURN INTERMEDIATE                                        </v>
          </cell>
          <cell r="C996">
            <v>0</v>
          </cell>
          <cell r="E996">
            <v>0</v>
          </cell>
        </row>
        <row r="997">
          <cell r="A997">
            <v>495140</v>
          </cell>
          <cell r="B997" t="str">
            <v xml:space="preserve">SLIPS CONTROL ACCOUNT                                        </v>
          </cell>
          <cell r="C997">
            <v>0</v>
          </cell>
          <cell r="E997">
            <v>0</v>
          </cell>
        </row>
        <row r="998">
          <cell r="A998">
            <v>495150</v>
          </cell>
          <cell r="B998" t="str">
            <v xml:space="preserve">SLIPS SUSPEND ACCOUNT (HO)                                        </v>
          </cell>
          <cell r="C998">
            <v>1802148053</v>
          </cell>
          <cell r="E998">
            <v>1802148053</v>
          </cell>
        </row>
        <row r="999">
          <cell r="A999">
            <v>495160</v>
          </cell>
          <cell r="B999" t="str">
            <v xml:space="preserve">SLIPS REJECTED ITEM                                        </v>
          </cell>
          <cell r="C999">
            <v>0</v>
          </cell>
          <cell r="E999">
            <v>0</v>
          </cell>
        </row>
        <row r="1000">
          <cell r="A1000">
            <v>495170</v>
          </cell>
          <cell r="B1000" t="str">
            <v xml:space="preserve">SLIPS REJECTED ITEM (HO)                                        </v>
          </cell>
          <cell r="C1000">
            <v>0</v>
          </cell>
          <cell r="E1000">
            <v>0</v>
          </cell>
        </row>
        <row r="1001">
          <cell r="A1001">
            <v>495180</v>
          </cell>
          <cell r="B1001" t="str">
            <v xml:space="preserve">SLIPS PAYABLE SUSPEND (HO)                                        </v>
          </cell>
          <cell r="C1001">
            <v>0</v>
          </cell>
          <cell r="E1001">
            <v>0</v>
          </cell>
        </row>
        <row r="1002">
          <cell r="A1002">
            <v>495190</v>
          </cell>
          <cell r="B1002" t="str">
            <v xml:space="preserve">SLIPS PENDING ITEM                                        </v>
          </cell>
          <cell r="C1002">
            <v>0</v>
          </cell>
          <cell r="E1002">
            <v>0</v>
          </cell>
        </row>
        <row r="1003">
          <cell r="A1003">
            <v>495220</v>
          </cell>
          <cell r="B1003" t="str">
            <v xml:space="preserve">LOCAL CHQ RETURN INTERMEDIATE                                        </v>
          </cell>
          <cell r="C1003">
            <v>763692.95</v>
          </cell>
          <cell r="E1003">
            <v>763692.95</v>
          </cell>
        </row>
        <row r="1004">
          <cell r="A1004">
            <v>495230</v>
          </cell>
          <cell r="B1004" t="str">
            <v xml:space="preserve">MANY TO MANY TRANSACTION INTERMEDIATE                                        </v>
          </cell>
          <cell r="C1004">
            <v>612502.1</v>
          </cell>
          <cell r="E1004">
            <v>612502.1</v>
          </cell>
        </row>
        <row r="1005">
          <cell r="A1005">
            <v>495240</v>
          </cell>
          <cell r="B1005" t="str">
            <v xml:space="preserve">HEAD OFFICE  TRANSACTION INTERMEDIATE                                        </v>
          </cell>
          <cell r="C1005">
            <v>0</v>
          </cell>
          <cell r="E1005">
            <v>0</v>
          </cell>
        </row>
        <row r="1006">
          <cell r="A1006">
            <v>495250</v>
          </cell>
          <cell r="B1006" t="str">
            <v xml:space="preserve">COLLECT INTERMED AC LOCAL DRAFTS &amp; MISC                                        </v>
          </cell>
          <cell r="C1006">
            <v>0</v>
          </cell>
          <cell r="E1006">
            <v>0</v>
          </cell>
        </row>
        <row r="1007">
          <cell r="A1007">
            <v>495260</v>
          </cell>
          <cell r="B1007" t="str">
            <v xml:space="preserve">TRADE FINANCE INTERMEDIATE A/C - CASA                                        </v>
          </cell>
          <cell r="C1007">
            <v>0</v>
          </cell>
          <cell r="E1007">
            <v>0</v>
          </cell>
        </row>
        <row r="1008">
          <cell r="A1008">
            <v>495270</v>
          </cell>
          <cell r="B1008" t="str">
            <v xml:space="preserve">TRADE FINANCE INTERMEDIATE A/C ADVANCES                                        </v>
          </cell>
          <cell r="C1008">
            <v>0</v>
          </cell>
          <cell r="E1008">
            <v>0</v>
          </cell>
        </row>
        <row r="1009">
          <cell r="A1009">
            <v>495280</v>
          </cell>
          <cell r="B1009" t="str">
            <v xml:space="preserve">IBT INTERMEDIATE                                        </v>
          </cell>
          <cell r="C1009">
            <v>1005541.9</v>
          </cell>
          <cell r="E1009">
            <v>1005541.9</v>
          </cell>
        </row>
        <row r="1010">
          <cell r="A1010">
            <v>495290</v>
          </cell>
          <cell r="B1010" t="str">
            <v xml:space="preserve">PEOPLE'S CARD CENTRE - BRANCH COLL A/C                                        </v>
          </cell>
          <cell r="C1010">
            <v>0</v>
          </cell>
          <cell r="E1010">
            <v>0</v>
          </cell>
        </row>
        <row r="1011">
          <cell r="A1011">
            <v>495300</v>
          </cell>
          <cell r="B1011" t="str">
            <v xml:space="preserve">IBT INTERMEDIATE OLD                                        </v>
          </cell>
          <cell r="C1011">
            <v>0</v>
          </cell>
          <cell r="E1011">
            <v>0</v>
          </cell>
        </row>
        <row r="1012">
          <cell r="A1012">
            <v>495310</v>
          </cell>
          <cell r="B1012" t="str">
            <v xml:space="preserve">SWEEP INTERMEDIATE ACCOUNT                                        </v>
          </cell>
          <cell r="C1012">
            <v>0</v>
          </cell>
          <cell r="E1012">
            <v>0</v>
          </cell>
        </row>
        <row r="1013">
          <cell r="A1013">
            <v>495330</v>
          </cell>
          <cell r="B1013" t="str">
            <v xml:space="preserve">EXTERNAL FUND CREDITING INTERMEDIATE A/C                                        </v>
          </cell>
          <cell r="C1013">
            <v>1007000</v>
          </cell>
          <cell r="E1013">
            <v>1007000</v>
          </cell>
        </row>
        <row r="1014">
          <cell r="A1014">
            <v>495340</v>
          </cell>
          <cell r="B1014" t="str">
            <v xml:space="preserve">SMS BANKING INTERMEDIATE ACCOUNT                                        </v>
          </cell>
          <cell r="C1014">
            <v>0</v>
          </cell>
          <cell r="E1014">
            <v>0</v>
          </cell>
        </row>
        <row r="1015">
          <cell r="A1015">
            <v>495400</v>
          </cell>
          <cell r="B1015" t="str">
            <v xml:space="preserve">S/A OUR VISA DR CRD IN OTHER BNK ATM PLF                                        </v>
          </cell>
          <cell r="C1015">
            <v>0</v>
          </cell>
          <cell r="E1015">
            <v>0</v>
          </cell>
        </row>
        <row r="1016">
          <cell r="A1016">
            <v>495410</v>
          </cell>
          <cell r="B1016" t="str">
            <v xml:space="preserve">S/A OUR VISA DR CRD IN OTHER BNK POS PLF                                        </v>
          </cell>
          <cell r="C1016">
            <v>0</v>
          </cell>
          <cell r="E1016">
            <v>0</v>
          </cell>
        </row>
        <row r="1017">
          <cell r="A1017">
            <v>495420</v>
          </cell>
          <cell r="B1017" t="str">
            <v xml:space="preserve">S/A  OUR VISA DR CRD IN OUR POS PLF                                        </v>
          </cell>
          <cell r="C1017">
            <v>0</v>
          </cell>
          <cell r="E1017">
            <v>0</v>
          </cell>
        </row>
        <row r="1018">
          <cell r="A1018">
            <v>495430</v>
          </cell>
          <cell r="B1018" t="str">
            <v xml:space="preserve">SUSPENSE ACCOUNT RTGS INWARD A/C                                        </v>
          </cell>
          <cell r="C1018">
            <v>0</v>
          </cell>
          <cell r="E1018">
            <v>0</v>
          </cell>
        </row>
        <row r="1019">
          <cell r="A1019">
            <v>495440</v>
          </cell>
          <cell r="B1019" t="str">
            <v xml:space="preserve">SUSPENSE ACCOUNT RTGS OUTWARD A/C                                        </v>
          </cell>
          <cell r="C1019">
            <v>0</v>
          </cell>
          <cell r="E1019">
            <v>0</v>
          </cell>
        </row>
        <row r="1020">
          <cell r="A1020">
            <v>496000</v>
          </cell>
          <cell r="B1020" t="str">
            <v xml:space="preserve">SYSTEM GENERATED SUSPENSE ACCOUNTS                                        </v>
          </cell>
          <cell r="C1020">
            <v>0</v>
          </cell>
          <cell r="E1020">
            <v>0</v>
          </cell>
        </row>
        <row r="1021">
          <cell r="A1021">
            <v>496010</v>
          </cell>
          <cell r="B1021" t="str">
            <v xml:space="preserve">FORCED BALANCE                                        </v>
          </cell>
          <cell r="C1021">
            <v>0</v>
          </cell>
          <cell r="E1021">
            <v>0</v>
          </cell>
        </row>
        <row r="1022">
          <cell r="A1022">
            <v>496020</v>
          </cell>
          <cell r="B1022" t="str">
            <v xml:space="preserve">INVALID POSTINGS                                        </v>
          </cell>
          <cell r="C1022">
            <v>0</v>
          </cell>
          <cell r="E1022">
            <v>0</v>
          </cell>
        </row>
        <row r="1023">
          <cell r="A1023">
            <v>496030</v>
          </cell>
          <cell r="B1023" t="str">
            <v xml:space="preserve">SIBS UNPOSTED SUSPEND                                        </v>
          </cell>
          <cell r="C1023">
            <v>0</v>
          </cell>
          <cell r="E1023">
            <v>0</v>
          </cell>
        </row>
        <row r="1024">
          <cell r="A1024">
            <v>496040</v>
          </cell>
          <cell r="B1024" t="str">
            <v xml:space="preserve">CONVERSION DISCREPANCY SUSPEND                                        </v>
          </cell>
          <cell r="C1024">
            <v>0</v>
          </cell>
          <cell r="E1024">
            <v>0</v>
          </cell>
        </row>
        <row r="1025">
          <cell r="A1025">
            <v>496050</v>
          </cell>
          <cell r="B1025" t="str">
            <v xml:space="preserve">CONVERSION DISCREPANCY SUSPEND FC SAVING                                        </v>
          </cell>
          <cell r="C1025">
            <v>0</v>
          </cell>
          <cell r="E1025">
            <v>0</v>
          </cell>
        </row>
        <row r="1026">
          <cell r="A1026">
            <v>496500</v>
          </cell>
          <cell r="B1026" t="str">
            <v xml:space="preserve">AGENT COMMISSION PAYABLE                                        </v>
          </cell>
          <cell r="C1026">
            <v>0</v>
          </cell>
          <cell r="E1026">
            <v>0</v>
          </cell>
        </row>
        <row r="1027">
          <cell r="A1027">
            <v>496510</v>
          </cell>
          <cell r="B1027" t="str">
            <v xml:space="preserve">DEFERRED - CAPITAL GRANT                                        </v>
          </cell>
          <cell r="C1027">
            <v>0</v>
          </cell>
          <cell r="E1027">
            <v>0</v>
          </cell>
        </row>
        <row r="1028">
          <cell r="A1028">
            <v>496520</v>
          </cell>
          <cell r="B1028" t="str">
            <v xml:space="preserve">SUSPENCE A/C - CLEARING VOUCHERS PAYABLE                                       </v>
          </cell>
          <cell r="C1028">
            <v>0</v>
          </cell>
          <cell r="E1028">
            <v>0</v>
          </cell>
        </row>
        <row r="1029">
          <cell r="A1029">
            <v>496530</v>
          </cell>
          <cell r="B1029" t="str">
            <v xml:space="preserve">SUSPENSE A/C - REGIONAL CLEARING                                        </v>
          </cell>
          <cell r="C1029">
            <v>0</v>
          </cell>
          <cell r="E1029">
            <v>0</v>
          </cell>
        </row>
        <row r="1030">
          <cell r="A1030">
            <v>496540</v>
          </cell>
          <cell r="B1030" t="str">
            <v xml:space="preserve">SUSPENSE A/C - LOCAL CLEARING                                        </v>
          </cell>
          <cell r="C1030">
            <v>0</v>
          </cell>
          <cell r="E1030">
            <v>0</v>
          </cell>
        </row>
        <row r="1031">
          <cell r="A1031">
            <v>496550</v>
          </cell>
          <cell r="B1031" t="str">
            <v xml:space="preserve">SUSP A/C - CENTRALIZ OUTSTATION LOC CLG                                        </v>
          </cell>
          <cell r="C1031">
            <v>0</v>
          </cell>
          <cell r="E1031">
            <v>0</v>
          </cell>
        </row>
        <row r="1032">
          <cell r="A1032">
            <v>496560</v>
          </cell>
          <cell r="B1032" t="str">
            <v xml:space="preserve">CHEQUES MARKED FOR PAYMENT1                                        </v>
          </cell>
          <cell r="C1032">
            <v>0</v>
          </cell>
          <cell r="E1032">
            <v>0</v>
          </cell>
        </row>
        <row r="1033">
          <cell r="A1033">
            <v>496570</v>
          </cell>
          <cell r="B1033" t="str">
            <v xml:space="preserve">CLEARING HOUSE A/C1                                        </v>
          </cell>
          <cell r="C1033">
            <v>0</v>
          </cell>
          <cell r="E1033">
            <v>0</v>
          </cell>
        </row>
        <row r="1034">
          <cell r="A1034">
            <v>496580</v>
          </cell>
          <cell r="B1034" t="str">
            <v xml:space="preserve">USD CHEQ/DRAFTS CLG SETT- SAMPATH BANK                                        </v>
          </cell>
          <cell r="C1034">
            <v>0</v>
          </cell>
          <cell r="E1034">
            <v>0</v>
          </cell>
        </row>
        <row r="1035">
          <cell r="A1035">
            <v>496590</v>
          </cell>
          <cell r="B1035" t="str">
            <v xml:space="preserve">USD  CHEQUES/DRAFTS LOC CLG A/C-FCBU                                        </v>
          </cell>
          <cell r="C1035">
            <v>519674.62000000011</v>
          </cell>
          <cell r="E1035">
            <v>519674.62000000011</v>
          </cell>
        </row>
        <row r="1036">
          <cell r="A1036">
            <v>496620</v>
          </cell>
          <cell r="B1036" t="str">
            <v xml:space="preserve">SUSP A/C - SALES PROCEEDS ECONOMIC REVIEW                                      </v>
          </cell>
          <cell r="C1036">
            <v>0</v>
          </cell>
          <cell r="E1036">
            <v>0</v>
          </cell>
        </row>
        <row r="1037">
          <cell r="A1037">
            <v>496630</v>
          </cell>
          <cell r="B1037" t="str">
            <v xml:space="preserve">SUSPENSE A/C - PROCEEDS OF VASANA TILLS                                        </v>
          </cell>
          <cell r="C1037">
            <v>0</v>
          </cell>
          <cell r="E1037">
            <v>0</v>
          </cell>
        </row>
        <row r="1038">
          <cell r="A1038">
            <v>496640</v>
          </cell>
          <cell r="B1038" t="str">
            <v xml:space="preserve">SUSP A/C - AMOUNTS RECO - BUS PROJECT                                        </v>
          </cell>
          <cell r="C1038">
            <v>0</v>
          </cell>
          <cell r="E1038">
            <v>0</v>
          </cell>
        </row>
        <row r="1039">
          <cell r="A1039">
            <v>496650</v>
          </cell>
          <cell r="B1039" t="str">
            <v xml:space="preserve">SUSPENSE A/C - VOUCHERS RECD INTERCHANGE                                       </v>
          </cell>
          <cell r="C1039">
            <v>84663074.61999999</v>
          </cell>
          <cell r="E1039">
            <v>84663074.61999999</v>
          </cell>
        </row>
        <row r="1040">
          <cell r="A1040">
            <v>496670</v>
          </cell>
          <cell r="B1040" t="str">
            <v xml:space="preserve">BANK OF CEYLON - 1                                        </v>
          </cell>
          <cell r="C1040">
            <v>0</v>
          </cell>
          <cell r="E1040">
            <v>0</v>
          </cell>
        </row>
        <row r="1041">
          <cell r="A1041">
            <v>496680</v>
          </cell>
          <cell r="B1041" t="str">
            <v xml:space="preserve">BANK OF CETLON - 2                                        </v>
          </cell>
          <cell r="C1041">
            <v>0</v>
          </cell>
          <cell r="E1041">
            <v>0</v>
          </cell>
        </row>
        <row r="1042">
          <cell r="A1042">
            <v>496690</v>
          </cell>
          <cell r="B1042" t="str">
            <v xml:space="preserve">COMMERCIAL BANK                                        </v>
          </cell>
          <cell r="C1042">
            <v>0</v>
          </cell>
          <cell r="E1042">
            <v>0</v>
          </cell>
        </row>
        <row r="1043">
          <cell r="A1043">
            <v>496700</v>
          </cell>
          <cell r="B1043" t="str">
            <v xml:space="preserve">HATTON NATIONAL BANK                                        </v>
          </cell>
          <cell r="C1043">
            <v>0</v>
          </cell>
          <cell r="E1043">
            <v>0</v>
          </cell>
        </row>
        <row r="1044">
          <cell r="A1044">
            <v>496710</v>
          </cell>
          <cell r="B1044" t="str">
            <v xml:space="preserve">SAMPATH BANK                                        </v>
          </cell>
          <cell r="C1044">
            <v>0</v>
          </cell>
          <cell r="E1044">
            <v>0</v>
          </cell>
        </row>
        <row r="1045">
          <cell r="A1045">
            <v>496720</v>
          </cell>
          <cell r="B1045" t="str">
            <v xml:space="preserve">SEYLAN BANK                                        </v>
          </cell>
          <cell r="C1045">
            <v>0</v>
          </cell>
          <cell r="E1045">
            <v>0</v>
          </cell>
        </row>
        <row r="1046">
          <cell r="A1046">
            <v>496760</v>
          </cell>
          <cell r="B1046" t="str">
            <v xml:space="preserve">UNION BANK                                        </v>
          </cell>
          <cell r="C1046">
            <v>0</v>
          </cell>
          <cell r="E1046">
            <v>0</v>
          </cell>
        </row>
        <row r="1047">
          <cell r="A1047">
            <v>496770</v>
          </cell>
          <cell r="B1047" t="str">
            <v xml:space="preserve">PAN ASIA BANK                                        </v>
          </cell>
          <cell r="C1047">
            <v>0</v>
          </cell>
          <cell r="E1047">
            <v>0</v>
          </cell>
        </row>
        <row r="1048">
          <cell r="A1048">
            <v>496780</v>
          </cell>
          <cell r="B1048" t="str">
            <v xml:space="preserve">NATIONS TRUST BANK                                        </v>
          </cell>
          <cell r="C1048">
            <v>0</v>
          </cell>
          <cell r="E1048">
            <v>0</v>
          </cell>
        </row>
        <row r="1049">
          <cell r="A1049">
            <v>496790</v>
          </cell>
          <cell r="B1049" t="str">
            <v xml:space="preserve">DFCC WARDANA BANK                                        </v>
          </cell>
          <cell r="C1049">
            <v>0</v>
          </cell>
          <cell r="E1049">
            <v>0</v>
          </cell>
        </row>
        <row r="1050">
          <cell r="A1050">
            <v>496800</v>
          </cell>
          <cell r="B1050" t="str">
            <v xml:space="preserve">NATIONAL DEVELOPMENT BANK                                        </v>
          </cell>
          <cell r="C1050">
            <v>0</v>
          </cell>
          <cell r="E1050">
            <v>0</v>
          </cell>
        </row>
        <row r="1051">
          <cell r="A1051">
            <v>496750</v>
          </cell>
          <cell r="B1051" t="str">
            <v xml:space="preserve">CLEARING SUSPEND                                        </v>
          </cell>
          <cell r="C1051">
            <v>9179743.8399999999</v>
          </cell>
          <cell r="E1051">
            <v>9179743.8399999999</v>
          </cell>
        </row>
        <row r="1052">
          <cell r="A1052">
            <v>496810</v>
          </cell>
          <cell r="B1052" t="str">
            <v xml:space="preserve">CLEARING SUSPEND OLD                                        </v>
          </cell>
          <cell r="C1052">
            <v>0</v>
          </cell>
          <cell r="E1052">
            <v>0</v>
          </cell>
        </row>
        <row r="1053">
          <cell r="A1053">
            <v>496820</v>
          </cell>
          <cell r="B1053" t="str">
            <v xml:space="preserve">CBD RECOVERY SUSPEND                                        </v>
          </cell>
          <cell r="C1053">
            <v>0</v>
          </cell>
          <cell r="E1053">
            <v>0</v>
          </cell>
        </row>
        <row r="1054">
          <cell r="A1054">
            <v>496830</v>
          </cell>
          <cell r="B1054" t="str">
            <v xml:space="preserve">PEOPLES BANK REGIONAL CLEARING 01                                        </v>
          </cell>
          <cell r="C1054">
            <v>0</v>
          </cell>
          <cell r="E1054">
            <v>0</v>
          </cell>
        </row>
        <row r="1055">
          <cell r="A1055">
            <v>496840</v>
          </cell>
          <cell r="B1055" t="str">
            <v xml:space="preserve">PEOPLES BANK REGIONAL CLEARING 02                                        </v>
          </cell>
          <cell r="C1055">
            <v>0</v>
          </cell>
          <cell r="E1055">
            <v>0</v>
          </cell>
        </row>
        <row r="1056">
          <cell r="A1056">
            <v>496850</v>
          </cell>
          <cell r="B1056" t="str">
            <v xml:space="preserve">PEOPLES BANK REGIONAL CLEARING 03                                        </v>
          </cell>
          <cell r="C1056">
            <v>0</v>
          </cell>
          <cell r="E1056">
            <v>0</v>
          </cell>
        </row>
        <row r="1057">
          <cell r="A1057">
            <v>496860</v>
          </cell>
          <cell r="B1057" t="str">
            <v xml:space="preserve">PEOPLES BANK REGIONAL CLEARING 04                                        </v>
          </cell>
          <cell r="C1057">
            <v>0</v>
          </cell>
          <cell r="E1057">
            <v>0</v>
          </cell>
        </row>
        <row r="1058">
          <cell r="A1058">
            <v>496880</v>
          </cell>
          <cell r="B1058" t="str">
            <v xml:space="preserve">ACQUIRER SETTLEMENT A/C                                        </v>
          </cell>
          <cell r="C1058">
            <v>0</v>
          </cell>
          <cell r="E1058">
            <v>0</v>
          </cell>
        </row>
        <row r="1059">
          <cell r="A1059">
            <v>496890</v>
          </cell>
          <cell r="B1059" t="str">
            <v xml:space="preserve">SUS A/C ATM AQUIRING                                        </v>
          </cell>
          <cell r="C1059">
            <v>31770304.960000001</v>
          </cell>
          <cell r="E1059">
            <v>31770304.960000001</v>
          </cell>
        </row>
        <row r="1060">
          <cell r="A1060">
            <v>475120</v>
          </cell>
          <cell r="B1060" t="str">
            <v xml:space="preserve">VAT SEIZED ACCOUNT                                        </v>
          </cell>
          <cell r="C1060">
            <v>0</v>
          </cell>
          <cell r="E1060">
            <v>0</v>
          </cell>
        </row>
        <row r="1061">
          <cell r="A1061">
            <v>475130</v>
          </cell>
          <cell r="B1061" t="str">
            <v xml:space="preserve">S/A NATION BUILDING TAX                                        </v>
          </cell>
          <cell r="C1061">
            <v>0</v>
          </cell>
          <cell r="E1061">
            <v>0</v>
          </cell>
        </row>
        <row r="1062">
          <cell r="A1062">
            <v>475140</v>
          </cell>
          <cell r="B1062" t="str">
            <v xml:space="preserve">S/A WHT ON INTEREST 2013 ONWARDS                                        </v>
          </cell>
          <cell r="C1062">
            <v>0</v>
          </cell>
          <cell r="E1062">
            <v>0</v>
          </cell>
        </row>
        <row r="1063">
          <cell r="A1063">
            <v>475150</v>
          </cell>
          <cell r="B1063" t="str">
            <v>S/A CROP INSURANCE LEVY</v>
          </cell>
          <cell r="C1063">
            <v>0</v>
          </cell>
          <cell r="E1063">
            <v>0</v>
          </cell>
        </row>
        <row r="1064">
          <cell r="A1064">
            <v>496900</v>
          </cell>
          <cell r="B1064" t="str">
            <v xml:space="preserve">SUS CR GURANTEE PAYABLETO CBLS FROM BR                                        </v>
          </cell>
          <cell r="C1064">
            <v>0</v>
          </cell>
          <cell r="E1064">
            <v>0</v>
          </cell>
        </row>
        <row r="1065">
          <cell r="A1065">
            <v>496910</v>
          </cell>
          <cell r="B1065" t="str">
            <v xml:space="preserve">S/A OPTION COLLAR PAYABLE                                        </v>
          </cell>
          <cell r="C1065">
            <v>0</v>
          </cell>
          <cell r="E1065">
            <v>0</v>
          </cell>
        </row>
        <row r="1066">
          <cell r="A1066">
            <v>496940</v>
          </cell>
          <cell r="B1066" t="str">
            <v xml:space="preserve">ABANDONED PROPERT CONTROL  WITH CBSL 90%                                        </v>
          </cell>
          <cell r="C1066">
            <v>0</v>
          </cell>
          <cell r="E1066">
            <v>0</v>
          </cell>
        </row>
        <row r="1067">
          <cell r="A1067">
            <v>498010</v>
          </cell>
          <cell r="B1067" t="str">
            <v xml:space="preserve">PENDING DISBURSEMNT PRODUCT RELATED FUND                                        </v>
          </cell>
          <cell r="C1067">
            <v>0</v>
          </cell>
          <cell r="E1067">
            <v>0</v>
          </cell>
        </row>
        <row r="1068">
          <cell r="A1068">
            <v>393700</v>
          </cell>
          <cell r="B1068" t="str">
            <v xml:space="preserve">SUSPENCE A/C CORE BANKING PROJECT                                        </v>
          </cell>
          <cell r="C1068">
            <v>0</v>
          </cell>
          <cell r="E1068">
            <v>0</v>
          </cell>
        </row>
        <row r="1069">
          <cell r="A1069">
            <v>492580</v>
          </cell>
          <cell r="B1069" t="str">
            <v xml:space="preserve">SUSPA/C-AMT RECD UNDER GUARA. MISC LOANS                                       </v>
          </cell>
          <cell r="C1069">
            <v>0</v>
          </cell>
          <cell r="E1069">
            <v>0</v>
          </cell>
        </row>
        <row r="1070">
          <cell r="A1070">
            <v>492590</v>
          </cell>
          <cell r="B1070" t="str">
            <v xml:space="preserve">SUSPA/C- AMT RECD UNDER GUARAN CULT LNS                                        </v>
          </cell>
          <cell r="C1070">
            <v>0</v>
          </cell>
          <cell r="E1070">
            <v>0</v>
          </cell>
        </row>
        <row r="1071">
          <cell r="A1071">
            <v>492600</v>
          </cell>
          <cell r="B1071" t="str">
            <v xml:space="preserve">SUSPA/C-AMT RECD UNDER GUARAN. SMI LOANS                                       </v>
          </cell>
          <cell r="C1071">
            <v>0</v>
          </cell>
          <cell r="E1071">
            <v>0</v>
          </cell>
        </row>
        <row r="1072">
          <cell r="A1072">
            <v>492610</v>
          </cell>
          <cell r="B1072" t="str">
            <v xml:space="preserve">SUSP A/C - AMT RECD UNDER GUARAN.- IDB                                        </v>
          </cell>
          <cell r="C1072">
            <v>0</v>
          </cell>
          <cell r="E1072">
            <v>0</v>
          </cell>
        </row>
        <row r="1073">
          <cell r="A1073">
            <v>492880</v>
          </cell>
          <cell r="B1073" t="str">
            <v xml:space="preserve">S/A AMT RECD UNDER GUARANTEE SAMP LOANS                                        </v>
          </cell>
          <cell r="C1073">
            <v>0</v>
          </cell>
          <cell r="E1073">
            <v>0</v>
          </cell>
        </row>
        <row r="1074">
          <cell r="A1074">
            <v>492890</v>
          </cell>
          <cell r="B1074" t="str">
            <v>S/A AMT RECD UNDER GURANTEE KAPRUKA LOAN</v>
          </cell>
          <cell r="C1074">
            <v>0</v>
          </cell>
          <cell r="E1074">
            <v>0</v>
          </cell>
        </row>
        <row r="1075">
          <cell r="A1075">
            <v>492040</v>
          </cell>
          <cell r="B1075" t="str">
            <v xml:space="preserve">SUSPENSE A/C - KALPANA                                        </v>
          </cell>
          <cell r="C1075">
            <v>0</v>
          </cell>
          <cell r="E1075">
            <v>0</v>
          </cell>
        </row>
        <row r="1076">
          <cell r="A1076">
            <v>492340</v>
          </cell>
          <cell r="B1076" t="str">
            <v xml:space="preserve">SUSP A/C - INT COLLEC - STAFF EPF LOAN                                        </v>
          </cell>
          <cell r="C1076">
            <v>0</v>
          </cell>
          <cell r="E1076">
            <v>0</v>
          </cell>
        </row>
        <row r="1077">
          <cell r="A1077">
            <v>492660</v>
          </cell>
          <cell r="B1077" t="str">
            <v xml:space="preserve">SUSP A/C - TRACT LOAN &amp; INT-PLAN MINISTR                                       </v>
          </cell>
          <cell r="C1077">
            <v>0</v>
          </cell>
          <cell r="E1077">
            <v>0</v>
          </cell>
        </row>
        <row r="1078">
          <cell r="A1078">
            <v>492950</v>
          </cell>
          <cell r="B1078" t="str">
            <v>PENDING DISB BFE SISU UDANA SCHOL PRJCT</v>
          </cell>
          <cell r="C1078">
            <v>0</v>
          </cell>
          <cell r="E1078">
            <v>0</v>
          </cell>
        </row>
        <row r="1079">
          <cell r="A1079">
            <v>492960</v>
          </cell>
          <cell r="B1079" t="str">
            <v>PEN DIS BURSARY FOR TECHNO - AL STUDENTS</v>
          </cell>
          <cell r="C1079">
            <v>0</v>
          </cell>
          <cell r="E1079">
            <v>0</v>
          </cell>
        </row>
        <row r="1080">
          <cell r="A1080">
            <v>495500</v>
          </cell>
          <cell r="B1080" t="str">
            <v xml:space="preserve">S/A SLIPS THROUGH SMS                                        </v>
          </cell>
          <cell r="C1080">
            <v>0</v>
          </cell>
          <cell r="E1080">
            <v>0</v>
          </cell>
        </row>
        <row r="1081">
          <cell r="A1081">
            <v>495510</v>
          </cell>
          <cell r="B1081" t="str">
            <v xml:space="preserve">S/A SLIPS THROUGH INTERNET                                        </v>
          </cell>
          <cell r="C1081">
            <v>277252.33</v>
          </cell>
          <cell r="E1081">
            <v>277252.33</v>
          </cell>
        </row>
        <row r="1082">
          <cell r="A1082">
            <v>495520</v>
          </cell>
          <cell r="B1082" t="str">
            <v xml:space="preserve">S/A SLIPS AS AUTOMATIC FUND TRANSFER                                        </v>
          </cell>
          <cell r="C1082">
            <v>0</v>
          </cell>
          <cell r="E1082">
            <v>0</v>
          </cell>
        </row>
        <row r="1083">
          <cell r="A1083">
            <v>495530</v>
          </cell>
          <cell r="B1083" t="str">
            <v xml:space="preserve">S/A SLIPS AS CASH AND TRANSFERS                                        </v>
          </cell>
          <cell r="C1083">
            <v>0</v>
          </cell>
          <cell r="E1083">
            <v>0</v>
          </cell>
        </row>
        <row r="1084">
          <cell r="A1084">
            <v>492910</v>
          </cell>
          <cell r="B1084" t="str">
            <v xml:space="preserve">DEFAULT REAL - USD                                        </v>
          </cell>
          <cell r="C1084">
            <v>0</v>
          </cell>
          <cell r="E1084">
            <v>0</v>
          </cell>
        </row>
        <row r="1085">
          <cell r="A1085">
            <v>492920</v>
          </cell>
          <cell r="B1085" t="str">
            <v xml:space="preserve">DEFAULT REAL - EUR                                        </v>
          </cell>
          <cell r="C1085">
            <v>0</v>
          </cell>
          <cell r="E1085">
            <v>0</v>
          </cell>
        </row>
        <row r="1086">
          <cell r="A1086">
            <v>492320</v>
          </cell>
          <cell r="B1086" t="str">
            <v xml:space="preserve">SUSP A/C - AMOUNTS RECEIVED FROM P M B                                        </v>
          </cell>
          <cell r="C1086">
            <v>0</v>
          </cell>
          <cell r="E1086">
            <v>0</v>
          </cell>
        </row>
        <row r="1087">
          <cell r="A1087">
            <v>495200</v>
          </cell>
          <cell r="B1087" t="str">
            <v xml:space="preserve">SUSPENSE AC UNION PLACE TREASURY UNIT                                        </v>
          </cell>
          <cell r="C1087">
            <v>0</v>
          </cell>
          <cell r="E1087">
            <v>0</v>
          </cell>
        </row>
        <row r="1088">
          <cell r="A1088">
            <v>451940</v>
          </cell>
          <cell r="B1088" t="str">
            <v xml:space="preserve">TOURISM DEVELOP PROJECT- MATCHING  GRANT                                        </v>
          </cell>
          <cell r="C1088">
            <v>0</v>
          </cell>
          <cell r="E1088">
            <v>0</v>
          </cell>
        </row>
        <row r="1089">
          <cell r="A1089">
            <v>492410</v>
          </cell>
          <cell r="B1089" t="str">
            <v xml:space="preserve">CASH LOAN RECOVERIES                                        </v>
          </cell>
          <cell r="C1089">
            <v>0</v>
          </cell>
          <cell r="E1089">
            <v>0</v>
          </cell>
        </row>
        <row r="1090">
          <cell r="A1090">
            <v>495540</v>
          </cell>
          <cell r="B1090" t="str">
            <v>S/A PAWNING COLLECTION</v>
          </cell>
          <cell r="C1090">
            <v>0</v>
          </cell>
          <cell r="E1090">
            <v>0</v>
          </cell>
        </row>
        <row r="1091">
          <cell r="A1091">
            <v>394560</v>
          </cell>
          <cell r="B1091" t="str">
            <v>REIMBURS OF PAWN INT FROM GOSL- BUDG2015</v>
          </cell>
          <cell r="C1091">
            <v>0</v>
          </cell>
          <cell r="E1091">
            <v>0</v>
          </cell>
        </row>
        <row r="1092">
          <cell r="A1092">
            <v>394570</v>
          </cell>
          <cell r="B1092" t="str">
            <v>S/A SISU UDANA INITIAL DEPO - BUDG 2016</v>
          </cell>
          <cell r="C1092">
            <v>6257560</v>
          </cell>
          <cell r="E1092">
            <v>6257560</v>
          </cell>
        </row>
        <row r="1093">
          <cell r="A1093">
            <v>394580</v>
          </cell>
          <cell r="B1093" t="str">
            <v>S/A INT RECEBLE ON LAPTOP LN FROM G-TREA</v>
          </cell>
          <cell r="C1093">
            <v>15845412.18</v>
          </cell>
          <cell r="E1093">
            <v>15845412.18</v>
          </cell>
        </row>
        <row r="1094">
          <cell r="A1094">
            <v>394590</v>
          </cell>
          <cell r="B1094" t="str">
            <v>S/A INT RCVBL ON MOTORBIKE LN FROM G TRE</v>
          </cell>
          <cell r="C1094">
            <v>315049.08</v>
          </cell>
          <cell r="E1094">
            <v>315049.08</v>
          </cell>
        </row>
        <row r="1095">
          <cell r="A1095">
            <v>394600</v>
          </cell>
          <cell r="B1095" t="str">
            <v>RECEVABLE FROM DIALOG - NFC CARDS</v>
          </cell>
          <cell r="C1095">
            <v>0</v>
          </cell>
          <cell r="E1095">
            <v>0</v>
          </cell>
        </row>
        <row r="1096">
          <cell r="A1096">
            <v>467110</v>
          </cell>
          <cell r="B1096" t="str">
            <v xml:space="preserve">PRIVATE SHARE HOLDER DIVID A/C CO-OP BANK TAKEN OVE                            </v>
          </cell>
          <cell r="C1096">
            <v>0</v>
          </cell>
          <cell r="E1096">
            <v>0</v>
          </cell>
        </row>
        <row r="1097">
          <cell r="A1097">
            <v>491650</v>
          </cell>
          <cell r="B1097" t="str">
            <v>INSTALMENT DEPOSIT PAWNING</v>
          </cell>
          <cell r="C1097">
            <v>0</v>
          </cell>
          <cell r="E1097">
            <v>0</v>
          </cell>
        </row>
        <row r="1098">
          <cell r="A1098">
            <v>302940</v>
          </cell>
          <cell r="B1098" t="str">
            <v xml:space="preserve">FIXED DEPOSIT AT FFIRST CITY                                        </v>
          </cell>
          <cell r="C1098">
            <v>0</v>
          </cell>
          <cell r="E1098">
            <v>0</v>
          </cell>
        </row>
        <row r="1099">
          <cell r="A1099">
            <v>440200</v>
          </cell>
          <cell r="B1099" t="str">
            <v xml:space="preserve">PENSION FUNDS (GENERAL)                                        </v>
          </cell>
          <cell r="C1099">
            <v>0</v>
          </cell>
          <cell r="E1099">
            <v>0</v>
          </cell>
        </row>
        <row r="1100">
          <cell r="A1100">
            <v>440610</v>
          </cell>
          <cell r="B1100" t="str">
            <v xml:space="preserve">FUND - MAINTENANCE OF LEDGER MACH EQUIP                                        </v>
          </cell>
          <cell r="C1100">
            <v>0</v>
          </cell>
          <cell r="E1100">
            <v>0</v>
          </cell>
        </row>
        <row r="1101">
          <cell r="A1101">
            <v>393560</v>
          </cell>
          <cell r="B1101" t="str">
            <v xml:space="preserve">SUSP A/C - COMPEN PAID O/A LOSS ARTICLES                                        </v>
          </cell>
          <cell r="C1101">
            <v>0</v>
          </cell>
          <cell r="E1101">
            <v>0</v>
          </cell>
        </row>
        <row r="1102">
          <cell r="A1102">
            <v>393540</v>
          </cell>
          <cell r="B1102" t="str">
            <v xml:space="preserve">SUSPENSE A/C - WORKING A/C KALPANA                                        </v>
          </cell>
          <cell r="C1102">
            <v>0</v>
          </cell>
          <cell r="E1102">
            <v>0</v>
          </cell>
        </row>
        <row r="1103">
          <cell r="A1103">
            <v>393660</v>
          </cell>
          <cell r="B1103" t="str">
            <v>S/A - INT REBA RECV O/A GS MOTOR CY</v>
          </cell>
          <cell r="C1103">
            <v>0</v>
          </cell>
          <cell r="E1103">
            <v>0</v>
          </cell>
        </row>
        <row r="1104">
          <cell r="A1104">
            <v>393780</v>
          </cell>
          <cell r="B1104" t="str">
            <v xml:space="preserve">S/A ADVANCED PAID OF NATIO DEFEN FUND                                        </v>
          </cell>
          <cell r="C1104">
            <v>0</v>
          </cell>
          <cell r="E1104">
            <v>0</v>
          </cell>
        </row>
        <row r="1105">
          <cell r="A1105">
            <v>393810</v>
          </cell>
          <cell r="B1105" t="str">
            <v xml:space="preserve">S/A - IMP OF BUSES - INDIAN LINE OF CR                                        </v>
          </cell>
          <cell r="C1105">
            <v>0</v>
          </cell>
          <cell r="E1105">
            <v>0</v>
          </cell>
        </row>
        <row r="1106">
          <cell r="A1106">
            <v>393970</v>
          </cell>
          <cell r="B1106" t="str">
            <v xml:space="preserve">S/A CORONA RECONCILIATION                                        </v>
          </cell>
          <cell r="C1106">
            <v>0</v>
          </cell>
          <cell r="E1106">
            <v>0</v>
          </cell>
        </row>
        <row r="1107">
          <cell r="A1107">
            <v>393980</v>
          </cell>
          <cell r="B1107" t="str">
            <v xml:space="preserve">S/A LEGAL AND OTHER CHARGES FOR SAU                                        </v>
          </cell>
          <cell r="C1107">
            <v>0</v>
          </cell>
          <cell r="E1107">
            <v>0</v>
          </cell>
        </row>
        <row r="1108">
          <cell r="A1108">
            <v>393990</v>
          </cell>
          <cell r="B1108" t="str">
            <v xml:space="preserve">SUSP A/C FIXED ASSETS DISPOSAL A/C                                        </v>
          </cell>
          <cell r="C1108">
            <v>0</v>
          </cell>
          <cell r="E1108">
            <v>0</v>
          </cell>
        </row>
        <row r="1109">
          <cell r="A1109">
            <v>394470</v>
          </cell>
          <cell r="B1109" t="str">
            <v xml:space="preserve">SUS AC ASSISTANCE COOP CITY SUPER MARKET                                        </v>
          </cell>
          <cell r="C1109">
            <v>0</v>
          </cell>
          <cell r="E1109">
            <v>0</v>
          </cell>
        </row>
        <row r="1110">
          <cell r="A1110">
            <v>394480</v>
          </cell>
          <cell r="B1110" t="str">
            <v xml:space="preserve">RESTORATION OF HEAD OFFICE PREMISES                                        </v>
          </cell>
          <cell r="C1110">
            <v>0</v>
          </cell>
          <cell r="E1110">
            <v>0</v>
          </cell>
        </row>
        <row r="1111">
          <cell r="A1111">
            <v>394490</v>
          </cell>
          <cell r="B1111" t="str">
            <v xml:space="preserve">SUSPENSE A/C - MICR CHEQUES PROCESSING                                        </v>
          </cell>
          <cell r="C1111">
            <v>0</v>
          </cell>
          <cell r="E1111">
            <v>0</v>
          </cell>
        </row>
        <row r="1112">
          <cell r="A1112">
            <v>395200</v>
          </cell>
          <cell r="B1112" t="str">
            <v xml:space="preserve">TAX REFUND RECEBLE FROM DIR                                        </v>
          </cell>
          <cell r="C1112">
            <v>0</v>
          </cell>
          <cell r="E1112">
            <v>0</v>
          </cell>
        </row>
        <row r="1113">
          <cell r="A1113">
            <v>395210</v>
          </cell>
          <cell r="B1113" t="str">
            <v xml:space="preserve">TSUNAMI SAVINGS PAYMENT DUE FROM GOSL                                        </v>
          </cell>
          <cell r="C1113">
            <v>0</v>
          </cell>
          <cell r="E1113">
            <v>0</v>
          </cell>
        </row>
        <row r="1114">
          <cell r="A1114">
            <v>395240</v>
          </cell>
          <cell r="B1114" t="str">
            <v xml:space="preserve">VAT REFUND RECEIVABLE                                        </v>
          </cell>
          <cell r="C1114">
            <v>0</v>
          </cell>
          <cell r="E1114">
            <v>0</v>
          </cell>
        </row>
        <row r="1115">
          <cell r="A1115">
            <v>394030</v>
          </cell>
          <cell r="B1115" t="str">
            <v>S/A MAINTENANCE OF COMPUTER -2015</v>
          </cell>
          <cell r="C1115">
            <v>0</v>
          </cell>
          <cell r="E1115">
            <v>0</v>
          </cell>
        </row>
        <row r="1116">
          <cell r="A1116">
            <v>495550</v>
          </cell>
          <cell r="B1116" t="str">
            <v>S/A PAWNING AUCTION CHARGES RECOVERY</v>
          </cell>
          <cell r="C1116">
            <v>0</v>
          </cell>
          <cell r="E1116">
            <v>0</v>
          </cell>
        </row>
        <row r="1117">
          <cell r="A1117">
            <v>397460</v>
          </cell>
          <cell r="B1117" t="str">
            <v>S/A RECEIVABLE FROM COMMON EFT SYSTEM</v>
          </cell>
          <cell r="C1117">
            <v>614004876.78999996</v>
          </cell>
          <cell r="E1117">
            <v>614004876.78999996</v>
          </cell>
        </row>
        <row r="1118">
          <cell r="A1118">
            <v>397470</v>
          </cell>
          <cell r="B1118" t="str">
            <v>SUSPENSE ACCOUNT NFC CARDS</v>
          </cell>
          <cell r="C1118">
            <v>0</v>
          </cell>
          <cell r="E1118">
            <v>0</v>
          </cell>
        </row>
        <row r="1119">
          <cell r="A1119">
            <v>397480</v>
          </cell>
          <cell r="B1119" t="str">
            <v>S/A DUE FROM HO O/A MKT &amp; PUBLICITY EXP</v>
          </cell>
          <cell r="C1119">
            <v>3443339</v>
          </cell>
          <cell r="E1119">
            <v>3443339</v>
          </cell>
        </row>
        <row r="1120">
          <cell r="A1120">
            <v>397490</v>
          </cell>
          <cell r="B1120" t="str">
            <v>S/A DUE FROM HO O/A SISU/ISURU GIFT ITEM</v>
          </cell>
          <cell r="C1120">
            <v>0</v>
          </cell>
          <cell r="E1120">
            <v>0</v>
          </cell>
        </row>
        <row r="1121">
          <cell r="A1121">
            <v>397501</v>
          </cell>
          <cell r="B1121" t="str">
            <v xml:space="preserve">PB CREDIT CARD TRANS ON OUR ATM - NOVUS                                        </v>
          </cell>
          <cell r="C1121">
            <v>258927695</v>
          </cell>
          <cell r="E1121">
            <v>258927695</v>
          </cell>
        </row>
        <row r="1122">
          <cell r="A1122">
            <v>397511</v>
          </cell>
          <cell r="B1122" t="str">
            <v xml:space="preserve">S/A RECEIVABLE ATM ACQUIRING - NOVUS                                        </v>
          </cell>
          <cell r="C1122">
            <v>770590535</v>
          </cell>
          <cell r="E1122">
            <v>770590535</v>
          </cell>
        </row>
        <row r="1123">
          <cell r="A1123">
            <v>495560</v>
          </cell>
          <cell r="B1123" t="str">
            <v>S/A PAYABLE TO COMMON EFT SYSTEM</v>
          </cell>
          <cell r="C1123">
            <v>-386122037.11000001</v>
          </cell>
          <cell r="E1123">
            <v>-386122037.11000001</v>
          </cell>
        </row>
        <row r="1124">
          <cell r="A1124">
            <v>495570</v>
          </cell>
          <cell r="B1124" t="str">
            <v>PAYABLE TO FCBU</v>
          </cell>
          <cell r="C1124">
            <v>0</v>
          </cell>
          <cell r="E1124">
            <v>0</v>
          </cell>
        </row>
        <row r="1125">
          <cell r="A1125">
            <v>491770</v>
          </cell>
          <cell r="B1125" t="str">
            <v xml:space="preserve">SUSPENSE A/C DIFFERENCE IN EXCHANGE                                        </v>
          </cell>
          <cell r="C1125">
            <v>0</v>
          </cell>
          <cell r="E1125">
            <v>0</v>
          </cell>
        </row>
        <row r="1126">
          <cell r="A1126">
            <v>498000</v>
          </cell>
          <cell r="B1126" t="str">
            <v>POSSITION ACCOUNT</v>
          </cell>
          <cell r="C1126">
            <v>0</v>
          </cell>
          <cell r="E1126">
            <v>0</v>
          </cell>
        </row>
        <row r="1127">
          <cell r="A1127">
            <v>304600</v>
          </cell>
          <cell r="B1127" t="str">
            <v>SUSPENSES A/C PROFIT SHARING - MUDARABAH</v>
          </cell>
          <cell r="C1127">
            <v>200000000</v>
          </cell>
          <cell r="E1127">
            <v>200000000</v>
          </cell>
        </row>
        <row r="1128">
          <cell r="A1128" t="str">
            <v>IU</v>
          </cell>
          <cell r="B1128" t="str">
            <v>Inter Unit Items</v>
          </cell>
          <cell r="C1128">
            <v>60339334.049109459</v>
          </cell>
          <cell r="E1128">
            <v>60339334.049109459</v>
          </cell>
        </row>
        <row r="1129">
          <cell r="C1129">
            <v>8986631601.6629028</v>
          </cell>
          <cell r="D1129">
            <v>0</v>
          </cell>
          <cell r="E1129">
            <v>8986631601.6629028</v>
          </cell>
        </row>
        <row r="1131">
          <cell r="A1131" t="str">
            <v xml:space="preserve"> T O T A L   A S S E T S </v>
          </cell>
          <cell r="C1131">
            <v>1459073451102.457</v>
          </cell>
          <cell r="D1131">
            <v>3296076248.3420744</v>
          </cell>
          <cell r="E1131">
            <v>1462369527350.7991</v>
          </cell>
        </row>
        <row r="1133">
          <cell r="A1133" t="str">
            <v>Due to Banks</v>
          </cell>
        </row>
        <row r="1134">
          <cell r="A1134" t="str">
            <v>Money Market Borrowings</v>
          </cell>
        </row>
        <row r="1135">
          <cell r="A1135">
            <v>448400</v>
          </cell>
          <cell r="B1135" t="str">
            <v xml:space="preserve">MONEY MARKET BORROWINGS                                        </v>
          </cell>
          <cell r="C1135">
            <v>-78464049999.998505</v>
          </cell>
          <cell r="E1135">
            <v>-78464049999.998505</v>
          </cell>
        </row>
        <row r="1136">
          <cell r="A1136">
            <v>450090</v>
          </cell>
          <cell r="B1136" t="str">
            <v xml:space="preserve">BORROWING FROM OTHER BANKS MMFC                                        </v>
          </cell>
          <cell r="C1136">
            <v>0</v>
          </cell>
          <cell r="E1136">
            <v>0</v>
          </cell>
        </row>
        <row r="1137">
          <cell r="A1137">
            <v>490220</v>
          </cell>
          <cell r="B1137" t="str">
            <v xml:space="preserve">ACCRUE INTEREST PAYABLE MMB                                        </v>
          </cell>
          <cell r="C1137">
            <v>-825146692.11300004</v>
          </cell>
          <cell r="E1137">
            <v>-825146692.11300004</v>
          </cell>
        </row>
        <row r="1138">
          <cell r="A1138">
            <v>448500</v>
          </cell>
          <cell r="B1138" t="str">
            <v xml:space="preserve">LONG TERM MMB BORROWINGS                                        </v>
          </cell>
          <cell r="C1138">
            <v>0</v>
          </cell>
          <cell r="E1138">
            <v>0</v>
          </cell>
        </row>
        <row r="1139">
          <cell r="A1139">
            <v>448560</v>
          </cell>
          <cell r="B1139" t="str">
            <v xml:space="preserve">LT MMB  BORRO FROM CBSL - FC                                        </v>
          </cell>
          <cell r="C1139">
            <v>0</v>
          </cell>
          <cell r="E1139">
            <v>0</v>
          </cell>
        </row>
        <row r="1140">
          <cell r="A1140">
            <v>449560</v>
          </cell>
          <cell r="B1140" t="str">
            <v xml:space="preserve">ST MMB  BORRO FROM CBSL - FC                                        </v>
          </cell>
          <cell r="C1140">
            <v>0</v>
          </cell>
          <cell r="E1140">
            <v>0</v>
          </cell>
        </row>
        <row r="1141">
          <cell r="A1141">
            <v>449570</v>
          </cell>
          <cell r="B1141" t="str">
            <v xml:space="preserve">ST MMB  BORRO FROM FINANCIAL INSTI. - FC                                        </v>
          </cell>
          <cell r="C1141">
            <v>0</v>
          </cell>
          <cell r="E1141">
            <v>0</v>
          </cell>
        </row>
        <row r="1142">
          <cell r="C1142">
            <v>-79289196692.111511</v>
          </cell>
          <cell r="D1142">
            <v>0</v>
          </cell>
          <cell r="E1142">
            <v>-79289196692.111511</v>
          </cell>
        </row>
        <row r="1143">
          <cell r="A1143" t="str">
            <v>Call Money Market Borrowing</v>
          </cell>
          <cell r="E1143">
            <v>0</v>
          </cell>
        </row>
        <row r="1144">
          <cell r="A1144">
            <v>450100</v>
          </cell>
          <cell r="B1144" t="str">
            <v xml:space="preserve">CALL M BORRO OTHERS FC                                        </v>
          </cell>
          <cell r="C1144">
            <v>0</v>
          </cell>
          <cell r="E1144">
            <v>0</v>
          </cell>
        </row>
        <row r="1145">
          <cell r="A1145">
            <v>450010</v>
          </cell>
          <cell r="B1145" t="str">
            <v>CALL MONEY BORROWINGS</v>
          </cell>
          <cell r="C1145">
            <v>0</v>
          </cell>
          <cell r="E1145">
            <v>0</v>
          </cell>
        </row>
        <row r="1146">
          <cell r="A1146">
            <v>450040</v>
          </cell>
          <cell r="B1146" t="str">
            <v xml:space="preserve">CALL M BORRO BANKI - LKR                                        </v>
          </cell>
          <cell r="C1146">
            <v>0</v>
          </cell>
          <cell r="E1146">
            <v>0</v>
          </cell>
        </row>
        <row r="1147">
          <cell r="A1147">
            <v>490050</v>
          </cell>
          <cell r="B1147" t="str">
            <v xml:space="preserve">INT. ACCRUED MMFC BORROWING BANKS                                        </v>
          </cell>
          <cell r="C1147">
            <v>0</v>
          </cell>
          <cell r="E1147">
            <v>0</v>
          </cell>
        </row>
        <row r="1148">
          <cell r="A1148">
            <v>490000</v>
          </cell>
          <cell r="B1148" t="str">
            <v>ACCRUE INT PAYABLE CALL MONEY BORROWING</v>
          </cell>
          <cell r="C1148">
            <v>0</v>
          </cell>
          <cell r="E1148">
            <v>0</v>
          </cell>
        </row>
        <row r="1149">
          <cell r="C1149">
            <v>0</v>
          </cell>
          <cell r="D1149">
            <v>0</v>
          </cell>
          <cell r="E1149">
            <v>0</v>
          </cell>
        </row>
        <row r="1150">
          <cell r="A1150" t="str">
            <v>Other Borrowings</v>
          </cell>
        </row>
        <row r="1151">
          <cell r="A1151">
            <v>489010</v>
          </cell>
          <cell r="B1151" t="str">
            <v xml:space="preserve">ADB FINANCED RURAL CR PROJECT - A/C 1                                        </v>
          </cell>
          <cell r="C1151">
            <v>0</v>
          </cell>
          <cell r="E1151">
            <v>0</v>
          </cell>
        </row>
        <row r="1152">
          <cell r="A1152">
            <v>489020</v>
          </cell>
          <cell r="B1152" t="str">
            <v xml:space="preserve">ADB FINANCED RURAL CR PROJECT - A/C 2                                        </v>
          </cell>
          <cell r="C1152">
            <v>0</v>
          </cell>
          <cell r="E1152">
            <v>0</v>
          </cell>
        </row>
        <row r="1153">
          <cell r="A1153">
            <v>301630</v>
          </cell>
          <cell r="B1153" t="str">
            <v xml:space="preserve">CAB. -NATIONAL WESTMINISTER BANK PLC                                        </v>
          </cell>
          <cell r="C1153">
            <v>0</v>
          </cell>
          <cell r="E1153">
            <v>0</v>
          </cell>
        </row>
        <row r="1154">
          <cell r="A1154">
            <v>301810</v>
          </cell>
          <cell r="B1154" t="str">
            <v xml:space="preserve">CAB.-DEUTS BANK TRUST COMP. AMERICAS-USD                                        </v>
          </cell>
          <cell r="C1154">
            <v>-90525731.097000003</v>
          </cell>
          <cell r="E1154">
            <v>-90525731.097000003</v>
          </cell>
        </row>
        <row r="1155">
          <cell r="A1155">
            <v>302270</v>
          </cell>
          <cell r="B1155" t="str">
            <v xml:space="preserve">CAB. - BNP- PARIBAS SA                                        </v>
          </cell>
          <cell r="C1155">
            <v>0</v>
          </cell>
          <cell r="E1155">
            <v>0</v>
          </cell>
        </row>
        <row r="1156">
          <cell r="A1156">
            <v>402000</v>
          </cell>
          <cell r="B1156" t="str">
            <v xml:space="preserve">DEMAND DEPOSITS - VOSTRO LOCAL                                        </v>
          </cell>
          <cell r="C1156">
            <v>-383106066.03000003</v>
          </cell>
          <cell r="E1156">
            <v>-383106066.03000003</v>
          </cell>
        </row>
        <row r="1157">
          <cell r="A1157">
            <v>402100</v>
          </cell>
          <cell r="B1157" t="str">
            <v xml:space="preserve">DEMAND DEPOSITS - VOSTRO - FC                                        </v>
          </cell>
          <cell r="C1157">
            <v>-565083350.37100005</v>
          </cell>
          <cell r="E1157">
            <v>-565083350.37100005</v>
          </cell>
        </row>
        <row r="1158">
          <cell r="A1158">
            <v>402101</v>
          </cell>
          <cell r="B1158" t="str">
            <v xml:space="preserve">SUS DEMAND DEPOSITS - VOSTRO - FC                                        </v>
          </cell>
          <cell r="C1158">
            <v>0</v>
          </cell>
          <cell r="E1158">
            <v>0</v>
          </cell>
        </row>
        <row r="1159">
          <cell r="A1159">
            <v>490230</v>
          </cell>
          <cell r="B1159" t="str">
            <v xml:space="preserve">ACCRUE INT OTHER BORROW FROM BANK ABROAD                                        </v>
          </cell>
          <cell r="C1159">
            <v>0</v>
          </cell>
          <cell r="E1159">
            <v>0</v>
          </cell>
        </row>
        <row r="1160">
          <cell r="A1160">
            <v>490240</v>
          </cell>
          <cell r="B1160" t="str">
            <v>INT.PAYABLE CBSL STANDING DEPOSIT</v>
          </cell>
          <cell r="C1160">
            <v>0</v>
          </cell>
          <cell r="E1160">
            <v>0</v>
          </cell>
        </row>
        <row r="1161">
          <cell r="A1161">
            <v>397240</v>
          </cell>
          <cell r="B1161" t="str">
            <v xml:space="preserve">VOSTRO SETTLEMENT A/C                                        </v>
          </cell>
          <cell r="C1161">
            <v>0</v>
          </cell>
          <cell r="E1161">
            <v>0</v>
          </cell>
        </row>
        <row r="1162">
          <cell r="A1162">
            <v>496730</v>
          </cell>
          <cell r="B1162" t="str">
            <v xml:space="preserve">OTHER BANKS - 1                                        </v>
          </cell>
          <cell r="C1162">
            <v>0</v>
          </cell>
          <cell r="E1162">
            <v>0</v>
          </cell>
        </row>
        <row r="1163">
          <cell r="A1163">
            <v>496740</v>
          </cell>
          <cell r="B1163" t="str">
            <v xml:space="preserve">OTHER BANKS - 2                                        </v>
          </cell>
          <cell r="C1163">
            <v>0</v>
          </cell>
          <cell r="E1163">
            <v>0</v>
          </cell>
        </row>
        <row r="1164">
          <cell r="A1164">
            <v>302020</v>
          </cell>
          <cell r="B1164" t="str">
            <v xml:space="preserve">CAB. - ROYAL BANK OF SCOTLAND NV  ACU                                        </v>
          </cell>
          <cell r="C1164">
            <v>0</v>
          </cell>
          <cell r="E1164">
            <v>0</v>
          </cell>
        </row>
        <row r="1165">
          <cell r="A1165">
            <v>301620</v>
          </cell>
          <cell r="B1165" t="str">
            <v xml:space="preserve">CAB. - HSBC BANK PLC LONDON GBP                                        </v>
          </cell>
          <cell r="C1165">
            <v>0</v>
          </cell>
          <cell r="E1165">
            <v>0</v>
          </cell>
        </row>
        <row r="1166">
          <cell r="A1166">
            <v>301830</v>
          </cell>
          <cell r="B1166" t="str">
            <v xml:space="preserve">CAB. - CITIBANK, NA, NEW YORK USD"                                        </v>
          </cell>
          <cell r="C1166">
            <v>0</v>
          </cell>
          <cell r="E1166">
            <v>0</v>
          </cell>
        </row>
        <row r="1167">
          <cell r="A1167">
            <v>302410</v>
          </cell>
          <cell r="B1167" t="str">
            <v xml:space="preserve">CAB JP MORGAN USD A/C CARD CENTE                                        </v>
          </cell>
          <cell r="C1167">
            <v>0</v>
          </cell>
          <cell r="E1167">
            <v>0</v>
          </cell>
        </row>
        <row r="1168">
          <cell r="A1168">
            <v>301350</v>
          </cell>
          <cell r="B1168" t="str">
            <v xml:space="preserve">CAB.- AUS &amp; NEWZ BANK GRP LTD-NZD                                        </v>
          </cell>
          <cell r="C1168">
            <v>0</v>
          </cell>
          <cell r="E1168">
            <v>0</v>
          </cell>
        </row>
        <row r="1169">
          <cell r="A1169">
            <v>301450</v>
          </cell>
          <cell r="B1169" t="str">
            <v xml:space="preserve">CAB. - DBS BANK LTD, SINGAPORE SGD"                                        </v>
          </cell>
          <cell r="C1169">
            <v>0</v>
          </cell>
          <cell r="E1169">
            <v>0</v>
          </cell>
        </row>
        <row r="1170">
          <cell r="A1170">
            <v>302500</v>
          </cell>
          <cell r="B1170" t="str">
            <v xml:space="preserve">CAB.-WELLS FARGO BANK N.A. USD                                        </v>
          </cell>
          <cell r="C1170">
            <v>-25198193.767999999</v>
          </cell>
          <cell r="E1170">
            <v>-25198193.767999999</v>
          </cell>
        </row>
        <row r="1171">
          <cell r="A1171">
            <v>301090</v>
          </cell>
          <cell r="B1171" t="str">
            <v>CAB - RSERVE A/C BANK OF CHINA SHANGHAI</v>
          </cell>
          <cell r="C1171">
            <v>0</v>
          </cell>
          <cell r="E1171">
            <v>0</v>
          </cell>
        </row>
        <row r="1172">
          <cell r="A1172">
            <v>301840</v>
          </cell>
          <cell r="B1172" t="str">
            <v xml:space="preserve">CAB. - STANDARD CHARTERED BANK USD                                        </v>
          </cell>
          <cell r="C1172">
            <v>0</v>
          </cell>
          <cell r="E1172">
            <v>0</v>
          </cell>
        </row>
        <row r="1173">
          <cell r="A1173">
            <v>302060</v>
          </cell>
          <cell r="B1173" t="str">
            <v xml:space="preserve">CAB.- HABIB AMERICAN BANK USA                                        </v>
          </cell>
          <cell r="C1173">
            <v>0</v>
          </cell>
          <cell r="E1173">
            <v>0</v>
          </cell>
        </row>
        <row r="1174">
          <cell r="A1174">
            <v>302200</v>
          </cell>
          <cell r="B1174" t="str">
            <v xml:space="preserve">CAB. - COMMERZBANK AG-EUR                                        </v>
          </cell>
          <cell r="C1174">
            <v>0</v>
          </cell>
          <cell r="E1174">
            <v>0</v>
          </cell>
        </row>
        <row r="1175">
          <cell r="A1175">
            <v>301820</v>
          </cell>
          <cell r="B1175" t="str">
            <v xml:space="preserve">CAB. - JP MORGAN CHASE BANK N. A.                                        </v>
          </cell>
          <cell r="C1175">
            <v>0</v>
          </cell>
          <cell r="E1175">
            <v>0</v>
          </cell>
        </row>
        <row r="1176">
          <cell r="A1176">
            <v>302360</v>
          </cell>
          <cell r="B1176" t="str">
            <v xml:space="preserve">CITIBANK LONDON - EURO                                        </v>
          </cell>
          <cell r="C1176">
            <v>-12922798.241979601</v>
          </cell>
          <cell r="E1176">
            <v>-12922798.241979601</v>
          </cell>
        </row>
        <row r="1177">
          <cell r="A1177">
            <v>301130</v>
          </cell>
          <cell r="B1177" t="str">
            <v xml:space="preserve">CAB.-STANDARD CHARTERD BANK BANGLADESH                                        </v>
          </cell>
          <cell r="C1177">
            <v>-28519428.061000001</v>
          </cell>
          <cell r="E1177">
            <v>-28519428.061000001</v>
          </cell>
        </row>
        <row r="1178">
          <cell r="A1178">
            <v>301100</v>
          </cell>
          <cell r="B1178" t="str">
            <v xml:space="preserve">CAB-HSBC BANK                                        </v>
          </cell>
          <cell r="C1178">
            <v>0</v>
          </cell>
          <cell r="E1178">
            <v>0</v>
          </cell>
        </row>
        <row r="1179">
          <cell r="A1179">
            <v>301120</v>
          </cell>
          <cell r="B1179" t="str">
            <v xml:space="preserve">CAB. - NATI. AUS.BANK LTD, MELBO. - AU                                        </v>
          </cell>
          <cell r="C1179">
            <v>0</v>
          </cell>
          <cell r="E1179">
            <v>0</v>
          </cell>
        </row>
        <row r="1180">
          <cell r="A1180">
            <v>301880</v>
          </cell>
          <cell r="B1180" t="str">
            <v xml:space="preserve">CAB. - MASHREQ BANK PSC                                        </v>
          </cell>
          <cell r="C1180">
            <v>0</v>
          </cell>
          <cell r="E1180">
            <v>0</v>
          </cell>
        </row>
        <row r="1181">
          <cell r="A1181">
            <v>301850</v>
          </cell>
          <cell r="B1181" t="str">
            <v xml:space="preserve">CAB. - HSBC BANK USA NA                                        </v>
          </cell>
          <cell r="C1181">
            <v>-197784432.178</v>
          </cell>
          <cell r="E1181">
            <v>-197784432.178</v>
          </cell>
        </row>
        <row r="1182">
          <cell r="A1182">
            <v>301600</v>
          </cell>
          <cell r="B1182" t="str">
            <v xml:space="preserve">CAB. - BARCLAYS BANK PLC                                        </v>
          </cell>
          <cell r="C1182">
            <v>0</v>
          </cell>
          <cell r="E1182">
            <v>0</v>
          </cell>
        </row>
        <row r="1183">
          <cell r="A1183">
            <v>301150</v>
          </cell>
          <cell r="B1183" t="str">
            <v xml:space="preserve">CAB. - CAN. IMP. BANK OF COM., TORO.-C                                        </v>
          </cell>
          <cell r="C1183">
            <v>0</v>
          </cell>
          <cell r="E1183">
            <v>0</v>
          </cell>
        </row>
        <row r="1184">
          <cell r="A1184">
            <v>302030</v>
          </cell>
          <cell r="B1184" t="str">
            <v xml:space="preserve">CAB.-STANDARD CHART BANK(PAKISTAN)LTD.                                        </v>
          </cell>
          <cell r="C1184">
            <v>0</v>
          </cell>
          <cell r="E1184">
            <v>0</v>
          </cell>
        </row>
        <row r="1185">
          <cell r="A1185">
            <v>301160</v>
          </cell>
          <cell r="B1185" t="str">
            <v xml:space="preserve">CAB. - BANK OF MONTREAL, MONTREAL- CAD                                        </v>
          </cell>
          <cell r="C1185">
            <v>0</v>
          </cell>
          <cell r="E1185">
            <v>0</v>
          </cell>
        </row>
        <row r="1186">
          <cell r="A1186">
            <v>301170</v>
          </cell>
          <cell r="B1186" t="str">
            <v>CAB.- HANA BANK</v>
          </cell>
          <cell r="C1186">
            <v>0</v>
          </cell>
          <cell r="E1186">
            <v>0</v>
          </cell>
        </row>
        <row r="1187">
          <cell r="A1187">
            <v>302210</v>
          </cell>
          <cell r="B1187" t="str">
            <v xml:space="preserve">CAB. - DEUTSCHE BANK AG EUR                                        </v>
          </cell>
          <cell r="C1187">
            <v>-25103757.018211626</v>
          </cell>
          <cell r="E1187">
            <v>-25103757.018211626</v>
          </cell>
        </row>
        <row r="1188">
          <cell r="A1188">
            <v>302430</v>
          </cell>
          <cell r="B1188" t="str">
            <v xml:space="preserve">CAB - KOREA EXCHANGE BANK -USD                                        </v>
          </cell>
          <cell r="C1188">
            <v>-808881.43850000005</v>
          </cell>
          <cell r="E1188">
            <v>-808881.43850000005</v>
          </cell>
        </row>
        <row r="1189">
          <cell r="A1189">
            <v>301900</v>
          </cell>
          <cell r="B1189" t="str">
            <v xml:space="preserve">CAB. - PUBALI BANK LTD ACU                                        </v>
          </cell>
          <cell r="C1189">
            <v>0</v>
          </cell>
          <cell r="E1189">
            <v>0</v>
          </cell>
        </row>
        <row r="1190">
          <cell r="A1190">
            <v>302400</v>
          </cell>
          <cell r="B1190" t="str">
            <v xml:space="preserve">CAB - ICICI BANK LIMITED, INDIA ACU$ AC                                        </v>
          </cell>
          <cell r="C1190">
            <v>0</v>
          </cell>
          <cell r="E1190">
            <v>0</v>
          </cell>
        </row>
        <row r="1191">
          <cell r="A1191">
            <v>302340</v>
          </cell>
          <cell r="B1191" t="str">
            <v xml:space="preserve">CAB. - ROYAL BANK SCOTLAND N V                                        </v>
          </cell>
          <cell r="C1191">
            <v>0</v>
          </cell>
          <cell r="E1191">
            <v>0</v>
          </cell>
        </row>
        <row r="1192">
          <cell r="A1192">
            <v>302980</v>
          </cell>
          <cell r="B1192" t="str">
            <v xml:space="preserve">NATIONAL NET MIRROR A/C                                        </v>
          </cell>
          <cell r="C1192">
            <v>-57972512.189999998</v>
          </cell>
          <cell r="E1192">
            <v>-57972512.189999998</v>
          </cell>
        </row>
        <row r="1193">
          <cell r="A1193">
            <v>301940</v>
          </cell>
          <cell r="B1193" t="str">
            <v xml:space="preserve">CAB. - STATE BANK OF INDIA                                        </v>
          </cell>
          <cell r="C1193">
            <v>0</v>
          </cell>
          <cell r="E1193">
            <v>0</v>
          </cell>
        </row>
        <row r="1194">
          <cell r="A1194">
            <v>302490</v>
          </cell>
          <cell r="B1194" t="str">
            <v xml:space="preserve">CAB-MASHREQBANK PSC-ACU                                        </v>
          </cell>
          <cell r="C1194">
            <v>0</v>
          </cell>
          <cell r="E1194">
            <v>0</v>
          </cell>
        </row>
        <row r="1195">
          <cell r="A1195">
            <v>301400</v>
          </cell>
          <cell r="B1195" t="str">
            <v xml:space="preserve">CAB. - NORDEA BANK NORGE ASA                                        </v>
          </cell>
          <cell r="C1195">
            <v>0</v>
          </cell>
          <cell r="E1195">
            <v>0</v>
          </cell>
        </row>
        <row r="1196">
          <cell r="A1196">
            <v>301280</v>
          </cell>
          <cell r="B1196" t="str">
            <v xml:space="preserve">CAB. - SUMITOMO MITSUI BANKING CORPORAT.                                        </v>
          </cell>
          <cell r="C1196">
            <v>0</v>
          </cell>
          <cell r="E1196">
            <v>0</v>
          </cell>
        </row>
        <row r="1197">
          <cell r="A1197">
            <v>302350</v>
          </cell>
          <cell r="B1197" t="str">
            <v xml:space="preserve">CAB.- KOOK MIN BANK SOUTH KOREA                                        </v>
          </cell>
          <cell r="C1197">
            <v>0</v>
          </cell>
          <cell r="E1197">
            <v>0</v>
          </cell>
        </row>
        <row r="1198">
          <cell r="A1198">
            <v>301110</v>
          </cell>
          <cell r="B1198" t="str">
            <v xml:space="preserve">CAB. - AUS &amp; NEWZ BANK GRO. LTD                                        </v>
          </cell>
          <cell r="C1198">
            <v>0</v>
          </cell>
          <cell r="E1198">
            <v>0</v>
          </cell>
        </row>
        <row r="1199">
          <cell r="A1199">
            <v>301200</v>
          </cell>
          <cell r="B1199" t="str">
            <v xml:space="preserve">CAB. -  DANSKE BANK A/S                                        </v>
          </cell>
          <cell r="C1199">
            <v>0</v>
          </cell>
          <cell r="E1199">
            <v>0</v>
          </cell>
        </row>
        <row r="1200">
          <cell r="A1200">
            <v>301500</v>
          </cell>
          <cell r="B1200" t="str">
            <v xml:space="preserve">CAB.- OVERSEA CHINESE BANKING CO LTD-SGD                                        </v>
          </cell>
          <cell r="C1200">
            <v>0</v>
          </cell>
          <cell r="E1200">
            <v>0</v>
          </cell>
        </row>
        <row r="1201">
          <cell r="A1201">
            <v>302480</v>
          </cell>
          <cell r="B1201" t="str">
            <v xml:space="preserve">CAB.- AXIS BANK LIMITED ACU EUR                                        </v>
          </cell>
          <cell r="C1201">
            <v>0</v>
          </cell>
          <cell r="E1201">
            <v>0</v>
          </cell>
        </row>
        <row r="1202">
          <cell r="A1202">
            <v>302390</v>
          </cell>
          <cell r="B1202" t="str">
            <v xml:space="preserve">CAB.- COMMERZBANK AG-USD                                        </v>
          </cell>
          <cell r="C1202">
            <v>0</v>
          </cell>
          <cell r="E1202">
            <v>0</v>
          </cell>
        </row>
        <row r="1203">
          <cell r="A1203">
            <v>301250</v>
          </cell>
          <cell r="B1203" t="str">
            <v xml:space="preserve">CAB. - BANK OF TOKYO-MITSUBISHI UFJ LTD                                        </v>
          </cell>
          <cell r="C1203">
            <v>-127886.8140825</v>
          </cell>
          <cell r="E1203">
            <v>-127886.8140825</v>
          </cell>
        </row>
        <row r="1204">
          <cell r="A1204">
            <v>302270</v>
          </cell>
          <cell r="B1204" t="str">
            <v xml:space="preserve">CAB. - BNP- PARIBAS SA                                        </v>
          </cell>
          <cell r="C1204">
            <v>0</v>
          </cell>
          <cell r="E1204">
            <v>0</v>
          </cell>
        </row>
        <row r="1205">
          <cell r="A1205">
            <v>301950</v>
          </cell>
          <cell r="B1205" t="str">
            <v xml:space="preserve">CAB. - HABIB BANK LTD-KARACHCHI                                        </v>
          </cell>
          <cell r="C1205">
            <v>0</v>
          </cell>
          <cell r="E1205">
            <v>0</v>
          </cell>
        </row>
        <row r="1206">
          <cell r="A1206">
            <v>302010</v>
          </cell>
          <cell r="B1206" t="str">
            <v xml:space="preserve">CAB.- BANK OF CEYLON, CHENNAI AMU                                        </v>
          </cell>
          <cell r="C1206">
            <v>0</v>
          </cell>
          <cell r="E1206">
            <v>0</v>
          </cell>
        </row>
        <row r="1207">
          <cell r="A1207">
            <v>302220</v>
          </cell>
          <cell r="B1207" t="str">
            <v xml:space="preserve">CAB. - UNICREDIT BANK AUSTRALIA  AG                                        </v>
          </cell>
          <cell r="C1207">
            <v>0</v>
          </cell>
          <cell r="E1207">
            <v>0</v>
          </cell>
        </row>
        <row r="1208">
          <cell r="A1208">
            <v>302250</v>
          </cell>
          <cell r="B1208" t="str">
            <v xml:space="preserve">CAB. - BANCA NAZI. DEL LAVORO SPA                                        </v>
          </cell>
          <cell r="C1208">
            <v>0</v>
          </cell>
          <cell r="E1208">
            <v>0</v>
          </cell>
        </row>
        <row r="1209">
          <cell r="A1209">
            <v>302230</v>
          </cell>
          <cell r="B1209" t="str">
            <v xml:space="preserve">CAB. - ING BANK NV                                        </v>
          </cell>
          <cell r="C1209">
            <v>0</v>
          </cell>
          <cell r="E1209">
            <v>0</v>
          </cell>
        </row>
        <row r="1210">
          <cell r="A1210">
            <v>301990</v>
          </cell>
          <cell r="B1210" t="str">
            <v xml:space="preserve">CAB. - NEPAL BANK LTD                                        </v>
          </cell>
          <cell r="C1210">
            <v>0</v>
          </cell>
          <cell r="E1210">
            <v>0</v>
          </cell>
        </row>
        <row r="1211">
          <cell r="A1211">
            <v>302050</v>
          </cell>
          <cell r="B1211" t="str">
            <v xml:space="preserve">CAB.- BANCA POPOLARE DE MILANO EUR                                        </v>
          </cell>
          <cell r="C1211">
            <v>0</v>
          </cell>
          <cell r="E1211">
            <v>0</v>
          </cell>
        </row>
        <row r="1212">
          <cell r="A1212">
            <v>301890</v>
          </cell>
          <cell r="B1212" t="str">
            <v xml:space="preserve">CAB.- BANK OF CYPRUS PUB CO  LTD-USD                                        </v>
          </cell>
          <cell r="C1212">
            <v>0</v>
          </cell>
          <cell r="E1212">
            <v>0</v>
          </cell>
        </row>
        <row r="1213">
          <cell r="A1213">
            <v>301960</v>
          </cell>
          <cell r="B1213" t="str">
            <v xml:space="preserve">CAB. - MCB BANK LTD                                        </v>
          </cell>
          <cell r="C1213">
            <v>0</v>
          </cell>
          <cell r="E1213">
            <v>0</v>
          </cell>
        </row>
        <row r="1214">
          <cell r="A1214">
            <v>302440</v>
          </cell>
          <cell r="B1214" t="str">
            <v xml:space="preserve">CAB.- BANK OF CYPRUS PUB CO LTD-EUR                                        </v>
          </cell>
          <cell r="C1214">
            <v>0</v>
          </cell>
          <cell r="E1214">
            <v>0</v>
          </cell>
        </row>
        <row r="1215">
          <cell r="A1215">
            <v>301640</v>
          </cell>
          <cell r="B1215" t="str">
            <v xml:space="preserve">CAB. - BANK OF CEYLON, LONDON GBP"                                        </v>
          </cell>
          <cell r="C1215">
            <v>0</v>
          </cell>
          <cell r="E1215">
            <v>0</v>
          </cell>
        </row>
        <row r="1216">
          <cell r="A1216">
            <v>301760</v>
          </cell>
          <cell r="B1216" t="str">
            <v xml:space="preserve">CAB. -UBS AG                                        </v>
          </cell>
          <cell r="C1216">
            <v>0</v>
          </cell>
          <cell r="E1216">
            <v>0</v>
          </cell>
        </row>
        <row r="1217">
          <cell r="A1217">
            <v>302460</v>
          </cell>
          <cell r="B1217" t="str">
            <v xml:space="preserve">CAB NATIONAL BANK OF ABU DHABI AED                                        </v>
          </cell>
          <cell r="C1217">
            <v>0</v>
          </cell>
          <cell r="E1217">
            <v>0</v>
          </cell>
        </row>
        <row r="1218">
          <cell r="A1218">
            <v>302310</v>
          </cell>
          <cell r="B1218" t="str">
            <v xml:space="preserve">CAB. - NATIXIS                                        </v>
          </cell>
          <cell r="C1218">
            <v>0</v>
          </cell>
          <cell r="E1218">
            <v>0</v>
          </cell>
        </row>
        <row r="1219">
          <cell r="A1219">
            <v>302470</v>
          </cell>
          <cell r="B1219" t="str">
            <v xml:space="preserve">CAB-STANDARD CHARTERED BANK TOKYO                                        </v>
          </cell>
          <cell r="C1219">
            <v>0</v>
          </cell>
          <cell r="E1219">
            <v>0</v>
          </cell>
        </row>
        <row r="1220">
          <cell r="A1220">
            <v>301700</v>
          </cell>
          <cell r="B1220" t="str">
            <v xml:space="preserve">CAB. - SEB AG                                        </v>
          </cell>
          <cell r="C1220">
            <v>0</v>
          </cell>
          <cell r="E1220">
            <v>0</v>
          </cell>
        </row>
        <row r="1221">
          <cell r="A1221">
            <v>301260</v>
          </cell>
          <cell r="B1221" t="str">
            <v xml:space="preserve">CAB. - MIZUHO CORP. BANK LTD,TOKYO-JPY                                        </v>
          </cell>
          <cell r="C1221">
            <v>0</v>
          </cell>
          <cell r="E1221">
            <v>0</v>
          </cell>
        </row>
        <row r="1222">
          <cell r="A1222">
            <v>301770</v>
          </cell>
          <cell r="B1222" t="str">
            <v xml:space="preserve">CAB.-STANDARD CHARTERED BANK NEPAL LTD                                        </v>
          </cell>
          <cell r="C1222">
            <v>0</v>
          </cell>
          <cell r="E1222">
            <v>0</v>
          </cell>
        </row>
        <row r="1223">
          <cell r="A1223">
            <v>301350</v>
          </cell>
          <cell r="B1223" t="str">
            <v xml:space="preserve">CAB.- AUS &amp; NEWZ BANK GRP LTD-NZD                                        </v>
          </cell>
          <cell r="C1223">
            <v>0</v>
          </cell>
          <cell r="E1223">
            <v>0</v>
          </cell>
        </row>
        <row r="1224">
          <cell r="A1224">
            <v>301710</v>
          </cell>
          <cell r="B1224" t="str">
            <v xml:space="preserve">CAB. - SEVNSKA HANDELSBANKEN AB                                        </v>
          </cell>
          <cell r="C1224">
            <v>0</v>
          </cell>
          <cell r="E1224">
            <v>0</v>
          </cell>
        </row>
        <row r="1225">
          <cell r="A1225">
            <v>301980</v>
          </cell>
          <cell r="B1225" t="str">
            <v xml:space="preserve">CAB.- MYANMAR FORE. TRADE BANK- AMU                                        </v>
          </cell>
          <cell r="C1225">
            <v>0</v>
          </cell>
          <cell r="E1225">
            <v>0</v>
          </cell>
        </row>
        <row r="1226">
          <cell r="A1226">
            <v>301210</v>
          </cell>
          <cell r="B1226" t="str">
            <v xml:space="preserve">CAB.- BANK OF CHINA                                        </v>
          </cell>
          <cell r="C1226">
            <v>0</v>
          </cell>
          <cell r="E1226">
            <v>0</v>
          </cell>
        </row>
        <row r="1227">
          <cell r="A1227">
            <v>301220</v>
          </cell>
          <cell r="B1227" t="str">
            <v xml:space="preserve">CAB. - HONGKONG &amp; SHANHAI BANKIN LTD-HDK                                        </v>
          </cell>
          <cell r="C1227">
            <v>0</v>
          </cell>
          <cell r="E1227">
            <v>0</v>
          </cell>
        </row>
        <row r="1228">
          <cell r="A1228">
            <v>301800</v>
          </cell>
          <cell r="B1228" t="str">
            <v xml:space="preserve">CAB. - AMEX LTD, NEW YORK USD"                                        </v>
          </cell>
          <cell r="C1228">
            <v>0</v>
          </cell>
          <cell r="E1228">
            <v>0</v>
          </cell>
        </row>
        <row r="1229">
          <cell r="A1229">
            <v>301230</v>
          </cell>
          <cell r="B1229" t="str">
            <v xml:space="preserve">CAB.- OVERSEA CHINESE BANKING CO LTD-HKD                                        </v>
          </cell>
          <cell r="C1229">
            <v>0</v>
          </cell>
          <cell r="E1229">
            <v>0</v>
          </cell>
        </row>
        <row r="1230">
          <cell r="A1230">
            <v>301240</v>
          </cell>
          <cell r="B1230" t="str">
            <v xml:space="preserve">CAB STANDERD -CHARTED HDK                                        </v>
          </cell>
          <cell r="C1230">
            <v>0</v>
          </cell>
          <cell r="E1230">
            <v>0</v>
          </cell>
        </row>
        <row r="1231">
          <cell r="A1231">
            <v>301270</v>
          </cell>
          <cell r="B1231" t="str">
            <v xml:space="preserve">CAB. - BANK OF TOKYO MITSUBISHI UFJ LTD                                        </v>
          </cell>
          <cell r="C1231">
            <v>0</v>
          </cell>
          <cell r="E1231">
            <v>0</v>
          </cell>
        </row>
        <row r="1232">
          <cell r="A1232">
            <v>301290</v>
          </cell>
          <cell r="B1232" t="str">
            <v xml:space="preserve">CAB. - AMEX BANK LTD, TOKYO -JPY"                                        </v>
          </cell>
          <cell r="C1232">
            <v>0</v>
          </cell>
          <cell r="E1232">
            <v>0</v>
          </cell>
        </row>
        <row r="1233">
          <cell r="A1233">
            <v>301550</v>
          </cell>
          <cell r="B1233" t="str">
            <v xml:space="preserve">CAB. - NED BANK LTD                                        </v>
          </cell>
          <cell r="C1233">
            <v>0</v>
          </cell>
          <cell r="E1233">
            <v>0</v>
          </cell>
        </row>
        <row r="1234">
          <cell r="A1234">
            <v>301610</v>
          </cell>
          <cell r="B1234" t="str">
            <v xml:space="preserve">CAB. - LLOYDS TSB  BANK PLC                                        </v>
          </cell>
          <cell r="C1234">
            <v>0</v>
          </cell>
          <cell r="E1234">
            <v>0</v>
          </cell>
        </row>
        <row r="1235">
          <cell r="A1235">
            <v>301750</v>
          </cell>
          <cell r="B1235" t="str">
            <v xml:space="preserve">CAB. - SWISS BANK CORP. BASLE CHF                                        </v>
          </cell>
          <cell r="C1235">
            <v>0</v>
          </cell>
          <cell r="E1235">
            <v>0</v>
          </cell>
        </row>
        <row r="1236">
          <cell r="A1236">
            <v>301860</v>
          </cell>
          <cell r="B1236" t="str">
            <v xml:space="preserve">CAB. - CBSL (STATUTORY RESERVE) USD                                        </v>
          </cell>
          <cell r="C1236">
            <v>0</v>
          </cell>
          <cell r="E1236">
            <v>0</v>
          </cell>
        </row>
        <row r="1237">
          <cell r="A1237">
            <v>301870</v>
          </cell>
          <cell r="B1237" t="str">
            <v xml:space="preserve">CAB. - ABN AMRO BANK                                        </v>
          </cell>
          <cell r="C1237">
            <v>0</v>
          </cell>
          <cell r="E1237">
            <v>0</v>
          </cell>
        </row>
        <row r="1238">
          <cell r="A1238">
            <v>301910</v>
          </cell>
          <cell r="B1238" t="str">
            <v xml:space="preserve">CAB. - RUPALI BANK LTD                                        </v>
          </cell>
          <cell r="C1238">
            <v>0</v>
          </cell>
          <cell r="E1238">
            <v>0</v>
          </cell>
        </row>
        <row r="1239">
          <cell r="A1239">
            <v>301920</v>
          </cell>
          <cell r="B1239" t="str">
            <v xml:space="preserve">CAB. - CANARA BANK ACU, BOMBAY AMU"                                        </v>
          </cell>
          <cell r="C1239">
            <v>0</v>
          </cell>
          <cell r="E1239">
            <v>0</v>
          </cell>
        </row>
        <row r="1240">
          <cell r="A1240">
            <v>301930</v>
          </cell>
          <cell r="B1240" t="str">
            <v xml:space="preserve">CAB. - IOB ACU, MADRAS AMU"                                        </v>
          </cell>
          <cell r="C1240">
            <v>0</v>
          </cell>
          <cell r="E1240">
            <v>0</v>
          </cell>
        </row>
        <row r="1241">
          <cell r="A1241">
            <v>301970</v>
          </cell>
          <cell r="B1241" t="str">
            <v xml:space="preserve">CAB. - PUN. NAT. BANK ACU, CALCUTTA AM                                        </v>
          </cell>
          <cell r="C1241">
            <v>0</v>
          </cell>
          <cell r="E1241">
            <v>0</v>
          </cell>
        </row>
        <row r="1242">
          <cell r="A1242">
            <v>302000</v>
          </cell>
          <cell r="B1242" t="str">
            <v xml:space="preserve">CAB. - AMEX BANK ACU, MADRAS AMU"                                        </v>
          </cell>
          <cell r="C1242">
            <v>0</v>
          </cell>
          <cell r="E1242">
            <v>0</v>
          </cell>
        </row>
        <row r="1243">
          <cell r="A1243">
            <v>302040</v>
          </cell>
          <cell r="B1243" t="str">
            <v xml:space="preserve">CAB.- ICICI BANK LIMITED                                        </v>
          </cell>
          <cell r="C1243">
            <v>0</v>
          </cell>
          <cell r="E1243">
            <v>0</v>
          </cell>
        </row>
        <row r="1244">
          <cell r="A1244">
            <v>302240</v>
          </cell>
          <cell r="B1244" t="str">
            <v xml:space="preserve">CAB. - SPARKASSE KOLNBONN                                        </v>
          </cell>
          <cell r="C1244">
            <v>0</v>
          </cell>
          <cell r="E1244">
            <v>0</v>
          </cell>
        </row>
        <row r="1245">
          <cell r="A1245">
            <v>302260</v>
          </cell>
          <cell r="B1245" t="str">
            <v xml:space="preserve">CAB. - ING BELGIUM SA/NV                                        </v>
          </cell>
          <cell r="C1245">
            <v>0</v>
          </cell>
          <cell r="E1245">
            <v>0</v>
          </cell>
        </row>
        <row r="1246">
          <cell r="A1246">
            <v>302280</v>
          </cell>
          <cell r="B1246" t="str">
            <v xml:space="preserve">CAB. - RABO BANK, NETHERLAND EUR"                                        </v>
          </cell>
          <cell r="C1246">
            <v>0</v>
          </cell>
          <cell r="E1246">
            <v>0</v>
          </cell>
        </row>
        <row r="1247">
          <cell r="A1247">
            <v>302290</v>
          </cell>
          <cell r="B1247" t="str">
            <v xml:space="preserve">CAB. - INTESA SANPAOLO SPA                                        </v>
          </cell>
          <cell r="C1247">
            <v>0</v>
          </cell>
          <cell r="E1247">
            <v>0</v>
          </cell>
        </row>
        <row r="1248">
          <cell r="A1248">
            <v>302300</v>
          </cell>
          <cell r="B1248" t="str">
            <v xml:space="preserve">CAB. - DRESDNER BANK AG                                        </v>
          </cell>
          <cell r="C1248">
            <v>0</v>
          </cell>
          <cell r="E1248">
            <v>0</v>
          </cell>
        </row>
        <row r="1249">
          <cell r="A1249">
            <v>302320</v>
          </cell>
          <cell r="B1249" t="str">
            <v xml:space="preserve">CAB. - WESTLB AG                                        </v>
          </cell>
          <cell r="C1249">
            <v>0</v>
          </cell>
          <cell r="E1249">
            <v>0</v>
          </cell>
        </row>
        <row r="1250">
          <cell r="A1250">
            <v>302330</v>
          </cell>
          <cell r="B1250" t="str">
            <v xml:space="preserve">CAB. - BHF BANK AKTIENGESELLSHAFT                                        </v>
          </cell>
          <cell r="C1250">
            <v>0</v>
          </cell>
          <cell r="E1250">
            <v>0</v>
          </cell>
        </row>
        <row r="1251">
          <cell r="A1251">
            <v>302380</v>
          </cell>
          <cell r="B1251" t="str">
            <v xml:space="preserve">CAB.-BANCA POPALARE DI SONDRIO-ITALY                                        </v>
          </cell>
          <cell r="C1251">
            <v>0</v>
          </cell>
          <cell r="E1251">
            <v>0</v>
          </cell>
        </row>
        <row r="1252">
          <cell r="A1252">
            <v>302420</v>
          </cell>
          <cell r="B1252" t="str">
            <v xml:space="preserve">CAB SAMPATH BANK COLOMBO USD                                        </v>
          </cell>
          <cell r="C1252">
            <v>0</v>
          </cell>
          <cell r="E1252">
            <v>0</v>
          </cell>
        </row>
        <row r="1253">
          <cell r="A1253">
            <v>302930</v>
          </cell>
          <cell r="B1253" t="str">
            <v xml:space="preserve">NATIONAL SETTLEMENT A/C MASTER CARD                                        </v>
          </cell>
          <cell r="C1253">
            <v>0</v>
          </cell>
          <cell r="E1253">
            <v>0</v>
          </cell>
        </row>
        <row r="1254">
          <cell r="A1254">
            <v>302950</v>
          </cell>
          <cell r="B1254" t="str">
            <v xml:space="preserve">MERCHANT DISBURSE A/C AT FIRST CITY                                        </v>
          </cell>
          <cell r="C1254">
            <v>0</v>
          </cell>
          <cell r="E1254">
            <v>0</v>
          </cell>
        </row>
        <row r="1255">
          <cell r="A1255">
            <v>302960</v>
          </cell>
          <cell r="B1255" t="str">
            <v xml:space="preserve">CASH AT BANKERS COLLECTION A/C                                        </v>
          </cell>
          <cell r="C1255">
            <v>0</v>
          </cell>
          <cell r="E1255">
            <v>0</v>
          </cell>
        </row>
        <row r="1256">
          <cell r="A1256">
            <v>302970</v>
          </cell>
          <cell r="B1256" t="str">
            <v xml:space="preserve">SUNDRY DISBURS A/C AT FIRST CITY                                        </v>
          </cell>
          <cell r="C1256">
            <v>0</v>
          </cell>
          <cell r="E1256">
            <v>0</v>
          </cell>
        </row>
        <row r="1257">
          <cell r="A1257">
            <v>302020</v>
          </cell>
          <cell r="B1257" t="str">
            <v xml:space="preserve">CAB. - ROYAL BANK OF SCOTLAND NV  ACU                                        </v>
          </cell>
          <cell r="C1257">
            <v>0</v>
          </cell>
          <cell r="E1257">
            <v>0</v>
          </cell>
        </row>
        <row r="1258">
          <cell r="A1258">
            <v>301620</v>
          </cell>
          <cell r="B1258" t="str">
            <v xml:space="preserve">CAB. - HSBC BANK PLC LONDON GBP                                        </v>
          </cell>
          <cell r="C1258">
            <v>0</v>
          </cell>
          <cell r="E1258">
            <v>0</v>
          </cell>
        </row>
        <row r="1259">
          <cell r="A1259">
            <v>302450</v>
          </cell>
          <cell r="B1259" t="str">
            <v xml:space="preserve">CAB.-STANDARD CHART BANK ,MUMBAI ACU USD                                        </v>
          </cell>
          <cell r="C1259">
            <v>0</v>
          </cell>
          <cell r="E1259">
            <v>0</v>
          </cell>
        </row>
        <row r="1260">
          <cell r="A1260">
            <v>302820</v>
          </cell>
          <cell r="B1260" t="str">
            <v xml:space="preserve">OUR BORROWINGS FROM OTH BANKS- U S DOLLARS                                     </v>
          </cell>
          <cell r="C1260">
            <v>0</v>
          </cell>
          <cell r="E1260">
            <v>0</v>
          </cell>
        </row>
        <row r="1261">
          <cell r="A1261">
            <v>301300</v>
          </cell>
          <cell r="B1261" t="str">
            <v>CAB - ZURCHER KANTONALBANK ZURICH</v>
          </cell>
          <cell r="C1261">
            <v>0</v>
          </cell>
          <cell r="E1261">
            <v>0</v>
          </cell>
        </row>
        <row r="1262">
          <cell r="A1262">
            <v>456090</v>
          </cell>
          <cell r="B1262" t="str">
            <v xml:space="preserve">OTHER BORR FROM BK ABROAD FC                                        </v>
          </cell>
          <cell r="C1262">
            <v>0</v>
          </cell>
          <cell r="E1262">
            <v>0</v>
          </cell>
        </row>
        <row r="1263">
          <cell r="C1263">
            <v>-1387153037.2077739</v>
          </cell>
          <cell r="D1263">
            <v>0</v>
          </cell>
          <cell r="E1263">
            <v>-1387153037.2077739</v>
          </cell>
        </row>
        <row r="1264">
          <cell r="E1264">
            <v>0</v>
          </cell>
        </row>
        <row r="1265">
          <cell r="A1265" t="str">
            <v>Due to Other Customers</v>
          </cell>
          <cell r="E1265">
            <v>0</v>
          </cell>
        </row>
        <row r="1266">
          <cell r="A1266" t="str">
            <v>Demand deposit (current accounts)</v>
          </cell>
          <cell r="E1266">
            <v>0</v>
          </cell>
        </row>
        <row r="1267">
          <cell r="A1267">
            <v>400000</v>
          </cell>
          <cell r="B1267" t="str">
            <v xml:space="preserve">CA DEMAND DEPOSITS - LOCAL                                        </v>
          </cell>
          <cell r="C1267">
            <v>-59718743861.640007</v>
          </cell>
          <cell r="E1267">
            <v>-59718743861.640007</v>
          </cell>
        </row>
        <row r="1268">
          <cell r="A1268">
            <v>400001</v>
          </cell>
          <cell r="B1268" t="str">
            <v xml:space="preserve">S/A DEMAND DEPOSIT LOCAL- WANNI                                        </v>
          </cell>
          <cell r="C1268">
            <v>0</v>
          </cell>
          <cell r="E1268">
            <v>0</v>
          </cell>
        </row>
        <row r="1269">
          <cell r="A1269">
            <v>401200</v>
          </cell>
          <cell r="B1269" t="str">
            <v xml:space="preserve">CA COLLECTION - LOCAL                                        </v>
          </cell>
          <cell r="C1269">
            <v>-478683169.21000004</v>
          </cell>
          <cell r="E1269">
            <v>-478683169.21000004</v>
          </cell>
        </row>
        <row r="1270">
          <cell r="A1270">
            <v>401300</v>
          </cell>
          <cell r="B1270" t="str">
            <v xml:space="preserve">CA MARGIN - LOCAL                                        </v>
          </cell>
          <cell r="C1270">
            <v>-167836.27</v>
          </cell>
          <cell r="E1270">
            <v>-167836.27</v>
          </cell>
        </row>
        <row r="1271">
          <cell r="A1271">
            <v>401400</v>
          </cell>
          <cell r="B1271" t="str">
            <v xml:space="preserve">CA MARGIN FC                                        </v>
          </cell>
          <cell r="C1271">
            <v>-921300</v>
          </cell>
          <cell r="E1271">
            <v>-921300</v>
          </cell>
        </row>
        <row r="1272">
          <cell r="A1272">
            <v>401500</v>
          </cell>
          <cell r="B1272" t="str">
            <v xml:space="preserve">CA DEMAND DEPOSITS - FC                                        </v>
          </cell>
          <cell r="C1272">
            <v>-750258219.75667071</v>
          </cell>
          <cell r="E1272">
            <v>-750258219.75667071</v>
          </cell>
        </row>
        <row r="1273">
          <cell r="C1273">
            <v>-60948774386.876671</v>
          </cell>
          <cell r="D1273">
            <v>0</v>
          </cell>
          <cell r="E1273">
            <v>-60948774386.876671</v>
          </cell>
        </row>
        <row r="1274">
          <cell r="A1274" t="str">
            <v>Savings deposits</v>
          </cell>
          <cell r="E1274">
            <v>0</v>
          </cell>
        </row>
        <row r="1275">
          <cell r="A1275">
            <v>402300</v>
          </cell>
          <cell r="B1275" t="str">
            <v xml:space="preserve">NORMAL SAVINGS - LOCAL                                        </v>
          </cell>
          <cell r="C1275">
            <v>-409213761980.23004</v>
          </cell>
          <cell r="E1275">
            <v>-409213761980.23004</v>
          </cell>
        </row>
        <row r="1276">
          <cell r="A1276">
            <v>402301</v>
          </cell>
          <cell r="B1276" t="str">
            <v xml:space="preserve">S/A NORMAL SAVINGS LOCAL- WANNI                                        </v>
          </cell>
          <cell r="C1276">
            <v>0</v>
          </cell>
          <cell r="E1276">
            <v>0</v>
          </cell>
        </row>
        <row r="1277">
          <cell r="A1277">
            <v>403500</v>
          </cell>
          <cell r="B1277" t="str">
            <v xml:space="preserve">INVESTMENT SAVING ACCOUNT ( ISA )                                        </v>
          </cell>
          <cell r="C1277">
            <v>-22622633748.219997</v>
          </cell>
          <cell r="E1277">
            <v>-22622633748.219997</v>
          </cell>
        </row>
        <row r="1278">
          <cell r="A1278">
            <v>406500</v>
          </cell>
          <cell r="B1278" t="str">
            <v xml:space="preserve">SAVINGS F.C                                        </v>
          </cell>
          <cell r="C1278">
            <v>-29379443245.418816</v>
          </cell>
          <cell r="E1278">
            <v>-29379443245.418816</v>
          </cell>
        </row>
        <row r="1279">
          <cell r="A1279">
            <v>406501</v>
          </cell>
          <cell r="B1279" t="str">
            <v xml:space="preserve">SUS SAVINGS - FC                                        </v>
          </cell>
          <cell r="C1279">
            <v>0</v>
          </cell>
          <cell r="E1279">
            <v>0</v>
          </cell>
        </row>
        <row r="1280">
          <cell r="A1280">
            <v>430000</v>
          </cell>
          <cell r="B1280" t="str">
            <v xml:space="preserve">SAVINGS CERTIFICATE                                        </v>
          </cell>
          <cell r="C1280">
            <v>0</v>
          </cell>
          <cell r="E1280">
            <v>0</v>
          </cell>
        </row>
        <row r="1281">
          <cell r="A1281">
            <v>430100</v>
          </cell>
          <cell r="B1281" t="str">
            <v xml:space="preserve">SAVINGS CERTIFICATE OLD                                        </v>
          </cell>
          <cell r="C1281">
            <v>-1002417</v>
          </cell>
          <cell r="E1281">
            <v>-1002417</v>
          </cell>
        </row>
        <row r="1282">
          <cell r="A1282">
            <v>490010</v>
          </cell>
          <cell r="B1282" t="str">
            <v xml:space="preserve">ACCRUED INTEREST EXPENSES - SAVINGS                                        </v>
          </cell>
          <cell r="C1282">
            <v>-1246802.7082373849</v>
          </cell>
          <cell r="E1282">
            <v>-1246802.7082373849</v>
          </cell>
        </row>
        <row r="1283">
          <cell r="A1283">
            <v>490060</v>
          </cell>
          <cell r="B1283" t="str">
            <v xml:space="preserve">ACCRUED INTEREST EXPENCES ISA                                        </v>
          </cell>
          <cell r="C1283">
            <v>-1437217258.45</v>
          </cell>
          <cell r="E1283">
            <v>-1437217258.45</v>
          </cell>
        </row>
        <row r="1284">
          <cell r="A1284">
            <v>490061</v>
          </cell>
          <cell r="B1284" t="str">
            <v xml:space="preserve">SUS ACCRUED INTEREST EXPENSES - ISA                                        </v>
          </cell>
          <cell r="C1284">
            <v>0</v>
          </cell>
          <cell r="E1284">
            <v>0</v>
          </cell>
        </row>
        <row r="1285">
          <cell r="A1285">
            <v>490070</v>
          </cell>
          <cell r="B1285" t="str">
            <v xml:space="preserve">SUSP A/C - INT PAYABLE - EXTENDED DEPOSITS                                     </v>
          </cell>
          <cell r="C1285">
            <v>-292318.45</v>
          </cell>
          <cell r="E1285">
            <v>-292318.45</v>
          </cell>
        </row>
        <row r="1286">
          <cell r="A1286">
            <v>490080</v>
          </cell>
          <cell r="B1286" t="str">
            <v xml:space="preserve">SUSPENSE A/C - INT PAYABLE GURUSETHA                                        </v>
          </cell>
          <cell r="C1286">
            <v>-371400.08</v>
          </cell>
          <cell r="E1286">
            <v>-371400.08</v>
          </cell>
        </row>
        <row r="1287">
          <cell r="A1287">
            <v>490090</v>
          </cell>
          <cell r="B1287" t="str">
            <v xml:space="preserve">SUSPENSE A/C - INT PAYABLE SUWASEWANA                                        </v>
          </cell>
          <cell r="C1287">
            <v>-569359.51</v>
          </cell>
          <cell r="E1287">
            <v>-569359.51</v>
          </cell>
        </row>
        <row r="1288">
          <cell r="A1288">
            <v>490100</v>
          </cell>
          <cell r="B1288" t="str">
            <v xml:space="preserve">SUSP A/C - INT PAYABLE - CB - AGRI REHABILITATION PROJECT                      </v>
          </cell>
          <cell r="C1288">
            <v>-559.46</v>
          </cell>
          <cell r="E1288">
            <v>-559.46</v>
          </cell>
        </row>
        <row r="1289">
          <cell r="A1289">
            <v>490200</v>
          </cell>
          <cell r="B1289" t="str">
            <v xml:space="preserve">ACCRUED INT EXP SAV CERTI OLD                                        </v>
          </cell>
          <cell r="C1289">
            <v>-46462</v>
          </cell>
          <cell r="E1289">
            <v>-46462</v>
          </cell>
        </row>
        <row r="1290">
          <cell r="A1290">
            <v>490210</v>
          </cell>
          <cell r="B1290" t="str">
            <v xml:space="preserve">ACCRUED INT EXP CERTI DEPOSITS OLD                                        </v>
          </cell>
          <cell r="C1290">
            <v>-42721</v>
          </cell>
          <cell r="E1290">
            <v>-42721</v>
          </cell>
        </row>
        <row r="1291">
          <cell r="C1291">
            <v>-462656628272.52716</v>
          </cell>
          <cell r="D1291">
            <v>0</v>
          </cell>
          <cell r="E1291">
            <v>-462656628272.52716</v>
          </cell>
        </row>
        <row r="1292">
          <cell r="A1292" t="str">
            <v xml:space="preserve"> Fixed deposits</v>
          </cell>
          <cell r="E1292">
            <v>0</v>
          </cell>
        </row>
        <row r="1293">
          <cell r="A1293">
            <v>415000</v>
          </cell>
          <cell r="B1293" t="str">
            <v xml:space="preserve">7 DAY CALL DEPOSIT - LOCAL                                        </v>
          </cell>
          <cell r="C1293">
            <v>-9770912617.3430824</v>
          </cell>
          <cell r="E1293">
            <v>-9770912617.3430824</v>
          </cell>
        </row>
        <row r="1294">
          <cell r="A1294">
            <v>415001</v>
          </cell>
          <cell r="B1294" t="str">
            <v xml:space="preserve">SUS.7 DAY CALL DEPOSIT - LOCAL                                        </v>
          </cell>
          <cell r="C1294">
            <v>0</v>
          </cell>
          <cell r="E1294">
            <v>0</v>
          </cell>
        </row>
        <row r="1295">
          <cell r="A1295">
            <v>415100</v>
          </cell>
          <cell r="B1295" t="str">
            <v xml:space="preserve">7 DAY CALL DEPOSIT LOCAL OLD                                        </v>
          </cell>
          <cell r="C1295">
            <v>-1067229.1399999999</v>
          </cell>
          <cell r="E1295">
            <v>-1067229.1399999999</v>
          </cell>
        </row>
        <row r="1296">
          <cell r="A1296">
            <v>415500</v>
          </cell>
          <cell r="B1296" t="str">
            <v xml:space="preserve">TIME DEPOSITS - LOCAL                                        </v>
          </cell>
          <cell r="C1296">
            <v>-601118201653.76953</v>
          </cell>
          <cell r="D1296">
            <v>265627047.81</v>
          </cell>
          <cell r="E1296">
            <v>-600852574605.95947</v>
          </cell>
        </row>
        <row r="1297">
          <cell r="A1297">
            <v>415501</v>
          </cell>
          <cell r="B1297" t="str">
            <v xml:space="preserve">SUS.TIME DEPOSITS - LOCAL                                        </v>
          </cell>
          <cell r="C1297">
            <v>-96245081.409999996</v>
          </cell>
          <cell r="E1297">
            <v>-96245081.409999996</v>
          </cell>
        </row>
        <row r="1298">
          <cell r="A1298">
            <v>419000</v>
          </cell>
          <cell r="B1298" t="str">
            <v xml:space="preserve">TIME DEPOSITS - FC                                        </v>
          </cell>
          <cell r="C1298">
            <v>-75160772558.031555</v>
          </cell>
          <cell r="E1298">
            <v>-75160772558.031555</v>
          </cell>
        </row>
        <row r="1299">
          <cell r="A1299">
            <v>419001</v>
          </cell>
          <cell r="B1299" t="str">
            <v xml:space="preserve">SUS TIME DEPOSITS-FC                                        </v>
          </cell>
          <cell r="C1299">
            <v>0</v>
          </cell>
          <cell r="E1299">
            <v>0</v>
          </cell>
        </row>
        <row r="1300">
          <cell r="A1300">
            <v>435000</v>
          </cell>
          <cell r="B1300" t="str">
            <v xml:space="preserve">CERTIFICATE DEPOSITS                                        </v>
          </cell>
          <cell r="C1300">
            <v>-321776</v>
          </cell>
          <cell r="E1300">
            <v>-321776</v>
          </cell>
        </row>
        <row r="1301">
          <cell r="A1301">
            <v>435100</v>
          </cell>
          <cell r="B1301" t="str">
            <v xml:space="preserve">CERTIFICATE OF DEPOSIT OLD                                        </v>
          </cell>
          <cell r="C1301">
            <v>-225169</v>
          </cell>
          <cell r="E1301">
            <v>-225169</v>
          </cell>
        </row>
        <row r="1302">
          <cell r="A1302">
            <v>490020</v>
          </cell>
          <cell r="B1302" t="str">
            <v xml:space="preserve">ACCRUED INT EXPENSES - TIME DEPOSITS                                        </v>
          </cell>
          <cell r="C1302">
            <v>-30631915689.726406</v>
          </cell>
          <cell r="E1302">
            <v>-30631915689.726406</v>
          </cell>
        </row>
        <row r="1303">
          <cell r="A1303">
            <v>490021</v>
          </cell>
          <cell r="B1303" t="str">
            <v xml:space="preserve">SUS ACCRUED INT EXPENSES - TIME DEPOSITS                                        </v>
          </cell>
          <cell r="C1303">
            <v>0</v>
          </cell>
          <cell r="E1303">
            <v>0</v>
          </cell>
        </row>
        <row r="1304">
          <cell r="A1304">
            <v>490030</v>
          </cell>
          <cell r="B1304" t="str">
            <v xml:space="preserve">ACCRUED INT EXPENSES - CERTIFICATE OF D                                        </v>
          </cell>
          <cell r="C1304">
            <v>3667979.69</v>
          </cell>
          <cell r="E1304">
            <v>3667979.69</v>
          </cell>
        </row>
        <row r="1305">
          <cell r="A1305">
            <v>490110</v>
          </cell>
          <cell r="B1305" t="str">
            <v xml:space="preserve">ACCRUED INTEREST 7 DAY CALL                                        </v>
          </cell>
          <cell r="C1305">
            <v>0</v>
          </cell>
          <cell r="E1305">
            <v>0</v>
          </cell>
        </row>
        <row r="1306">
          <cell r="A1306">
            <v>490190</v>
          </cell>
          <cell r="B1306" t="str">
            <v xml:space="preserve">ACCRUED INT EXP 7 DAY CALL OLD                                        </v>
          </cell>
          <cell r="C1306">
            <v>-440035.33</v>
          </cell>
          <cell r="E1306">
            <v>-440035.33</v>
          </cell>
        </row>
        <row r="1307">
          <cell r="C1307">
            <v>-716776433830.06055</v>
          </cell>
          <cell r="D1307">
            <v>265627047.81</v>
          </cell>
          <cell r="E1307">
            <v>-716510806782.25049</v>
          </cell>
        </row>
        <row r="1308">
          <cell r="A1308" t="str">
            <v xml:space="preserve">Other products </v>
          </cell>
          <cell r="E1308">
            <v>0</v>
          </cell>
        </row>
        <row r="1309">
          <cell r="A1309">
            <v>407500</v>
          </cell>
          <cell r="B1309" t="str">
            <v xml:space="preserve">MARGIN DEPOSITS                                        </v>
          </cell>
          <cell r="C1309">
            <v>-719235821.72749996</v>
          </cell>
          <cell r="E1309">
            <v>-719235821.72749996</v>
          </cell>
        </row>
        <row r="1310">
          <cell r="A1310">
            <v>407510</v>
          </cell>
          <cell r="B1310" t="str">
            <v xml:space="preserve">INT PAYABLE MARGIN A/C LETTEROF CREDIT                                        </v>
          </cell>
          <cell r="C1310">
            <v>0</v>
          </cell>
          <cell r="E1310">
            <v>0</v>
          </cell>
        </row>
        <row r="1311">
          <cell r="A1311">
            <v>407520</v>
          </cell>
          <cell r="B1311" t="str">
            <v xml:space="preserve">INT PAYABLE MARGIN A/C ADVANCE PAYMENTS                                        </v>
          </cell>
          <cell r="C1311">
            <v>0</v>
          </cell>
          <cell r="E1311">
            <v>0</v>
          </cell>
        </row>
        <row r="1312">
          <cell r="A1312">
            <v>407530</v>
          </cell>
          <cell r="B1312" t="str">
            <v xml:space="preserve">INT PAYABLE MARGIN A/C COLLECTION                                        </v>
          </cell>
          <cell r="C1312">
            <v>0</v>
          </cell>
          <cell r="E1312">
            <v>0</v>
          </cell>
        </row>
        <row r="1313">
          <cell r="A1313">
            <v>436000</v>
          </cell>
          <cell r="B1313" t="str">
            <v xml:space="preserve">MARGIN A/C - LC BILLS AWITING RETIREMENT                                       </v>
          </cell>
          <cell r="C1313">
            <v>0</v>
          </cell>
          <cell r="E1313">
            <v>0</v>
          </cell>
        </row>
        <row r="1314">
          <cell r="A1314">
            <v>436010</v>
          </cell>
          <cell r="B1314" t="str">
            <v xml:space="preserve">MARGIN A/C - LETTER OF CREDIT                                        </v>
          </cell>
          <cell r="C1314">
            <v>-239550746.58000001</v>
          </cell>
          <cell r="E1314">
            <v>-239550746.58000001</v>
          </cell>
        </row>
        <row r="1315">
          <cell r="A1315">
            <v>436020</v>
          </cell>
          <cell r="B1315" t="str">
            <v xml:space="preserve">MARGIN A/C - SHIPPING GUARANTEE ISSUED                                        </v>
          </cell>
          <cell r="C1315">
            <v>-1235927388.138</v>
          </cell>
          <cell r="E1315">
            <v>-1235927388.138</v>
          </cell>
        </row>
        <row r="1316">
          <cell r="A1316">
            <v>436030</v>
          </cell>
          <cell r="B1316" t="str">
            <v xml:space="preserve">MARGIN A/C - COMMI.OF NATIONAL HOUSING                                        </v>
          </cell>
          <cell r="C1316">
            <v>0</v>
          </cell>
          <cell r="E1316">
            <v>0</v>
          </cell>
        </row>
        <row r="1317">
          <cell r="A1317">
            <v>436040</v>
          </cell>
          <cell r="B1317" t="str">
            <v xml:space="preserve">MARGIN A/C - CULTIVATION - CO-OP YALA                                        </v>
          </cell>
          <cell r="C1317">
            <v>0</v>
          </cell>
          <cell r="E1317">
            <v>0</v>
          </cell>
        </row>
        <row r="1318">
          <cell r="A1318">
            <v>436050</v>
          </cell>
          <cell r="B1318" t="str">
            <v xml:space="preserve">MARGIN A/C - CULTIVATION - CO-OP MAHA                                        </v>
          </cell>
          <cell r="C1318">
            <v>-1883364.15</v>
          </cell>
          <cell r="E1318">
            <v>-1883364.15</v>
          </cell>
        </row>
        <row r="1319">
          <cell r="A1319">
            <v>436060</v>
          </cell>
          <cell r="B1319" t="str">
            <v xml:space="preserve">MARGIN A/C - CULTIVATION - PVT. YALA                                        </v>
          </cell>
          <cell r="C1319">
            <v>-28350</v>
          </cell>
          <cell r="E1319">
            <v>-28350</v>
          </cell>
        </row>
        <row r="1320">
          <cell r="A1320">
            <v>436070</v>
          </cell>
          <cell r="B1320" t="str">
            <v xml:space="preserve">MARGIN A/C - CULTIVATION - PVT. MAHA                                        </v>
          </cell>
          <cell r="C1320">
            <v>-4375650</v>
          </cell>
          <cell r="E1320">
            <v>-4375650</v>
          </cell>
        </row>
        <row r="1321">
          <cell r="A1321">
            <v>436080</v>
          </cell>
          <cell r="B1321" t="str">
            <v xml:space="preserve">MARGIN A/C - STAFF HOUSING LOANS                                        </v>
          </cell>
          <cell r="C1321">
            <v>-294501776.48000002</v>
          </cell>
          <cell r="E1321">
            <v>-294501776.48000002</v>
          </cell>
        </row>
        <row r="1322">
          <cell r="A1322">
            <v>436090</v>
          </cell>
          <cell r="B1322" t="str">
            <v xml:space="preserve">MARGIN A/C - LOANS                                        </v>
          </cell>
          <cell r="C1322">
            <v>-298054556.02999997</v>
          </cell>
          <cell r="E1322">
            <v>-298054556.02999997</v>
          </cell>
        </row>
        <row r="1323">
          <cell r="A1323">
            <v>436100</v>
          </cell>
          <cell r="B1323" t="str">
            <v xml:space="preserve">MARGIN A/C - PAST DUE ADVANCES                                        </v>
          </cell>
          <cell r="C1323">
            <v>-187942514.39000002</v>
          </cell>
          <cell r="E1323">
            <v>-187942514.39000002</v>
          </cell>
        </row>
        <row r="1324">
          <cell r="A1324">
            <v>436110</v>
          </cell>
          <cell r="B1324" t="str">
            <v xml:space="preserve">MARGIN A/C - MISCE. GUARANTEE ISSUED                                        </v>
          </cell>
          <cell r="C1324">
            <v>-306139705.91999996</v>
          </cell>
          <cell r="E1324">
            <v>-306139705.91999996</v>
          </cell>
        </row>
        <row r="1325">
          <cell r="A1325">
            <v>436120</v>
          </cell>
          <cell r="B1325" t="str">
            <v xml:space="preserve">MARGIN A/C - COLLECTION                                        </v>
          </cell>
          <cell r="C1325">
            <v>-495238.5</v>
          </cell>
          <cell r="E1325">
            <v>-495238.5</v>
          </cell>
        </row>
        <row r="1326">
          <cell r="A1326">
            <v>436130</v>
          </cell>
          <cell r="B1326" t="str">
            <v xml:space="preserve">MARGIN A/C - CO-OP                                        </v>
          </cell>
          <cell r="C1326">
            <v>-328756</v>
          </cell>
          <cell r="E1326">
            <v>-328756</v>
          </cell>
        </row>
        <row r="1327">
          <cell r="A1327">
            <v>436140</v>
          </cell>
          <cell r="B1327" t="str">
            <v xml:space="preserve">MARGIN A/C - NON DISBURSED LOANS -CO-OP                                        </v>
          </cell>
          <cell r="C1327">
            <v>0</v>
          </cell>
          <cell r="E1327">
            <v>0</v>
          </cell>
        </row>
        <row r="1328">
          <cell r="A1328">
            <v>436150</v>
          </cell>
          <cell r="B1328" t="str">
            <v xml:space="preserve">MARGIN A/C - NON DISBURSED LOANS -PVT                                        </v>
          </cell>
          <cell r="C1328">
            <v>-39798388.25</v>
          </cell>
          <cell r="E1328">
            <v>-39798388.25</v>
          </cell>
        </row>
        <row r="1329">
          <cell r="A1329">
            <v>436160</v>
          </cell>
          <cell r="B1329" t="str">
            <v xml:space="preserve">MARGIN A/C - MISCELLANIOUS                                        </v>
          </cell>
          <cell r="C1329">
            <v>-170696583.16499999</v>
          </cell>
          <cell r="E1329">
            <v>-170696583.16499999</v>
          </cell>
        </row>
        <row r="1330">
          <cell r="A1330">
            <v>436170</v>
          </cell>
          <cell r="B1330" t="str">
            <v xml:space="preserve">MARGIN A/C - USANCE BILLS                                        </v>
          </cell>
          <cell r="C1330">
            <v>0</v>
          </cell>
          <cell r="E1330">
            <v>0</v>
          </cell>
        </row>
        <row r="1331">
          <cell r="A1331">
            <v>436190</v>
          </cell>
          <cell r="B1331" t="str">
            <v xml:space="preserve">MARGIN A/C - LAND REDEMPTION                                        </v>
          </cell>
          <cell r="C1331">
            <v>-477654.82</v>
          </cell>
          <cell r="E1331">
            <v>-477654.82</v>
          </cell>
        </row>
        <row r="1332">
          <cell r="A1332">
            <v>436200</v>
          </cell>
          <cell r="B1332" t="str">
            <v xml:space="preserve">MARGIN AC CORPORATE II RECOVERIES                                        </v>
          </cell>
          <cell r="C1332">
            <v>0</v>
          </cell>
          <cell r="E1332">
            <v>0</v>
          </cell>
        </row>
        <row r="1333">
          <cell r="A1333">
            <v>436210</v>
          </cell>
          <cell r="B1333" t="str">
            <v xml:space="preserve">MARGIN A/C DA BILLS AWAITING RETIREMENT                                        </v>
          </cell>
          <cell r="C1333">
            <v>0</v>
          </cell>
          <cell r="E1333">
            <v>0</v>
          </cell>
        </row>
        <row r="1334">
          <cell r="A1334">
            <v>436220</v>
          </cell>
          <cell r="B1334" t="str">
            <v xml:space="preserve">MARGIN A/C GUARANTEES GARMENT UNIT                                        </v>
          </cell>
          <cell r="C1334">
            <v>-12970787.74</v>
          </cell>
          <cell r="E1334">
            <v>-12970787.74</v>
          </cell>
        </row>
        <row r="1335">
          <cell r="A1335">
            <v>440000</v>
          </cell>
          <cell r="B1335" t="str">
            <v xml:space="preserve">STAFF SECURITY DEPOSIT                                        </v>
          </cell>
          <cell r="C1335">
            <v>-22124811.07</v>
          </cell>
          <cell r="E1335">
            <v>-22124811.07</v>
          </cell>
        </row>
        <row r="1336">
          <cell r="A1336">
            <v>440100</v>
          </cell>
          <cell r="B1336" t="str">
            <v xml:space="preserve">EMPLOYEES PROVIDENT FUND                                        </v>
          </cell>
          <cell r="C1336">
            <v>-200957165.36000001</v>
          </cell>
          <cell r="E1336">
            <v>-200957165.36000001</v>
          </cell>
        </row>
        <row r="1337">
          <cell r="A1337">
            <v>440400</v>
          </cell>
          <cell r="B1337" t="str">
            <v xml:space="preserve">CO-OP. DEVELOPMENT FUND                                        </v>
          </cell>
          <cell r="C1337">
            <v>-113500000</v>
          </cell>
          <cell r="E1337">
            <v>-113500000</v>
          </cell>
        </row>
        <row r="1338">
          <cell r="A1338">
            <v>440500</v>
          </cell>
          <cell r="B1338" t="str">
            <v xml:space="preserve">CO-OP. DEVELOPMENT FUND (INTEREST)                                        </v>
          </cell>
          <cell r="C1338">
            <v>-37443192.539999999</v>
          </cell>
          <cell r="E1338">
            <v>-37443192.539999999</v>
          </cell>
        </row>
        <row r="1339">
          <cell r="A1339">
            <v>490040</v>
          </cell>
          <cell r="B1339" t="str">
            <v xml:space="preserve">ACCRUED INT EXPENSES - OTHER DEPOSITS                                        </v>
          </cell>
          <cell r="C1339">
            <v>-126600</v>
          </cell>
          <cell r="E1339">
            <v>-126600</v>
          </cell>
        </row>
        <row r="1340">
          <cell r="A1340">
            <v>393350</v>
          </cell>
          <cell r="B1340" t="str">
            <v xml:space="preserve">UNPAID INTEREST CERTIFICATE DEPOSITS                                        </v>
          </cell>
          <cell r="C1340">
            <v>0</v>
          </cell>
          <cell r="E1340">
            <v>0</v>
          </cell>
        </row>
        <row r="1341">
          <cell r="C1341">
            <v>-3886559050.8605003</v>
          </cell>
          <cell r="D1341">
            <v>0</v>
          </cell>
          <cell r="E1341">
            <v>-3886559050.8605003</v>
          </cell>
        </row>
        <row r="1342">
          <cell r="A1342" t="str">
            <v>Other Borrowings</v>
          </cell>
          <cell r="E1342">
            <v>0</v>
          </cell>
        </row>
        <row r="1343">
          <cell r="A1343" t="str">
            <v>From Central Bank</v>
          </cell>
          <cell r="E1343">
            <v>0</v>
          </cell>
        </row>
        <row r="1344">
          <cell r="A1344">
            <v>451400</v>
          </cell>
          <cell r="B1344" t="str">
            <v xml:space="preserve">RE FINANCE CENTRAL BANK OF SRI LANKA LKR                                        </v>
          </cell>
          <cell r="C1344">
            <v>0</v>
          </cell>
          <cell r="E1344">
            <v>0</v>
          </cell>
        </row>
        <row r="1345">
          <cell r="A1345">
            <v>451780</v>
          </cell>
          <cell r="B1345" t="str">
            <v>REF BHAGYA COMMUNITY DEVELOP REVO FUND</v>
          </cell>
          <cell r="C1345">
            <v>0</v>
          </cell>
          <cell r="E1345">
            <v>0</v>
          </cell>
        </row>
        <row r="1346">
          <cell r="A1346">
            <v>451790</v>
          </cell>
          <cell r="B1346" t="str">
            <v>REF PTSUNAMI COAS REH RESO MAT REVO FUND</v>
          </cell>
          <cell r="C1346">
            <v>0</v>
          </cell>
          <cell r="E1346">
            <v>0</v>
          </cell>
        </row>
        <row r="1347">
          <cell r="A1347">
            <v>451410</v>
          </cell>
          <cell r="B1347" t="str">
            <v xml:space="preserve">REF. PAY - SMALL TEA HOLDER D.C.S.                                        </v>
          </cell>
          <cell r="C1347">
            <v>-8428.6299999999992</v>
          </cell>
          <cell r="E1347">
            <v>-8428.6299999999992</v>
          </cell>
        </row>
        <row r="1348">
          <cell r="A1348">
            <v>451440</v>
          </cell>
          <cell r="B1348" t="str">
            <v xml:space="preserve">REF PAY - SABARAGAMUWA IRDP(REVOLVING FUND)                                    </v>
          </cell>
          <cell r="C1348">
            <v>0</v>
          </cell>
          <cell r="E1348">
            <v>0</v>
          </cell>
        </row>
        <row r="1349">
          <cell r="A1349">
            <v>451460</v>
          </cell>
          <cell r="B1349" t="str">
            <v xml:space="preserve">REF PAY - REGIONAL ECONOMICS ADV CRED SCH-MATALE DIS                           </v>
          </cell>
          <cell r="C1349">
            <v>0</v>
          </cell>
          <cell r="E1349">
            <v>0</v>
          </cell>
        </row>
        <row r="1350">
          <cell r="A1350">
            <v>451500</v>
          </cell>
          <cell r="B1350" t="str">
            <v xml:space="preserve">REF. PAY - HOUSING LOAN-US-AID                                        </v>
          </cell>
          <cell r="C1350">
            <v>-1325700</v>
          </cell>
          <cell r="E1350">
            <v>-1325700</v>
          </cell>
        </row>
        <row r="1351">
          <cell r="A1351">
            <v>451520</v>
          </cell>
          <cell r="B1351" t="str">
            <v xml:space="preserve">RE PAY - TSUNAMI LOANS SCHEME - SUSAHANA                                        </v>
          </cell>
          <cell r="C1351">
            <v>0</v>
          </cell>
          <cell r="E1351">
            <v>0</v>
          </cell>
        </row>
        <row r="1352">
          <cell r="A1352">
            <v>451550</v>
          </cell>
          <cell r="B1352" t="str">
            <v xml:space="preserve">REF 2ND PERE CROP DEVE PROJET REVO FUND                                        </v>
          </cell>
          <cell r="C1352">
            <v>0</v>
          </cell>
          <cell r="E1352">
            <v>0</v>
          </cell>
        </row>
        <row r="1353">
          <cell r="A1353">
            <v>451560</v>
          </cell>
          <cell r="B1353" t="str">
            <v xml:space="preserve">REFINANCE PAY SUSAHANA LOAN SCHEME                                        </v>
          </cell>
          <cell r="C1353">
            <v>0</v>
          </cell>
          <cell r="E1353">
            <v>0</v>
          </cell>
        </row>
        <row r="1354">
          <cell r="A1354">
            <v>451570</v>
          </cell>
          <cell r="B1354" t="str">
            <v xml:space="preserve">REVOLVIN. FUND FOR POVERTY ALLEV. MI.FIN                                        </v>
          </cell>
          <cell r="C1354">
            <v>-6259300</v>
          </cell>
          <cell r="E1354">
            <v>-6259300</v>
          </cell>
        </row>
        <row r="1355">
          <cell r="A1355">
            <v>451580</v>
          </cell>
          <cell r="B1355" t="str">
            <v xml:space="preserve">REF PAY SABARAGAMUWA PRO. IRDP REV. FUND                                        </v>
          </cell>
          <cell r="C1355">
            <v>0</v>
          </cell>
          <cell r="E1355">
            <v>0</v>
          </cell>
        </row>
        <row r="1356">
          <cell r="A1356">
            <v>451590</v>
          </cell>
          <cell r="B1356" t="str">
            <v xml:space="preserve">MATALE DIST IRDP REVOLVING FUND                                        </v>
          </cell>
          <cell r="C1356">
            <v>0</v>
          </cell>
          <cell r="E1356">
            <v>0</v>
          </cell>
        </row>
        <row r="1357">
          <cell r="A1357">
            <v>451600</v>
          </cell>
          <cell r="B1357" t="str">
            <v xml:space="preserve">SMALL BUSINESS REVIVAL PROGRAM REVO FUND                                        </v>
          </cell>
          <cell r="C1357">
            <v>0</v>
          </cell>
          <cell r="E1357">
            <v>0</v>
          </cell>
        </row>
        <row r="1358">
          <cell r="A1358">
            <v>451610</v>
          </cell>
          <cell r="B1358" t="str">
            <v xml:space="preserve">REF  CONSTRUCTUION SECTOR DEVEL. PROJECT                                        </v>
          </cell>
          <cell r="C1358">
            <v>0</v>
          </cell>
          <cell r="E1358">
            <v>0</v>
          </cell>
        </row>
        <row r="1359">
          <cell r="A1359">
            <v>451620</v>
          </cell>
          <cell r="B1359" t="str">
            <v xml:space="preserve">REF SELF EMPLOYMENT PROMOTION INITIATIVE                                        </v>
          </cell>
          <cell r="C1359">
            <v>-3148336</v>
          </cell>
          <cell r="E1359">
            <v>-3148336</v>
          </cell>
        </row>
        <row r="1360">
          <cell r="A1360">
            <v>451630</v>
          </cell>
          <cell r="B1360" t="str">
            <v xml:space="preserve">REF. AWAKENING NORTH LOAN SCHEME - CBSL                                        </v>
          </cell>
          <cell r="C1360">
            <v>0</v>
          </cell>
          <cell r="E1360">
            <v>0</v>
          </cell>
        </row>
        <row r="1361">
          <cell r="A1361">
            <v>451640</v>
          </cell>
          <cell r="B1361" t="str">
            <v xml:space="preserve">REF BHAGYA PEOPLE DEVELOPMENT LOAN CBSL                                        </v>
          </cell>
          <cell r="C1361">
            <v>0</v>
          </cell>
          <cell r="E1361">
            <v>0</v>
          </cell>
        </row>
        <row r="1362">
          <cell r="A1362">
            <v>451650</v>
          </cell>
          <cell r="B1362" t="str">
            <v xml:space="preserve">REF SABARAGAMUWA PROVINCE IRDP CR SCHEME                                        </v>
          </cell>
          <cell r="C1362">
            <v>0</v>
          </cell>
          <cell r="E1362">
            <v>0</v>
          </cell>
        </row>
        <row r="1363">
          <cell r="A1363">
            <v>451660</v>
          </cell>
          <cell r="B1363" t="str">
            <v xml:space="preserve">REFINANCE AWAKENING EAST LOAN SCHEME                                        </v>
          </cell>
          <cell r="C1363">
            <v>0</v>
          </cell>
          <cell r="E1363">
            <v>0</v>
          </cell>
        </row>
        <row r="1364">
          <cell r="A1364">
            <v>451670</v>
          </cell>
          <cell r="B1364" t="str">
            <v xml:space="preserve">POVERTY  ALLEVATION   MICRO FINANCE PROJECT 11                                  </v>
          </cell>
          <cell r="C1364">
            <v>-2354200</v>
          </cell>
          <cell r="E1364">
            <v>-2354200</v>
          </cell>
        </row>
        <row r="1365">
          <cell r="A1365">
            <v>451680</v>
          </cell>
          <cell r="B1365" t="str">
            <v xml:space="preserve">REF SMALLHOLDER PLANTA ENTERPRE DEV PROG                                        </v>
          </cell>
          <cell r="C1365">
            <v>-6506257</v>
          </cell>
          <cell r="E1365">
            <v>-6506257</v>
          </cell>
        </row>
        <row r="1366">
          <cell r="A1366">
            <v>451690</v>
          </cell>
          <cell r="B1366" t="str">
            <v xml:space="preserve">REF NOTHERN REGION SME DEVE LOAN SCHEME                                        </v>
          </cell>
          <cell r="C1366">
            <v>0</v>
          </cell>
          <cell r="E1366">
            <v>0</v>
          </cell>
        </row>
        <row r="1367">
          <cell r="A1367">
            <v>451700</v>
          </cell>
          <cell r="B1367" t="str">
            <v xml:space="preserve">PRE FINANCE A/C PROV DEVELOP CR SCHEME                                        </v>
          </cell>
          <cell r="C1367">
            <v>0</v>
          </cell>
          <cell r="E1367">
            <v>0</v>
          </cell>
        </row>
        <row r="1368">
          <cell r="A1368">
            <v>451710</v>
          </cell>
          <cell r="B1368" t="str">
            <v xml:space="preserve">REF SAUBHAGYA LOAN SCHEME                                        </v>
          </cell>
          <cell r="C1368">
            <v>-532408455.99999994</v>
          </cell>
          <cell r="E1368">
            <v>-532408455.99999994</v>
          </cell>
        </row>
        <row r="1369">
          <cell r="A1369">
            <v>451720</v>
          </cell>
          <cell r="B1369" t="str">
            <v xml:space="preserve">REF POST TSUNAMI REH. RESOURCE MGT LOAN                                        </v>
          </cell>
          <cell r="C1369">
            <v>-50000</v>
          </cell>
          <cell r="E1369">
            <v>-50000</v>
          </cell>
        </row>
        <row r="1370">
          <cell r="A1370">
            <v>451730</v>
          </cell>
          <cell r="B1370" t="str">
            <v xml:space="preserve">REF AWAKENING NORTH LOAN SCHEME 11- CBSL                                        </v>
          </cell>
          <cell r="C1370">
            <v>-8890500</v>
          </cell>
          <cell r="E1370">
            <v>-8890500</v>
          </cell>
        </row>
        <row r="1371">
          <cell r="A1371">
            <v>451740</v>
          </cell>
          <cell r="B1371" t="str">
            <v xml:space="preserve">REF AWAKENING EAST LOAN SCHEME 11 - CBSL                                        </v>
          </cell>
          <cell r="C1371">
            <v>-125000</v>
          </cell>
          <cell r="E1371">
            <v>-125000</v>
          </cell>
        </row>
        <row r="1372">
          <cell r="A1372">
            <v>451750</v>
          </cell>
          <cell r="B1372" t="str">
            <v xml:space="preserve">REF AWAKENING EAST LOAN SCHEME III-CBSL                                        </v>
          </cell>
          <cell r="C1372">
            <v>-39009000</v>
          </cell>
          <cell r="E1372">
            <v>-39009000</v>
          </cell>
        </row>
        <row r="1373">
          <cell r="A1373">
            <v>451760</v>
          </cell>
          <cell r="B1373" t="str">
            <v>REVOL FUND FOR POVERTY ALLEV MI FIN II</v>
          </cell>
          <cell r="C1373">
            <v>-78449249.999999985</v>
          </cell>
          <cell r="E1373">
            <v>-78449249.999999985</v>
          </cell>
        </row>
        <row r="1374">
          <cell r="A1374">
            <v>470050</v>
          </cell>
          <cell r="B1374" t="str">
            <v>S/A NATIONALl AGREE BUSINESS DEVELOP PROGRA</v>
          </cell>
          <cell r="C1374">
            <v>0</v>
          </cell>
          <cell r="E1374">
            <v>0</v>
          </cell>
        </row>
        <row r="1375">
          <cell r="A1375">
            <v>451540</v>
          </cell>
          <cell r="B1375" t="str">
            <v xml:space="preserve">TEA DEVELOPMENTPROJECTREF REVOLVING FUND                                        </v>
          </cell>
          <cell r="C1375">
            <v>-4553211.74</v>
          </cell>
          <cell r="E1375">
            <v>-4553211.74</v>
          </cell>
        </row>
        <row r="1376">
          <cell r="A1376">
            <v>451920</v>
          </cell>
          <cell r="B1376" t="str">
            <v xml:space="preserve">REF PAYABLE VISKAMLOAN SCHEME                                        </v>
          </cell>
          <cell r="C1376">
            <v>-2458323</v>
          </cell>
          <cell r="E1376">
            <v>-2458323</v>
          </cell>
        </row>
        <row r="1377">
          <cell r="A1377">
            <v>451250</v>
          </cell>
          <cell r="B1377" t="str">
            <v>REF NADeF - PHASE II</v>
          </cell>
          <cell r="C1377">
            <v>-49096694</v>
          </cell>
          <cell r="E1377">
            <v>-49096694</v>
          </cell>
        </row>
        <row r="1378">
          <cell r="A1378">
            <v>451260</v>
          </cell>
          <cell r="B1378" t="str">
            <v>REF SMELoC</v>
          </cell>
          <cell r="C1378">
            <v>-634778125</v>
          </cell>
          <cell r="E1378">
            <v>-634778125</v>
          </cell>
        </row>
        <row r="1379">
          <cell r="A1379">
            <v>451270</v>
          </cell>
          <cell r="B1379" t="str">
            <v>REF. - ATHWELA</v>
          </cell>
          <cell r="C1379">
            <v>-24500000</v>
          </cell>
          <cell r="E1379">
            <v>-24500000</v>
          </cell>
        </row>
        <row r="1380">
          <cell r="A1380">
            <v>451800</v>
          </cell>
          <cell r="B1380" t="str">
            <v>REF SELF EMPLOYMENT PROMOTION INITIAT II</v>
          </cell>
          <cell r="C1380">
            <v>-20335425</v>
          </cell>
          <cell r="E1380">
            <v>-20335425</v>
          </cell>
        </row>
        <row r="1381">
          <cell r="A1381">
            <v>451130</v>
          </cell>
          <cell r="B1381" t="str">
            <v>REF SME DEVELOPMENT PROJECT LOANS 11</v>
          </cell>
          <cell r="C1381">
            <v>-395962257.48000002</v>
          </cell>
          <cell r="E1381">
            <v>-395962257.48000002</v>
          </cell>
        </row>
        <row r="1382">
          <cell r="C1382">
            <v>-1810218463.8499999</v>
          </cell>
          <cell r="D1382">
            <v>0</v>
          </cell>
          <cell r="E1382">
            <v>-1810218463.8499999</v>
          </cell>
        </row>
        <row r="1383">
          <cell r="A1383" t="str">
            <v>Other Financial institution</v>
          </cell>
          <cell r="E1383">
            <v>0</v>
          </cell>
        </row>
        <row r="1384">
          <cell r="A1384">
            <v>451770</v>
          </cell>
          <cell r="B1384" t="str">
            <v xml:space="preserve">REF SMILE 111 REV LOAN SCHEME </v>
          </cell>
          <cell r="C1384">
            <v>-392075796.83999997</v>
          </cell>
          <cell r="E1384">
            <v>-392075796.83999997</v>
          </cell>
        </row>
        <row r="1385">
          <cell r="A1385">
            <v>451110</v>
          </cell>
          <cell r="B1385" t="str">
            <v xml:space="preserve">REF SME DEVELOPMENT PROJECT LOANS                                        </v>
          </cell>
          <cell r="C1385">
            <v>-81190692.569999993</v>
          </cell>
          <cell r="E1385">
            <v>-81190692.569999993</v>
          </cell>
        </row>
        <row r="1386">
          <cell r="A1386">
            <v>451120</v>
          </cell>
          <cell r="B1386" t="str">
            <v>REF SME DEVELOPMENT PROJECT LOANS 11</v>
          </cell>
          <cell r="C1386">
            <v>-520304726.45999998</v>
          </cell>
          <cell r="E1386">
            <v>-520304726.45999998</v>
          </cell>
        </row>
        <row r="1387">
          <cell r="A1387">
            <v>451420</v>
          </cell>
          <cell r="B1387" t="str">
            <v xml:space="preserve">REF PAY - MID COUNTRY PERENNIAL CROP DPCS                                      </v>
          </cell>
          <cell r="C1387">
            <v>0</v>
          </cell>
          <cell r="E1387">
            <v>0</v>
          </cell>
        </row>
        <row r="1388">
          <cell r="A1388">
            <v>451430</v>
          </cell>
          <cell r="B1388" t="str">
            <v xml:space="preserve">REF PAY - AGRICULTURE REHABILITATION CS                                        </v>
          </cell>
          <cell r="C1388">
            <v>0</v>
          </cell>
          <cell r="E1388">
            <v>0</v>
          </cell>
        </row>
        <row r="1389">
          <cell r="A1389">
            <v>451450</v>
          </cell>
          <cell r="B1389" t="str">
            <v xml:space="preserve">REF PAY - KEGALLE DIS INTERGRATED RDP                                        </v>
          </cell>
          <cell r="C1389">
            <v>0</v>
          </cell>
          <cell r="E1389">
            <v>0</v>
          </cell>
        </row>
        <row r="1390">
          <cell r="A1390">
            <v>451470</v>
          </cell>
          <cell r="B1390" t="str">
            <v xml:space="preserve">REF. PAY - B/C 28/79                                        </v>
          </cell>
          <cell r="C1390">
            <v>0</v>
          </cell>
          <cell r="E1390">
            <v>0</v>
          </cell>
        </row>
        <row r="1391">
          <cell r="A1391">
            <v>451480</v>
          </cell>
          <cell r="B1391" t="str">
            <v xml:space="preserve">REF. PAY - FOOD &amp;NUTRITION PROMO CR S                                        </v>
          </cell>
          <cell r="C1391">
            <v>0</v>
          </cell>
          <cell r="E1391">
            <v>0</v>
          </cell>
        </row>
        <row r="1392">
          <cell r="A1392">
            <v>451510</v>
          </cell>
          <cell r="B1392" t="str">
            <v xml:space="preserve">NORTH CENTRAL PROVPARTICIPATORY RURAL DEVPROJECT (NCP-RRDP)IFAD                </v>
          </cell>
          <cell r="C1392">
            <v>0</v>
          </cell>
          <cell r="E1392">
            <v>0</v>
          </cell>
        </row>
        <row r="1393">
          <cell r="A1393">
            <v>451530</v>
          </cell>
          <cell r="B1393" t="str">
            <v xml:space="preserve">PAMP N&amp;E CBSL                                        </v>
          </cell>
          <cell r="C1393">
            <v>0</v>
          </cell>
          <cell r="E1393">
            <v>0</v>
          </cell>
        </row>
        <row r="1394">
          <cell r="A1394">
            <v>451820</v>
          </cell>
          <cell r="B1394" t="str">
            <v xml:space="preserve">REF PAY - FISHERIES COMMUNITY DEV LOANNDB                                     </v>
          </cell>
          <cell r="C1394">
            <v>0</v>
          </cell>
          <cell r="E1394">
            <v>0</v>
          </cell>
        </row>
        <row r="1395">
          <cell r="A1395">
            <v>451830</v>
          </cell>
          <cell r="B1395" t="str">
            <v xml:space="preserve">REF. PAY - SRI LANKA A.D.B. LIVESTOCK                                        </v>
          </cell>
          <cell r="C1395">
            <v>0</v>
          </cell>
          <cell r="E1395">
            <v>0</v>
          </cell>
        </row>
        <row r="1396">
          <cell r="A1396">
            <v>451840</v>
          </cell>
          <cell r="B1396" t="str">
            <v xml:space="preserve">REF. PAY - N.D.B.                                        </v>
          </cell>
          <cell r="C1396">
            <v>0</v>
          </cell>
          <cell r="E1396">
            <v>0</v>
          </cell>
        </row>
        <row r="1397">
          <cell r="A1397">
            <v>451850</v>
          </cell>
          <cell r="B1397" t="str">
            <v xml:space="preserve">NDB SPECIAL HOUSING LOAN FUND - RESIDENTIALPVT                                 </v>
          </cell>
          <cell r="C1397">
            <v>0</v>
          </cell>
          <cell r="E1397">
            <v>0</v>
          </cell>
        </row>
        <row r="1398">
          <cell r="A1398">
            <v>451860</v>
          </cell>
          <cell r="B1398" t="str">
            <v xml:space="preserve">NDB SPECIAL HOUSING LOAN FUND - NON RESIDENTIA                                 </v>
          </cell>
          <cell r="C1398">
            <v>0</v>
          </cell>
          <cell r="E1398">
            <v>0</v>
          </cell>
        </row>
        <row r="1399">
          <cell r="A1399">
            <v>451870</v>
          </cell>
          <cell r="B1399" t="str">
            <v xml:space="preserve">BORROWING FROM BOC INDIAN LINE OF CREDIT                                       </v>
          </cell>
          <cell r="C1399">
            <v>-5</v>
          </cell>
          <cell r="E1399">
            <v>-5</v>
          </cell>
        </row>
        <row r="1400">
          <cell r="A1400">
            <v>451880</v>
          </cell>
          <cell r="B1400" t="str">
            <v xml:space="preserve">WORLD BANK EMERGENCY ASSIST. LOAN                                        </v>
          </cell>
          <cell r="C1400">
            <v>0</v>
          </cell>
          <cell r="E1400">
            <v>0</v>
          </cell>
        </row>
        <row r="1401">
          <cell r="A1401">
            <v>451890</v>
          </cell>
          <cell r="B1401" t="str">
            <v xml:space="preserve">REVOIVING FUND FOR VANITHA NAVIDYA UNIFE                                        </v>
          </cell>
          <cell r="C1401">
            <v>-2767500</v>
          </cell>
          <cell r="E1401">
            <v>-2767500</v>
          </cell>
        </row>
        <row r="1402">
          <cell r="A1402">
            <v>451900</v>
          </cell>
          <cell r="B1402" t="str">
            <v xml:space="preserve">REFINANCE FOR DASUNA LOAN SCHEME                                        </v>
          </cell>
          <cell r="C1402">
            <v>0</v>
          </cell>
          <cell r="E1402">
            <v>0</v>
          </cell>
        </row>
        <row r="1403">
          <cell r="A1403">
            <v>451910</v>
          </cell>
          <cell r="B1403" t="str">
            <v xml:space="preserve">ENV FRIEND SOLU REVOLVING FUND LOAN SCHE                                        </v>
          </cell>
          <cell r="C1403">
            <v>0</v>
          </cell>
          <cell r="E1403">
            <v>0</v>
          </cell>
        </row>
        <row r="1404">
          <cell r="A1404">
            <v>451930</v>
          </cell>
          <cell r="B1404" t="str">
            <v>REFINANCE FOR DASUNA 11 LOAN SCHEME</v>
          </cell>
          <cell r="C1404">
            <v>-2520470</v>
          </cell>
          <cell r="E1404">
            <v>-2520470</v>
          </cell>
        </row>
        <row r="1405">
          <cell r="A1405">
            <v>452210</v>
          </cell>
          <cell r="B1405" t="str">
            <v xml:space="preserve">REF. PAY - SAMURDHI DEVE. LOAN SCHEME                                        </v>
          </cell>
          <cell r="C1405">
            <v>-25942085.16</v>
          </cell>
          <cell r="E1405">
            <v>-25942085.16</v>
          </cell>
        </row>
        <row r="1406">
          <cell r="A1406">
            <v>452220</v>
          </cell>
          <cell r="B1406" t="str">
            <v xml:space="preserve">REF. PAY - SAMURDI ENTERPREN                                        </v>
          </cell>
          <cell r="C1406">
            <v>-32437563.350000001</v>
          </cell>
          <cell r="E1406">
            <v>-32437563.350000001</v>
          </cell>
        </row>
        <row r="1407">
          <cell r="A1407">
            <v>452230</v>
          </cell>
          <cell r="B1407" t="str">
            <v xml:space="preserve">REF PAY- WAYAMBA PRODRY ZONE-KURUNEGAL                                        </v>
          </cell>
          <cell r="C1407">
            <v>0</v>
          </cell>
          <cell r="E1407">
            <v>0</v>
          </cell>
        </row>
        <row r="1408">
          <cell r="A1408">
            <v>452240</v>
          </cell>
          <cell r="B1408" t="str">
            <v xml:space="preserve">REF PAY - ASST TO DEV SSI PROJ RS200 MBUDGETAR                                </v>
          </cell>
          <cell r="C1408">
            <v>0</v>
          </cell>
          <cell r="E1408">
            <v>0</v>
          </cell>
        </row>
        <row r="1409">
          <cell r="A1409">
            <v>452250</v>
          </cell>
          <cell r="B1409" t="str">
            <v xml:space="preserve">REF PAP ADB RURAL CREDIT PROJECT LOANS                                        </v>
          </cell>
          <cell r="C1409">
            <v>0</v>
          </cell>
          <cell r="E1409">
            <v>0</v>
          </cell>
        </row>
        <row r="1410">
          <cell r="A1410">
            <v>452260</v>
          </cell>
          <cell r="B1410" t="str">
            <v xml:space="preserve">REF PAY - COCONUT DEVELOPMENT CREDIT SCHEAME COCO DEV BOARD                    </v>
          </cell>
          <cell r="C1410">
            <v>-83700865.930000007</v>
          </cell>
          <cell r="E1410">
            <v>-83700865.930000007</v>
          </cell>
        </row>
        <row r="1411">
          <cell r="A1411">
            <v>452270</v>
          </cell>
          <cell r="B1411" t="str">
            <v xml:space="preserve">REPPIA SPECIAL COMM/INDBUIL&amp; EQUIP FUND                                        </v>
          </cell>
          <cell r="C1411">
            <v>0</v>
          </cell>
          <cell r="E1411">
            <v>0</v>
          </cell>
        </row>
        <row r="1412">
          <cell r="A1412">
            <v>452280</v>
          </cell>
          <cell r="B1412" t="str">
            <v xml:space="preserve">REPPIA SPECIAL HOUSING LOAN FUND                                        </v>
          </cell>
          <cell r="C1412">
            <v>-10000000</v>
          </cell>
          <cell r="E1412">
            <v>-10000000</v>
          </cell>
        </row>
        <row r="1413">
          <cell r="A1413">
            <v>452290</v>
          </cell>
          <cell r="B1413" t="str">
            <v xml:space="preserve">REPPIA LOAN FUND FOR SEVERLY AFFECTED INDUSTRIES                               </v>
          </cell>
          <cell r="C1413">
            <v>0</v>
          </cell>
          <cell r="E1413">
            <v>0</v>
          </cell>
        </row>
        <row r="1414">
          <cell r="A1414">
            <v>452300</v>
          </cell>
          <cell r="B1414" t="str">
            <v xml:space="preserve">LOAN FUND FOR RESHEDULE &amp; REHAB AUTHORITY                                      </v>
          </cell>
          <cell r="C1414">
            <v>-26650000</v>
          </cell>
          <cell r="E1414">
            <v>-26650000</v>
          </cell>
        </row>
        <row r="1415">
          <cell r="A1415">
            <v>452310</v>
          </cell>
          <cell r="B1415" t="str">
            <v xml:space="preserve">REFINACE PAYABLE - AFFORDABLE FINANCE FOR HOUSING (HDFC)LOAN SCH               </v>
          </cell>
          <cell r="C1415">
            <v>-86353404.780000001</v>
          </cell>
          <cell r="E1415">
            <v>-86353404.780000001</v>
          </cell>
        </row>
        <row r="1416">
          <cell r="A1416">
            <v>452320</v>
          </cell>
          <cell r="B1416" t="str">
            <v xml:space="preserve">REFINANCE FUND - FUTURE BUS LOAN PROJECT                                       </v>
          </cell>
          <cell r="C1416">
            <v>0</v>
          </cell>
          <cell r="E1416">
            <v>0</v>
          </cell>
        </row>
        <row r="1417">
          <cell r="A1417">
            <v>452340</v>
          </cell>
          <cell r="B1417" t="str">
            <v xml:space="preserve">JANASAVIYA TRUST FUND                                        </v>
          </cell>
          <cell r="C1417">
            <v>0</v>
          </cell>
          <cell r="E1417">
            <v>0</v>
          </cell>
        </row>
        <row r="1418">
          <cell r="A1418">
            <v>452350</v>
          </cell>
          <cell r="B1418" t="str">
            <v xml:space="preserve">REF PAY SKILLS DEVELOPMENT LOAN SCHEME                                        </v>
          </cell>
          <cell r="C1418">
            <v>0</v>
          </cell>
          <cell r="E1418">
            <v>0</v>
          </cell>
        </row>
        <row r="1419">
          <cell r="A1419">
            <v>452360</v>
          </cell>
          <cell r="B1419" t="str">
            <v xml:space="preserve">N.C.P PARTICIPATORY RURAL DEVE. PROJECT                                        </v>
          </cell>
          <cell r="C1419">
            <v>0</v>
          </cell>
          <cell r="E1419">
            <v>0</v>
          </cell>
        </row>
        <row r="1420">
          <cell r="A1420">
            <v>452370</v>
          </cell>
          <cell r="B1420" t="str">
            <v xml:space="preserve">REF LOAN CBSL UNDER JEEVANA SHAKTHI UNDP                                        </v>
          </cell>
          <cell r="C1420">
            <v>0</v>
          </cell>
          <cell r="E1420">
            <v>0</v>
          </cell>
        </row>
        <row r="1421">
          <cell r="A1421">
            <v>452380</v>
          </cell>
          <cell r="B1421" t="str">
            <v xml:space="preserve">REF.PAY POVERTY ALLEV.SMALL ENTERPR.NDFT                                        </v>
          </cell>
          <cell r="C1421">
            <v>0</v>
          </cell>
          <cell r="E1421">
            <v>0</v>
          </cell>
        </row>
        <row r="1422">
          <cell r="A1422">
            <v>452390</v>
          </cell>
          <cell r="B1422" t="str">
            <v xml:space="preserve">REF PAY RENE ENE FOR RURAL ECO DEV PROLOAN                                    </v>
          </cell>
          <cell r="C1422">
            <v>0</v>
          </cell>
          <cell r="E1422">
            <v>0</v>
          </cell>
        </row>
        <row r="1423">
          <cell r="A1423">
            <v>452400</v>
          </cell>
          <cell r="B1423" t="str">
            <v xml:space="preserve">RE FIN KAPRUKA PURAWARA                                        </v>
          </cell>
          <cell r="C1423">
            <v>-15765797.279999999</v>
          </cell>
          <cell r="E1423">
            <v>-15765797.279999999</v>
          </cell>
        </row>
        <row r="1424">
          <cell r="A1424">
            <v>451000</v>
          </cell>
          <cell r="B1424" t="str">
            <v xml:space="preserve">RE FINANCE BORROWINGS                                        </v>
          </cell>
          <cell r="C1424">
            <v>0</v>
          </cell>
          <cell r="E1424">
            <v>0</v>
          </cell>
        </row>
        <row r="1425">
          <cell r="A1425">
            <v>456100</v>
          </cell>
          <cell r="B1425" t="str">
            <v xml:space="preserve">OTHER BORR FROM OTHERS FC                                        </v>
          </cell>
          <cell r="C1425">
            <v>0</v>
          </cell>
          <cell r="E1425">
            <v>0</v>
          </cell>
        </row>
        <row r="1426">
          <cell r="C1426">
            <v>-1279708907.3699999</v>
          </cell>
          <cell r="D1426">
            <v>0</v>
          </cell>
          <cell r="E1426">
            <v>-1279708907.3699999</v>
          </cell>
        </row>
        <row r="1427">
          <cell r="A1427" t="str">
            <v>Securities sold under Re Purchase Agreement</v>
          </cell>
          <cell r="E1427">
            <v>0</v>
          </cell>
        </row>
        <row r="1428">
          <cell r="A1428">
            <v>454000</v>
          </cell>
          <cell r="B1428" t="str">
            <v xml:space="preserve">BORR.UNDER  REPO AGREEMENT                                        </v>
          </cell>
          <cell r="C1428">
            <v>0</v>
          </cell>
          <cell r="E1428">
            <v>0</v>
          </cell>
        </row>
        <row r="1429">
          <cell r="A1429">
            <v>454020</v>
          </cell>
          <cell r="B1429" t="str">
            <v xml:space="preserve">BORR. REPO LKR OTHERS                                        </v>
          </cell>
          <cell r="C1429">
            <v>-21177224288.27</v>
          </cell>
          <cell r="E1429">
            <v>-21177224288.27</v>
          </cell>
        </row>
        <row r="1430">
          <cell r="A1430">
            <v>454030</v>
          </cell>
          <cell r="B1430" t="str">
            <v xml:space="preserve">BORR. REPO LKR BANK                                        </v>
          </cell>
          <cell r="C1430">
            <v>0</v>
          </cell>
          <cell r="E1430">
            <v>0</v>
          </cell>
        </row>
        <row r="1431">
          <cell r="A1431">
            <v>454130</v>
          </cell>
          <cell r="B1431" t="str">
            <v>CBSL STANDING DEPOSIT FACILITY</v>
          </cell>
          <cell r="C1431">
            <v>0</v>
          </cell>
          <cell r="E1431">
            <v>0</v>
          </cell>
        </row>
        <row r="1432">
          <cell r="A1432">
            <v>490130</v>
          </cell>
          <cell r="B1432" t="str">
            <v xml:space="preserve">INTEREST ACCR -REPO BORROWINGES-LKR-BANK                                        </v>
          </cell>
          <cell r="C1432">
            <v>0</v>
          </cell>
          <cell r="E1432">
            <v>0</v>
          </cell>
        </row>
        <row r="1433">
          <cell r="A1433">
            <v>490140</v>
          </cell>
          <cell r="B1433" t="str">
            <v xml:space="preserve">INTEREST ACCR-REPO BORROWINGS-LKR-OTHERS                                        </v>
          </cell>
          <cell r="C1433">
            <v>-113810610.31</v>
          </cell>
          <cell r="E1433">
            <v>-113810610.31</v>
          </cell>
        </row>
        <row r="1434">
          <cell r="A1434">
            <v>456010</v>
          </cell>
          <cell r="B1434" t="str">
            <v xml:space="preserve">BORR. REPO - OTHER SECURITIES                                        </v>
          </cell>
          <cell r="C1434">
            <v>0</v>
          </cell>
          <cell r="E1434">
            <v>0</v>
          </cell>
        </row>
        <row r="1435">
          <cell r="C1435">
            <v>-21291034898.580002</v>
          </cell>
          <cell r="D1435">
            <v>0</v>
          </cell>
          <cell r="E1435">
            <v>-21291034898.580002</v>
          </cell>
        </row>
        <row r="1436">
          <cell r="A1436" t="str">
            <v>Current Tax Liabilities</v>
          </cell>
          <cell r="E1436">
            <v>0</v>
          </cell>
        </row>
        <row r="1437">
          <cell r="A1437">
            <v>465120</v>
          </cell>
          <cell r="B1437" t="str">
            <v xml:space="preserve">PROVISION FOR TAX A/C                                        </v>
          </cell>
          <cell r="C1437">
            <v>-6632157883.7201118</v>
          </cell>
          <cell r="D1437">
            <v>-52660743.590000004</v>
          </cell>
          <cell r="E1437">
            <v>-6684818627.310112</v>
          </cell>
        </row>
        <row r="1438">
          <cell r="A1438">
            <v>395230</v>
          </cell>
          <cell r="B1438" t="str">
            <v xml:space="preserve">NOTIONAL TAX RECEIVABLE                                        </v>
          </cell>
          <cell r="C1438">
            <v>2302025716.0799999</v>
          </cell>
          <cell r="E1438">
            <v>2302025716.0799999</v>
          </cell>
        </row>
        <row r="1439">
          <cell r="A1439">
            <v>474800</v>
          </cell>
          <cell r="B1439" t="str">
            <v xml:space="preserve">INCOME TAX PAYABLES                                        </v>
          </cell>
          <cell r="C1439">
            <v>-389029257.37950003</v>
          </cell>
          <cell r="E1439">
            <v>-389029257.37950003</v>
          </cell>
        </row>
        <row r="1440">
          <cell r="A1440">
            <v>395250</v>
          </cell>
          <cell r="B1440" t="str">
            <v xml:space="preserve">S/A ECONOMICS SERVICE CHARGES                                        </v>
          </cell>
          <cell r="C1440">
            <v>706915307.86000001</v>
          </cell>
          <cell r="E1440">
            <v>706915307.86000001</v>
          </cell>
        </row>
        <row r="1441">
          <cell r="C1441">
            <v>-4012246117.1596122</v>
          </cell>
          <cell r="D1441">
            <v>-52660743.590000004</v>
          </cell>
          <cell r="E1441">
            <v>-4064906860.7496123</v>
          </cell>
        </row>
        <row r="1442">
          <cell r="E1442">
            <v>0</v>
          </cell>
        </row>
        <row r="1443">
          <cell r="A1443" t="str">
            <v>Other Liabilities</v>
          </cell>
          <cell r="E1443">
            <v>0</v>
          </cell>
        </row>
        <row r="1444">
          <cell r="A1444" t="str">
            <v>Deferred income in respect of off-balance sheet items</v>
          </cell>
          <cell r="E1444">
            <v>0</v>
          </cell>
        </row>
        <row r="1445">
          <cell r="C1445">
            <v>0</v>
          </cell>
          <cell r="D1445">
            <v>-562325954.82000005</v>
          </cell>
          <cell r="E1445">
            <v>-562325954.82000005</v>
          </cell>
        </row>
        <row r="1446">
          <cell r="A1446" t="str">
            <v>Sundry creditors</v>
          </cell>
          <cell r="E1446">
            <v>0</v>
          </cell>
        </row>
        <row r="1447">
          <cell r="A1447">
            <v>467030</v>
          </cell>
          <cell r="B1447" t="str">
            <v xml:space="preserve">DRAFT PAYABLE                                        </v>
          </cell>
          <cell r="C1447">
            <v>131440.33549999999</v>
          </cell>
          <cell r="E1447">
            <v>131440.33549999999</v>
          </cell>
        </row>
        <row r="1448">
          <cell r="A1448">
            <v>467040</v>
          </cell>
          <cell r="B1448" t="str">
            <v xml:space="preserve">PAY ORDER                                        </v>
          </cell>
          <cell r="C1448">
            <v>-954558551.93999994</v>
          </cell>
          <cell r="E1448">
            <v>-954558551.93999994</v>
          </cell>
        </row>
        <row r="1449">
          <cell r="A1449">
            <v>467050</v>
          </cell>
          <cell r="B1449" t="str">
            <v xml:space="preserve">RTGS PAYABLE                                        </v>
          </cell>
          <cell r="C1449">
            <v>0</v>
          </cell>
          <cell r="E1449">
            <v>0</v>
          </cell>
        </row>
        <row r="1450">
          <cell r="A1450">
            <v>467060</v>
          </cell>
          <cell r="B1450" t="str">
            <v xml:space="preserve">PAY ORDER R.H.O.                                        </v>
          </cell>
          <cell r="C1450">
            <v>-6244</v>
          </cell>
          <cell r="E1450">
            <v>-6244</v>
          </cell>
        </row>
        <row r="1451">
          <cell r="A1451">
            <v>467070</v>
          </cell>
          <cell r="B1451" t="str">
            <v xml:space="preserve">UNCLAIMED BALANCE                                        </v>
          </cell>
          <cell r="C1451">
            <v>-1252459999.2902236</v>
          </cell>
          <cell r="E1451">
            <v>-1252459999.2902236</v>
          </cell>
        </row>
        <row r="1452">
          <cell r="A1452">
            <v>467080</v>
          </cell>
          <cell r="B1452" t="str">
            <v xml:space="preserve">DIVIDEND PAYABLE                                        </v>
          </cell>
          <cell r="C1452">
            <v>0</v>
          </cell>
          <cell r="E1452">
            <v>0</v>
          </cell>
        </row>
        <row r="1453">
          <cell r="A1453">
            <v>467090</v>
          </cell>
          <cell r="B1453" t="str">
            <v xml:space="preserve">UNCLAIMED DIVIDENDS                                        </v>
          </cell>
          <cell r="C1453">
            <v>0</v>
          </cell>
          <cell r="E1453">
            <v>0</v>
          </cell>
        </row>
        <row r="1454">
          <cell r="A1454">
            <v>467120</v>
          </cell>
          <cell r="B1454" t="str">
            <v xml:space="preserve">SUSPENSE A/C - CREDITORS                                        </v>
          </cell>
          <cell r="C1454">
            <v>-104112548.8533005</v>
          </cell>
          <cell r="E1454">
            <v>-104112548.8533005</v>
          </cell>
        </row>
        <row r="1455">
          <cell r="A1455">
            <v>467130</v>
          </cell>
          <cell r="B1455" t="str">
            <v xml:space="preserve">SUSPENSE A/C - CREDITORS PAWNING                                        </v>
          </cell>
          <cell r="C1455">
            <v>-153934797.56999999</v>
          </cell>
          <cell r="E1455">
            <v>-153934797.56999999</v>
          </cell>
        </row>
        <row r="1456">
          <cell r="A1456">
            <v>467140</v>
          </cell>
          <cell r="B1456" t="str">
            <v xml:space="preserve">SUSPENSE A/C - CREDITORS (2)                                        </v>
          </cell>
          <cell r="C1456">
            <v>-38741162.669999994</v>
          </cell>
          <cell r="E1456">
            <v>-38741162.669999994</v>
          </cell>
        </row>
        <row r="1457">
          <cell r="A1457">
            <v>467160</v>
          </cell>
          <cell r="B1457" t="str">
            <v xml:space="preserve">SUSPENSE A/C - CREDITORS (R.H.O.)                                        </v>
          </cell>
          <cell r="C1457">
            <v>-3710848.63</v>
          </cell>
          <cell r="E1457">
            <v>-3710848.63</v>
          </cell>
        </row>
        <row r="1458">
          <cell r="A1458">
            <v>467270</v>
          </cell>
          <cell r="B1458" t="str">
            <v xml:space="preserve">PAY ORDER OLD                                        </v>
          </cell>
          <cell r="C1458">
            <v>0</v>
          </cell>
          <cell r="E1458">
            <v>0</v>
          </cell>
        </row>
        <row r="1459">
          <cell r="A1459">
            <v>467320</v>
          </cell>
          <cell r="B1459" t="str">
            <v xml:space="preserve">SUSPENSE A/C CREDITORS (CENTRAL CASH)                                        </v>
          </cell>
          <cell r="C1459">
            <v>-160240</v>
          </cell>
          <cell r="E1459">
            <v>-160240</v>
          </cell>
        </row>
        <row r="1460">
          <cell r="A1460">
            <v>467330</v>
          </cell>
          <cell r="B1460" t="str">
            <v xml:space="preserve">S/A FEES INCOME ON  OPTIONS  COLLAR                                        </v>
          </cell>
          <cell r="C1460">
            <v>0</v>
          </cell>
          <cell r="E1460">
            <v>0</v>
          </cell>
        </row>
        <row r="1461">
          <cell r="A1461">
            <v>467340</v>
          </cell>
          <cell r="B1461" t="str">
            <v xml:space="preserve">SUSPENSE A/C CREDITORS PAWNING 1                                        </v>
          </cell>
          <cell r="C1461">
            <v>-7901908.04</v>
          </cell>
          <cell r="E1461">
            <v>-7901908.04</v>
          </cell>
        </row>
        <row r="1462">
          <cell r="A1462">
            <v>467350</v>
          </cell>
          <cell r="B1462" t="str">
            <v xml:space="preserve">SUSPENSE A/C CREDITORS PAWNING 2                                        </v>
          </cell>
          <cell r="C1462">
            <v>-5786512.1699999999</v>
          </cell>
          <cell r="E1462">
            <v>-5786512.1699999999</v>
          </cell>
        </row>
        <row r="1463">
          <cell r="A1463">
            <v>467360</v>
          </cell>
          <cell r="B1463" t="str">
            <v xml:space="preserve">SUSPENSE A/C CREDITORS PAWNING 3                                        </v>
          </cell>
          <cell r="C1463">
            <v>-1611033.17</v>
          </cell>
          <cell r="E1463">
            <v>-1611033.17</v>
          </cell>
        </row>
        <row r="1464">
          <cell r="A1464">
            <v>467370</v>
          </cell>
          <cell r="B1464" t="str">
            <v xml:space="preserve">SUSPENSE A/C CREDITORS PAWNING 4                                        </v>
          </cell>
          <cell r="C1464">
            <v>-333610.57</v>
          </cell>
          <cell r="E1464">
            <v>-333610.57</v>
          </cell>
        </row>
        <row r="1465">
          <cell r="A1465">
            <v>467380</v>
          </cell>
          <cell r="B1465" t="str">
            <v xml:space="preserve">SUSPENSE A/C CREDITORS PAWNING 5                                        </v>
          </cell>
          <cell r="C1465">
            <v>-391400</v>
          </cell>
          <cell r="E1465">
            <v>-391400</v>
          </cell>
        </row>
        <row r="1466">
          <cell r="A1466">
            <v>467420</v>
          </cell>
          <cell r="B1466" t="str">
            <v>UNCLAIM BALANCE OF DECESED TRY CUSTOMERS</v>
          </cell>
          <cell r="C1466">
            <v>-4631379.82</v>
          </cell>
          <cell r="E1466">
            <v>-4631379.82</v>
          </cell>
        </row>
        <row r="1467">
          <cell r="A1467">
            <v>470040</v>
          </cell>
          <cell r="B1467" t="str">
            <v xml:space="preserve">SUSPENSE A/C - BINDING CHARGES RECOVERED                                       </v>
          </cell>
          <cell r="C1467">
            <v>-903709.4</v>
          </cell>
          <cell r="E1467">
            <v>-903709.4</v>
          </cell>
        </row>
        <row r="1468">
          <cell r="A1468">
            <v>474810</v>
          </cell>
          <cell r="B1468" t="str">
            <v xml:space="preserve">SUSPENSE A/C - WITHHOLDING TAX PAYABLE                                        </v>
          </cell>
          <cell r="C1468">
            <v>-61875431.475500003</v>
          </cell>
          <cell r="E1468">
            <v>-61875431.475500003</v>
          </cell>
        </row>
        <row r="1469">
          <cell r="A1469">
            <v>475100</v>
          </cell>
          <cell r="B1469" t="str">
            <v xml:space="preserve">DIVIDEND PAYABLE TO GOSL BONDS                                        </v>
          </cell>
          <cell r="C1469">
            <v>-91537500</v>
          </cell>
          <cell r="E1469">
            <v>-91537500</v>
          </cell>
        </row>
        <row r="1470">
          <cell r="A1470">
            <v>475110</v>
          </cell>
          <cell r="B1470" t="str">
            <v xml:space="preserve">SPECIAL LEVY PAYABLE TO GOSL                                        </v>
          </cell>
          <cell r="C1470">
            <v>0</v>
          </cell>
          <cell r="E1470">
            <v>0</v>
          </cell>
        </row>
        <row r="1471">
          <cell r="A1471">
            <v>475160</v>
          </cell>
          <cell r="B1471" t="str">
            <v>S/A WHT PAYABLE FROM CBSL OPEN MARKET</v>
          </cell>
          <cell r="C1471">
            <v>0</v>
          </cell>
          <cell r="E1471">
            <v>0</v>
          </cell>
        </row>
        <row r="1472">
          <cell r="A1472">
            <v>475170</v>
          </cell>
          <cell r="B1472" t="str">
            <v>S/A VEHICLE ENTITLEMENT LEVY</v>
          </cell>
          <cell r="C1472">
            <v>-7215000</v>
          </cell>
          <cell r="E1472">
            <v>-7215000</v>
          </cell>
        </row>
        <row r="1473">
          <cell r="A1473">
            <v>478060</v>
          </cell>
          <cell r="B1473" t="str">
            <v xml:space="preserve">AMOUNT PAYABLE O/A INTER BRANCH TRANSACTIONS                                   </v>
          </cell>
          <cell r="C1473">
            <v>-1994769.41</v>
          </cell>
          <cell r="E1473">
            <v>-1994769.41</v>
          </cell>
        </row>
        <row r="1474">
          <cell r="A1474">
            <v>489080</v>
          </cell>
          <cell r="B1474" t="str">
            <v xml:space="preserve">SUSP A/C - AMOUNT PAYABLE TO SUPPLIERS                                        </v>
          </cell>
          <cell r="C1474">
            <v>-88112238.150000006</v>
          </cell>
          <cell r="E1474">
            <v>-88112238.150000006</v>
          </cell>
        </row>
        <row r="1475">
          <cell r="A1475">
            <v>489100</v>
          </cell>
          <cell r="B1475" t="str">
            <v xml:space="preserve">BROKERAGE PAYABLE                                        </v>
          </cell>
          <cell r="C1475">
            <v>-2167138.5099999998</v>
          </cell>
          <cell r="E1475">
            <v>-2167138.5099999998</v>
          </cell>
        </row>
        <row r="1476">
          <cell r="A1476">
            <v>489110</v>
          </cell>
          <cell r="B1476" t="str">
            <v xml:space="preserve">LOAN PAYABLE OF LAND REDEMPTION                                        </v>
          </cell>
          <cell r="C1476">
            <v>0</v>
          </cell>
          <cell r="E1476">
            <v>0</v>
          </cell>
        </row>
        <row r="1477">
          <cell r="A1477">
            <v>489130</v>
          </cell>
          <cell r="B1477" t="str">
            <v xml:space="preserve">SALE OF PROMISSORY NOTES-AMOUNT PAYBLE                                        </v>
          </cell>
          <cell r="C1477">
            <v>0</v>
          </cell>
          <cell r="E1477">
            <v>0</v>
          </cell>
        </row>
        <row r="1478">
          <cell r="A1478">
            <v>489140</v>
          </cell>
          <cell r="B1478" t="str">
            <v xml:space="preserve">SUSPENSE A/C - PRINTING OF MICR CHERQUES                                       </v>
          </cell>
          <cell r="C1478">
            <v>0</v>
          </cell>
          <cell r="E1478">
            <v>0</v>
          </cell>
        </row>
        <row r="1479">
          <cell r="A1479">
            <v>489160</v>
          </cell>
          <cell r="B1479" t="str">
            <v xml:space="preserve">SUSPENSE A\C DEATH GRATIVITY PAYABLE                                        </v>
          </cell>
          <cell r="C1479">
            <v>0</v>
          </cell>
          <cell r="E1479">
            <v>0</v>
          </cell>
        </row>
        <row r="1480">
          <cell r="A1480">
            <v>489170</v>
          </cell>
          <cell r="B1480" t="str">
            <v xml:space="preserve">POST TSUNAMI INWARD REMITTANCES AC                                        </v>
          </cell>
          <cell r="C1480">
            <v>0</v>
          </cell>
          <cell r="E1480">
            <v>0</v>
          </cell>
        </row>
        <row r="1481">
          <cell r="A1481">
            <v>491780</v>
          </cell>
          <cell r="B1481" t="str">
            <v xml:space="preserve">SUSPENSE A/CCORES. BANKERS CHGS RECD                                        </v>
          </cell>
          <cell r="C1481">
            <v>-2637371.04</v>
          </cell>
          <cell r="E1481">
            <v>-2637371.04</v>
          </cell>
        </row>
        <row r="1482">
          <cell r="A1482">
            <v>492010</v>
          </cell>
          <cell r="B1482" t="str">
            <v xml:space="preserve">SUSP A/C - AMT RECO- UNDER MICR CHQ BKS                                        </v>
          </cell>
          <cell r="C1482">
            <v>-2458.31</v>
          </cell>
          <cell r="E1482">
            <v>-2458.31</v>
          </cell>
        </row>
        <row r="1483">
          <cell r="A1483">
            <v>492150</v>
          </cell>
          <cell r="B1483" t="str">
            <v xml:space="preserve">SUSPENSE A/C - AMOUNT PAYBLE TO CRIBS                                        </v>
          </cell>
          <cell r="C1483">
            <v>4713863.4415000007</v>
          </cell>
          <cell r="E1483">
            <v>4713863.4415000007</v>
          </cell>
        </row>
        <row r="1484">
          <cell r="A1484">
            <v>492190</v>
          </cell>
          <cell r="B1484" t="str">
            <v xml:space="preserve">E- CHANNELING PAYABLE                                        </v>
          </cell>
          <cell r="C1484">
            <v>-5652.5</v>
          </cell>
          <cell r="E1484">
            <v>-5652.5</v>
          </cell>
        </row>
        <row r="1485">
          <cell r="A1485">
            <v>492200</v>
          </cell>
          <cell r="B1485" t="str">
            <v xml:space="preserve">SUSPENSE A/C - CEYLON ELECTRICITY BOARD                                        </v>
          </cell>
          <cell r="C1485">
            <v>-20000</v>
          </cell>
          <cell r="E1485">
            <v>-20000</v>
          </cell>
        </row>
        <row r="1486">
          <cell r="A1486">
            <v>492210</v>
          </cell>
          <cell r="B1486" t="str">
            <v xml:space="preserve">SUSPENSE A/C - APPRENTICE BOARD                                        </v>
          </cell>
          <cell r="C1486">
            <v>0</v>
          </cell>
          <cell r="E1486">
            <v>0</v>
          </cell>
        </row>
        <row r="1487">
          <cell r="A1487">
            <v>492220</v>
          </cell>
          <cell r="B1487" t="str">
            <v xml:space="preserve">SUSP A/C - NATIONAL HOUSING COMMISIONER                                        </v>
          </cell>
          <cell r="C1487">
            <v>0</v>
          </cell>
          <cell r="E1487">
            <v>0</v>
          </cell>
        </row>
        <row r="1488">
          <cell r="A1488">
            <v>492240</v>
          </cell>
          <cell r="B1488" t="str">
            <v xml:space="preserve">SUSPENSE A/C - MAHAPOLA                                        </v>
          </cell>
          <cell r="C1488">
            <v>0</v>
          </cell>
          <cell r="E1488">
            <v>0</v>
          </cell>
        </row>
        <row r="1489">
          <cell r="A1489">
            <v>492390</v>
          </cell>
          <cell r="B1489" t="str">
            <v xml:space="preserve">TRAVELLERS CHEQUES ISSUED                                        </v>
          </cell>
          <cell r="C1489">
            <v>860762.99250000005</v>
          </cell>
          <cell r="E1489">
            <v>860762.99250000005</v>
          </cell>
        </row>
        <row r="1490">
          <cell r="A1490">
            <v>492400</v>
          </cell>
          <cell r="B1490" t="str">
            <v xml:space="preserve">FOREIGN DRAFTS ISSUED LOCAL CLEARING                                        </v>
          </cell>
          <cell r="C1490">
            <v>0</v>
          </cell>
          <cell r="E1490">
            <v>0</v>
          </cell>
        </row>
        <row r="1491">
          <cell r="A1491">
            <v>492450</v>
          </cell>
          <cell r="B1491" t="str">
            <v xml:space="preserve">SUSP A/C -  BILLS SENT FOR COLLECTION                                        </v>
          </cell>
          <cell r="C1491">
            <v>35712342.940000005</v>
          </cell>
          <cell r="E1491">
            <v>35712342.940000005</v>
          </cell>
        </row>
        <row r="1492">
          <cell r="A1492">
            <v>492460</v>
          </cell>
          <cell r="B1492" t="str">
            <v xml:space="preserve">SUSP A/C - BILLS SENT FOR COLLEC OUTS                                        </v>
          </cell>
          <cell r="C1492">
            <v>0</v>
          </cell>
          <cell r="E1492">
            <v>0</v>
          </cell>
        </row>
        <row r="1493">
          <cell r="A1493">
            <v>492470</v>
          </cell>
          <cell r="B1493" t="str">
            <v xml:space="preserve">SUSP A/C - BILLS HELD IN FLOAT                                        </v>
          </cell>
          <cell r="C1493">
            <v>-25</v>
          </cell>
          <cell r="E1493">
            <v>-25</v>
          </cell>
        </row>
        <row r="1494">
          <cell r="A1494">
            <v>492480</v>
          </cell>
          <cell r="B1494" t="str">
            <v xml:space="preserve">SUSP A/C - PROCEEDS OF LC BILLS PAID                                        </v>
          </cell>
          <cell r="C1494">
            <v>-1200</v>
          </cell>
          <cell r="E1494">
            <v>-1200</v>
          </cell>
        </row>
        <row r="1495">
          <cell r="A1495">
            <v>492490</v>
          </cell>
          <cell r="B1495" t="str">
            <v>SUSP A/C - PROCEED OF COLLEC BILLS PAID</v>
          </cell>
          <cell r="C1495">
            <v>0</v>
          </cell>
          <cell r="E1495">
            <v>0</v>
          </cell>
        </row>
        <row r="1496">
          <cell r="A1496">
            <v>492680</v>
          </cell>
          <cell r="B1496" t="str">
            <v xml:space="preserve">SUSP A/C - PLC O/A LEASING OF COMPUTER.                                        </v>
          </cell>
          <cell r="C1496">
            <v>0</v>
          </cell>
          <cell r="E1496">
            <v>0</v>
          </cell>
        </row>
        <row r="1497">
          <cell r="A1497">
            <v>492710</v>
          </cell>
          <cell r="B1497" t="str">
            <v xml:space="preserve">SUSP A/C-MONEY RETAI O/A CONTR PERFORM                                        </v>
          </cell>
          <cell r="C1497">
            <v>-67795641.659999996</v>
          </cell>
          <cell r="E1497">
            <v>-67795641.659999996</v>
          </cell>
        </row>
        <row r="1498">
          <cell r="A1498">
            <v>492780</v>
          </cell>
          <cell r="B1498" t="str">
            <v xml:space="preserve">AMT REC FR TREA TO SS PAD MIL PURCH RELI                                        </v>
          </cell>
          <cell r="C1498">
            <v>0</v>
          </cell>
          <cell r="E1498">
            <v>0</v>
          </cell>
        </row>
        <row r="1499">
          <cell r="A1499">
            <v>492790</v>
          </cell>
          <cell r="B1499" t="str">
            <v xml:space="preserve">S/A-AMT RECD O/A TWHEEL OWNER FUEL SUBSI                                        </v>
          </cell>
          <cell r="C1499">
            <v>0</v>
          </cell>
          <cell r="E1499">
            <v>0</v>
          </cell>
        </row>
        <row r="1500">
          <cell r="A1500">
            <v>492800</v>
          </cell>
          <cell r="B1500" t="str">
            <v xml:space="preserve">GOVT STAMP DUTY AC SALARY RECEIPTS                                        </v>
          </cell>
          <cell r="C1500">
            <v>-889417.25</v>
          </cell>
          <cell r="E1500">
            <v>-889417.25</v>
          </cell>
        </row>
        <row r="1501">
          <cell r="A1501">
            <v>492810</v>
          </cell>
          <cell r="B1501" t="str">
            <v xml:space="preserve">GOVT STAMP DUTY A/C TRUST RECEIPTS                                        </v>
          </cell>
          <cell r="C1501">
            <v>0</v>
          </cell>
          <cell r="E1501">
            <v>0</v>
          </cell>
        </row>
        <row r="1502">
          <cell r="A1502">
            <v>492820</v>
          </cell>
          <cell r="B1502" t="str">
            <v xml:space="preserve">GOVT STAMP DUTY A/C PROMISSORY NOTES                                        </v>
          </cell>
          <cell r="C1502">
            <v>-48970249.653000005</v>
          </cell>
          <cell r="E1502">
            <v>-48970249.653000005</v>
          </cell>
        </row>
        <row r="1503">
          <cell r="A1503">
            <v>492830</v>
          </cell>
          <cell r="B1503" t="str">
            <v xml:space="preserve">GOVT STAMP DUTY A/C CHEQUES                                        </v>
          </cell>
          <cell r="C1503">
            <v>0</v>
          </cell>
          <cell r="E1503">
            <v>0</v>
          </cell>
        </row>
        <row r="1504">
          <cell r="A1504">
            <v>492840</v>
          </cell>
          <cell r="B1504" t="str">
            <v xml:space="preserve">GOVT STAMP DUTY A/C - CERTIFICATE OF DEP                                        </v>
          </cell>
          <cell r="C1504">
            <v>0</v>
          </cell>
          <cell r="E1504">
            <v>0</v>
          </cell>
        </row>
        <row r="1505">
          <cell r="A1505">
            <v>492850</v>
          </cell>
          <cell r="B1505" t="str">
            <v xml:space="preserve">GOVT STAMP DUTY A/C LEASING                                        </v>
          </cell>
          <cell r="C1505">
            <v>0</v>
          </cell>
          <cell r="E1505">
            <v>0</v>
          </cell>
        </row>
        <row r="1506">
          <cell r="A1506">
            <v>492860</v>
          </cell>
          <cell r="B1506" t="str">
            <v xml:space="preserve">GOVT.STAMP DUTY A/C -CREDIT CARD                                        </v>
          </cell>
          <cell r="C1506">
            <v>-31317617.379999999</v>
          </cell>
          <cell r="E1506">
            <v>-31317617.379999999</v>
          </cell>
        </row>
        <row r="1507">
          <cell r="A1507">
            <v>495320</v>
          </cell>
          <cell r="B1507" t="str">
            <v xml:space="preserve">RETAIL SLIPS                                        </v>
          </cell>
          <cell r="C1507">
            <v>-550222</v>
          </cell>
          <cell r="E1507">
            <v>-550222</v>
          </cell>
        </row>
        <row r="1508">
          <cell r="A1508">
            <v>495360</v>
          </cell>
          <cell r="B1508" t="str">
            <v xml:space="preserve">OUR VISA DEBIT CARD IN OTHER BANKS ATM                                        </v>
          </cell>
          <cell r="C1508">
            <v>60078051.100000001</v>
          </cell>
          <cell r="E1508">
            <v>60078051.100000001</v>
          </cell>
        </row>
        <row r="1509">
          <cell r="A1509">
            <v>495370</v>
          </cell>
          <cell r="B1509" t="str">
            <v xml:space="preserve">OUR VISA DEBIT CARD IN OUR POS                                        </v>
          </cell>
          <cell r="C1509">
            <v>-2369938.7400000002</v>
          </cell>
          <cell r="E1509">
            <v>-2369938.7400000002</v>
          </cell>
        </row>
        <row r="1510">
          <cell r="A1510">
            <v>495380</v>
          </cell>
          <cell r="B1510" t="str">
            <v xml:space="preserve">OUR VISA DEBIT CARD IN OTHER BANKS POS                                        </v>
          </cell>
          <cell r="C1510">
            <v>-305394614.67000002</v>
          </cell>
          <cell r="E1510">
            <v>-305394614.67000002</v>
          </cell>
        </row>
        <row r="1511">
          <cell r="A1511">
            <v>495390</v>
          </cell>
          <cell r="B1511" t="str">
            <v xml:space="preserve">ONUS VISA DEBIT                                        </v>
          </cell>
          <cell r="C1511">
            <v>0</v>
          </cell>
          <cell r="E1511">
            <v>0</v>
          </cell>
        </row>
        <row r="1512">
          <cell r="A1512">
            <v>495450</v>
          </cell>
          <cell r="B1512" t="str">
            <v xml:space="preserve">SLIPS REJECTED ITEMS CENTRALY                                        </v>
          </cell>
          <cell r="C1512">
            <v>-31129913.169999998</v>
          </cell>
          <cell r="E1512">
            <v>-31129913.169999998</v>
          </cell>
        </row>
        <row r="1513">
          <cell r="A1513">
            <v>495460</v>
          </cell>
          <cell r="B1513" t="str">
            <v xml:space="preserve">TRAVEL CARD WITHDRAWAL FROM OUR ATM                                        </v>
          </cell>
          <cell r="C1513">
            <v>0</v>
          </cell>
          <cell r="E1513">
            <v>0</v>
          </cell>
        </row>
        <row r="1514">
          <cell r="A1514">
            <v>495470</v>
          </cell>
          <cell r="B1514" t="str">
            <v xml:space="preserve">TRAVEL CARD WITHDRAWALS OTHER BANK ATM                                        </v>
          </cell>
          <cell r="C1514">
            <v>0</v>
          </cell>
          <cell r="E1514">
            <v>0</v>
          </cell>
        </row>
        <row r="1515">
          <cell r="A1515">
            <v>495480</v>
          </cell>
          <cell r="B1515" t="str">
            <v xml:space="preserve">TRAVEL CARD WITHDRAWAL FROM OUR POS                                        </v>
          </cell>
          <cell r="C1515">
            <v>0</v>
          </cell>
          <cell r="E1515">
            <v>0</v>
          </cell>
        </row>
        <row r="1516">
          <cell r="A1516">
            <v>495490</v>
          </cell>
          <cell r="B1516" t="str">
            <v xml:space="preserve">TRAVEL CARD WITHDRAW OTHER POS/INTERNET                                        </v>
          </cell>
          <cell r="C1516">
            <v>0</v>
          </cell>
          <cell r="E1516">
            <v>0</v>
          </cell>
        </row>
        <row r="1517">
          <cell r="A1517">
            <v>496600</v>
          </cell>
          <cell r="B1517" t="str">
            <v xml:space="preserve">USD .CHEQUES &amp; DRAFTS LOCAL CLG.A/C                                        </v>
          </cell>
          <cell r="C1517">
            <v>-28629394.428999998</v>
          </cell>
          <cell r="E1517">
            <v>-28629394.428999998</v>
          </cell>
        </row>
        <row r="1518">
          <cell r="A1518">
            <v>496660</v>
          </cell>
          <cell r="B1518" t="str">
            <v xml:space="preserve">SUNDRY CREDITORS - IMPERSONAL NATURE                                        </v>
          </cell>
          <cell r="C1518">
            <v>0</v>
          </cell>
          <cell r="E1518">
            <v>0</v>
          </cell>
        </row>
        <row r="1519">
          <cell r="A1519">
            <v>496870</v>
          </cell>
          <cell r="B1519" t="str">
            <v xml:space="preserve">S/A ISURU UDANA GIFT VOUCHER SOLD                                        </v>
          </cell>
          <cell r="C1519">
            <v>-11138306</v>
          </cell>
          <cell r="E1519">
            <v>-11138306</v>
          </cell>
        </row>
        <row r="1520">
          <cell r="A1520">
            <v>496920</v>
          </cell>
          <cell r="B1520" t="str">
            <v xml:space="preserve">PEOPLES GIFT VOUCHERS SOLD                                        </v>
          </cell>
          <cell r="C1520">
            <v>1750750</v>
          </cell>
          <cell r="E1520">
            <v>1750750</v>
          </cell>
        </row>
        <row r="1521">
          <cell r="A1521">
            <v>496930</v>
          </cell>
          <cell r="B1521" t="str">
            <v xml:space="preserve">ABANDONED PROPERT CONTROL  WITH CBSL 10%                                        </v>
          </cell>
          <cell r="C1521">
            <v>-81878309.051335096</v>
          </cell>
          <cell r="E1521">
            <v>-81878309.051335096</v>
          </cell>
        </row>
        <row r="1522">
          <cell r="A1522">
            <v>498020</v>
          </cell>
          <cell r="B1522" t="str">
            <v xml:space="preserve">SUSPENSE ACCOUNT SWIFT CHARGE                                        </v>
          </cell>
          <cell r="C1522">
            <v>-484200</v>
          </cell>
          <cell r="E1522">
            <v>-484200</v>
          </cell>
        </row>
        <row r="1523">
          <cell r="A1523">
            <v>498030</v>
          </cell>
          <cell r="B1523" t="str">
            <v xml:space="preserve">S/A TRAVEL CARD                                        </v>
          </cell>
          <cell r="C1523">
            <v>0</v>
          </cell>
          <cell r="E1523">
            <v>0</v>
          </cell>
        </row>
        <row r="1524">
          <cell r="A1524">
            <v>498040</v>
          </cell>
          <cell r="B1524" t="str">
            <v>S/A LOAN DEFAULT INVESTIGATION PAYMENT</v>
          </cell>
          <cell r="C1524">
            <v>0</v>
          </cell>
          <cell r="E1524">
            <v>0</v>
          </cell>
        </row>
        <row r="1525">
          <cell r="A1525">
            <v>498050</v>
          </cell>
          <cell r="B1525" t="str">
            <v>AT &amp; T GLOBAL INFORMATION SOLU(LANKA)LTD</v>
          </cell>
          <cell r="C1525">
            <v>0</v>
          </cell>
          <cell r="E1525">
            <v>0</v>
          </cell>
        </row>
        <row r="1526">
          <cell r="A1526">
            <v>498060</v>
          </cell>
          <cell r="B1526" t="str">
            <v>BC COMPUTERS (PVT) LIMITED</v>
          </cell>
          <cell r="C1526">
            <v>0</v>
          </cell>
          <cell r="E1526">
            <v>0</v>
          </cell>
        </row>
        <row r="1527">
          <cell r="A1527">
            <v>498070</v>
          </cell>
          <cell r="B1527" t="str">
            <v>BARTLEET ELECTRONIC (PVT) LTD.</v>
          </cell>
          <cell r="C1527">
            <v>0</v>
          </cell>
          <cell r="E1527">
            <v>0</v>
          </cell>
        </row>
        <row r="1528">
          <cell r="A1528">
            <v>498080</v>
          </cell>
          <cell r="B1528" t="str">
            <v>BARTLEET TECHNOLOGIES (PVT) LTD.</v>
          </cell>
          <cell r="C1528">
            <v>0</v>
          </cell>
          <cell r="E1528">
            <v>0</v>
          </cell>
        </row>
        <row r="1529">
          <cell r="A1529">
            <v>498090</v>
          </cell>
          <cell r="B1529" t="str">
            <v>BUSINESS MACHINES COMPANY (PVT) LTD.</v>
          </cell>
          <cell r="C1529">
            <v>0</v>
          </cell>
          <cell r="E1529">
            <v>0</v>
          </cell>
        </row>
        <row r="1530">
          <cell r="A1530">
            <v>498100</v>
          </cell>
          <cell r="B1530" t="str">
            <v>CONSOLE ELECTRONICS (PVT) LTD</v>
          </cell>
          <cell r="C1530">
            <v>0</v>
          </cell>
          <cell r="E1530">
            <v>0</v>
          </cell>
        </row>
        <row r="1531">
          <cell r="A1531">
            <v>498110</v>
          </cell>
          <cell r="B1531" t="str">
            <v>DATA MANAGEMENT SYSTEM (PVT)LTD.</v>
          </cell>
          <cell r="C1531">
            <v>0</v>
          </cell>
          <cell r="E1531">
            <v>0</v>
          </cell>
        </row>
        <row r="1532">
          <cell r="A1532">
            <v>498120</v>
          </cell>
          <cell r="B1532" t="str">
            <v>DEBUG COMPUTER PERIPHERALS (PVT) LTD.</v>
          </cell>
          <cell r="C1532">
            <v>0</v>
          </cell>
          <cell r="E1532">
            <v>0</v>
          </cell>
        </row>
        <row r="1533">
          <cell r="A1533">
            <v>498130</v>
          </cell>
          <cell r="B1533" t="str">
            <v>INFORMATICS (PVT) LTD.</v>
          </cell>
          <cell r="C1533">
            <v>0</v>
          </cell>
          <cell r="E1533">
            <v>0</v>
          </cell>
        </row>
        <row r="1534">
          <cell r="A1534">
            <v>498140</v>
          </cell>
          <cell r="B1534" t="str">
            <v>JOHN KEELS OFFICE AUTOMATION (PVT)LTD.</v>
          </cell>
          <cell r="C1534">
            <v>0</v>
          </cell>
          <cell r="E1534">
            <v>0</v>
          </cell>
        </row>
        <row r="1535">
          <cell r="A1535">
            <v>498150</v>
          </cell>
          <cell r="B1535" t="str">
            <v>METROPOLITAN COMPUTER (PVT) LTD.</v>
          </cell>
          <cell r="C1535">
            <v>0</v>
          </cell>
          <cell r="E1535">
            <v>0</v>
          </cell>
        </row>
        <row r="1536">
          <cell r="A1536">
            <v>498160</v>
          </cell>
          <cell r="B1536" t="str">
            <v>MILLENNIUM INFORMATION TECHNOLOGIES LTD.</v>
          </cell>
          <cell r="C1536">
            <v>0</v>
          </cell>
          <cell r="E1536">
            <v>0</v>
          </cell>
        </row>
        <row r="1537">
          <cell r="A1537">
            <v>498170</v>
          </cell>
          <cell r="B1537" t="str">
            <v>SOFTLOGIC INFORMATION TECHNO (PVT) LTD.</v>
          </cell>
          <cell r="C1537">
            <v>0</v>
          </cell>
          <cell r="E1537">
            <v>0</v>
          </cell>
        </row>
        <row r="1538">
          <cell r="A1538">
            <v>498180</v>
          </cell>
          <cell r="B1538" t="str">
            <v>SUMATHI INFORMATION TECHNO (PVT) LTD.</v>
          </cell>
          <cell r="C1538">
            <v>0</v>
          </cell>
          <cell r="E1538">
            <v>0</v>
          </cell>
        </row>
        <row r="1539">
          <cell r="A1539">
            <v>498190</v>
          </cell>
          <cell r="B1539" t="str">
            <v>SOFTLOGIC COMPUTER (PVT)  LTD.</v>
          </cell>
          <cell r="C1539">
            <v>0</v>
          </cell>
          <cell r="E1539">
            <v>0</v>
          </cell>
        </row>
        <row r="1540">
          <cell r="A1540">
            <v>498200</v>
          </cell>
          <cell r="B1540" t="str">
            <v>UNI WAIKERS (PVT) LTD.</v>
          </cell>
          <cell r="C1540">
            <v>0</v>
          </cell>
          <cell r="E1540">
            <v>0</v>
          </cell>
        </row>
        <row r="1541">
          <cell r="A1541">
            <v>498210</v>
          </cell>
          <cell r="B1541" t="str">
            <v>V S INFORMATION SYSTEM (PVT) LTD.</v>
          </cell>
          <cell r="C1541">
            <v>0</v>
          </cell>
          <cell r="E1541">
            <v>0</v>
          </cell>
        </row>
        <row r="1542">
          <cell r="A1542">
            <v>498220</v>
          </cell>
          <cell r="B1542" t="str">
            <v>SRI LANKA TELECOM</v>
          </cell>
          <cell r="C1542">
            <v>-220613570.87</v>
          </cell>
          <cell r="E1542">
            <v>-220613570.87</v>
          </cell>
        </row>
        <row r="1543">
          <cell r="A1543">
            <v>498230</v>
          </cell>
          <cell r="B1543" t="str">
            <v>LANKA BELL</v>
          </cell>
          <cell r="C1543">
            <v>94927.13</v>
          </cell>
          <cell r="E1543">
            <v>94927.13</v>
          </cell>
        </row>
        <row r="1544">
          <cell r="A1544">
            <v>498240</v>
          </cell>
          <cell r="B1544" t="str">
            <v>LANKA COMMIUNICATION SERVICES (PVT) LTD.</v>
          </cell>
          <cell r="C1544">
            <v>1292463.76</v>
          </cell>
          <cell r="E1544">
            <v>1292463.76</v>
          </cell>
        </row>
        <row r="1545">
          <cell r="A1545">
            <v>498250</v>
          </cell>
          <cell r="B1545" t="str">
            <v>SUNTEL LTD.</v>
          </cell>
          <cell r="C1545">
            <v>14459960.939999999</v>
          </cell>
          <cell r="E1545">
            <v>14459960.939999999</v>
          </cell>
        </row>
        <row r="1546">
          <cell r="A1546">
            <v>498260</v>
          </cell>
          <cell r="B1546" t="str">
            <v>DIALOG BROADBAND NETWORK (PVT) LTD</v>
          </cell>
          <cell r="C1546">
            <v>17701646.91</v>
          </cell>
          <cell r="E1546">
            <v>17701646.91</v>
          </cell>
        </row>
        <row r="1547">
          <cell r="C1547">
            <v>-3479177915.8428597</v>
          </cell>
          <cell r="D1547">
            <v>0</v>
          </cell>
          <cell r="E1547">
            <v>-3479177915.8428597</v>
          </cell>
        </row>
        <row r="1550">
          <cell r="A1550" t="str">
            <v>Net  Defined benefit  obligation - Post 1996 Pension Plan</v>
          </cell>
        </row>
        <row r="1552">
          <cell r="A1552" t="str">
            <v>Net  Defined benefit  obligation - Pre 1996 Pension Plan</v>
          </cell>
          <cell r="D1552">
            <v>-5124861667</v>
          </cell>
          <cell r="E1552">
            <v>-5124861667</v>
          </cell>
        </row>
        <row r="1554">
          <cell r="A1554" t="str">
            <v>Provision For Gratuity</v>
          </cell>
        </row>
        <row r="1555">
          <cell r="A1555">
            <v>440220</v>
          </cell>
          <cell r="B1555" t="str">
            <v xml:space="preserve">PROVISION FOR GRATUITY                                        </v>
          </cell>
          <cell r="C1555">
            <v>-279073926.77000004</v>
          </cell>
          <cell r="D1555">
            <v>-35754929.870000005</v>
          </cell>
          <cell r="E1555">
            <v>-314828856.64000005</v>
          </cell>
        </row>
        <row r="1556">
          <cell r="C1556">
            <v>-279073926.77000004</v>
          </cell>
          <cell r="D1556">
            <v>-35754929.870000005</v>
          </cell>
          <cell r="E1556">
            <v>-314828856.64000005</v>
          </cell>
        </row>
        <row r="1557">
          <cell r="A1557" t="str">
            <v>Other payables</v>
          </cell>
        </row>
        <row r="1558">
          <cell r="A1558">
            <v>440600</v>
          </cell>
          <cell r="B1558" t="str">
            <v xml:space="preserve">INSURANCE FUND ACCOUNT                                        </v>
          </cell>
          <cell r="C1558">
            <v>0</v>
          </cell>
          <cell r="E1558">
            <v>0</v>
          </cell>
        </row>
        <row r="1559">
          <cell r="A1559">
            <v>465020</v>
          </cell>
          <cell r="B1559" t="str">
            <v xml:space="preserve">CONTINGENCY FUND - I.D.B. LOANS                                        </v>
          </cell>
          <cell r="C1559">
            <v>0</v>
          </cell>
          <cell r="E1559">
            <v>0</v>
          </cell>
        </row>
        <row r="1560">
          <cell r="A1560">
            <v>465030</v>
          </cell>
          <cell r="B1560" t="str">
            <v xml:space="preserve">CONTINGENCY FUND - CO-OP. RURAL BANK                                        </v>
          </cell>
          <cell r="C1560">
            <v>-99571261.109999999</v>
          </cell>
          <cell r="E1560">
            <v>-99571261.109999999</v>
          </cell>
        </row>
        <row r="1561">
          <cell r="A1561">
            <v>465040</v>
          </cell>
          <cell r="B1561" t="str">
            <v xml:space="preserve">CONTINGENCY FUND - CO-OP RURAL BANK ( INT)                                     </v>
          </cell>
          <cell r="C1561">
            <v>-152123144.47</v>
          </cell>
          <cell r="E1561">
            <v>-152123144.47</v>
          </cell>
        </row>
        <row r="1562">
          <cell r="A1562">
            <v>465050</v>
          </cell>
          <cell r="B1562" t="str">
            <v xml:space="preserve">CONTINGENCY FUND - DEVELOPMENT SCHEME                                        </v>
          </cell>
          <cell r="C1562">
            <v>0</v>
          </cell>
          <cell r="E1562">
            <v>0</v>
          </cell>
        </row>
        <row r="1563">
          <cell r="A1563">
            <v>465060</v>
          </cell>
          <cell r="B1563" t="str">
            <v xml:space="preserve">CONTINGENCY FUND - ATAMARU LOANS                                        </v>
          </cell>
          <cell r="C1563">
            <v>-405055.47</v>
          </cell>
          <cell r="E1563">
            <v>-405055.47</v>
          </cell>
        </row>
        <row r="1564">
          <cell r="A1564">
            <v>465070</v>
          </cell>
          <cell r="B1564" t="str">
            <v xml:space="preserve">CONTINGENCY FUND - O/A C.R.B. BLOCK A/C.                                       </v>
          </cell>
          <cell r="C1564">
            <v>-38500000</v>
          </cell>
          <cell r="E1564">
            <v>-38500000</v>
          </cell>
        </row>
        <row r="1565">
          <cell r="A1565">
            <v>465080</v>
          </cell>
          <cell r="B1565" t="str">
            <v xml:space="preserve">CONTINGENCY FUND - O/A C.R.B. PAWNING                                        </v>
          </cell>
          <cell r="C1565">
            <v>0</v>
          </cell>
          <cell r="E1565">
            <v>0</v>
          </cell>
        </row>
        <row r="1566">
          <cell r="A1566">
            <v>465090</v>
          </cell>
          <cell r="B1566" t="str">
            <v xml:space="preserve">CONTINGENCY FUND - SPEC LOANS TO S LANKAN RETURN                               </v>
          </cell>
          <cell r="C1566">
            <v>-19440.62</v>
          </cell>
          <cell r="E1566">
            <v>-19440.62</v>
          </cell>
        </row>
        <row r="1567">
          <cell r="A1567">
            <v>465100</v>
          </cell>
          <cell r="B1567" t="str">
            <v xml:space="preserve">CONTINGENCY FUND - KANDY DIS SMA &amp; MEDSCALE EN                                </v>
          </cell>
          <cell r="C1567">
            <v>-27914.74</v>
          </cell>
          <cell r="E1567">
            <v>-27914.74</v>
          </cell>
        </row>
        <row r="1568">
          <cell r="A1568">
            <v>465110</v>
          </cell>
          <cell r="B1568" t="str">
            <v xml:space="preserve">RURAL BANK DEPOSIT GUARANTEE FUND                                        </v>
          </cell>
          <cell r="C1568">
            <v>0</v>
          </cell>
          <cell r="E1568">
            <v>0</v>
          </cell>
        </row>
        <row r="1569">
          <cell r="A1569">
            <v>465250</v>
          </cell>
          <cell r="B1569" t="str">
            <v xml:space="preserve">CONTINGENCY FUND FOR VANITHA NAVODYA -1%                                        </v>
          </cell>
          <cell r="C1569">
            <v>-230498.63</v>
          </cell>
          <cell r="E1569">
            <v>-230498.63</v>
          </cell>
        </row>
        <row r="1570">
          <cell r="A1570">
            <v>465260</v>
          </cell>
          <cell r="B1570" t="str">
            <v xml:space="preserve">CONTINGENCY FUND O/A FOREIGN REMITTANC L                                        </v>
          </cell>
          <cell r="C1570">
            <v>0</v>
          </cell>
          <cell r="E1570">
            <v>0</v>
          </cell>
        </row>
        <row r="1571">
          <cell r="A1571">
            <v>465340</v>
          </cell>
          <cell r="B1571" t="str">
            <v xml:space="preserve">PROVISION FOR TSUNAMI LOSSES                                        </v>
          </cell>
          <cell r="C1571">
            <v>-24500</v>
          </cell>
          <cell r="E1571">
            <v>-24500</v>
          </cell>
        </row>
        <row r="1572">
          <cell r="A1572">
            <v>465430</v>
          </cell>
          <cell r="B1572" t="str">
            <v xml:space="preserve">PROVISION FOR REV LOSS COMMERCIAL PAPER                                        </v>
          </cell>
          <cell r="C1572">
            <v>0</v>
          </cell>
          <cell r="E1572">
            <v>0</v>
          </cell>
        </row>
        <row r="1573">
          <cell r="A1573">
            <v>467010</v>
          </cell>
          <cell r="B1573" t="str">
            <v xml:space="preserve">CASHIERS EXCESS AND  SHORTAGES                                        </v>
          </cell>
          <cell r="C1573">
            <v>-108544917.72269499</v>
          </cell>
          <cell r="E1573">
            <v>-108544917.72269499</v>
          </cell>
        </row>
        <row r="1574">
          <cell r="A1574">
            <v>467020</v>
          </cell>
          <cell r="B1574" t="str">
            <v xml:space="preserve">TELEGRAPHIC TRANSFER PAYABLE (INLAND)                                        </v>
          </cell>
          <cell r="C1574">
            <v>0</v>
          </cell>
          <cell r="E1574">
            <v>0</v>
          </cell>
        </row>
        <row r="1575">
          <cell r="A1575">
            <v>467100</v>
          </cell>
          <cell r="B1575" t="str">
            <v xml:space="preserve">UNCLAIMED DIVIDENDS - CO-OP. TAKEN OVER                                        </v>
          </cell>
          <cell r="C1575">
            <v>0</v>
          </cell>
          <cell r="E1575">
            <v>0</v>
          </cell>
        </row>
        <row r="1576">
          <cell r="A1576">
            <v>467150</v>
          </cell>
          <cell r="B1576" t="str">
            <v xml:space="preserve">SUSPENCE A/C - AMOUNT HELD O/A TBILLS MATURED                                  </v>
          </cell>
          <cell r="C1576">
            <v>0</v>
          </cell>
          <cell r="E1576">
            <v>0</v>
          </cell>
        </row>
        <row r="1577">
          <cell r="A1577">
            <v>467170</v>
          </cell>
          <cell r="B1577" t="str">
            <v xml:space="preserve">SUSPENSE A/C - PENSIONS - GOVT.                                        </v>
          </cell>
          <cell r="C1577">
            <v>-274475.92</v>
          </cell>
          <cell r="E1577">
            <v>-274475.92</v>
          </cell>
        </row>
        <row r="1578">
          <cell r="A1578">
            <v>467180</v>
          </cell>
          <cell r="B1578" t="str">
            <v xml:space="preserve">SUSPENSE A/C - PENSION LOCAL GOVT.                                        </v>
          </cell>
          <cell r="C1578">
            <v>0</v>
          </cell>
          <cell r="E1578">
            <v>0</v>
          </cell>
        </row>
        <row r="1579">
          <cell r="A1579">
            <v>467190</v>
          </cell>
          <cell r="B1579" t="str">
            <v xml:space="preserve">SUSPENSE A/C - W. &amp; O. P.                                        </v>
          </cell>
          <cell r="C1579">
            <v>0</v>
          </cell>
          <cell r="E1579">
            <v>0</v>
          </cell>
        </row>
        <row r="1580">
          <cell r="A1580">
            <v>467200</v>
          </cell>
          <cell r="B1580" t="str">
            <v xml:space="preserve">SUSP A/C - PENSION PAYABLE (PB )                                        </v>
          </cell>
          <cell r="C1580">
            <v>0</v>
          </cell>
          <cell r="E1580">
            <v>0</v>
          </cell>
        </row>
        <row r="1581">
          <cell r="A1581">
            <v>467210</v>
          </cell>
          <cell r="B1581" t="str">
            <v xml:space="preserve">SUSPENCE A/C - W &amp; OP PAYABLE (PB)                                        </v>
          </cell>
          <cell r="C1581">
            <v>-4143565.13</v>
          </cell>
          <cell r="E1581">
            <v>-4143565.13</v>
          </cell>
        </row>
        <row r="1582">
          <cell r="A1582">
            <v>467220</v>
          </cell>
          <cell r="B1582" t="str">
            <v xml:space="preserve">PEOPLE'S SMART CASH                                        </v>
          </cell>
          <cell r="C1582">
            <v>0</v>
          </cell>
          <cell r="E1582">
            <v>0</v>
          </cell>
        </row>
        <row r="1583">
          <cell r="A1583">
            <v>467230</v>
          </cell>
          <cell r="B1583" t="str">
            <v xml:space="preserve">PEOPLE'S SMART CASH (2)                                        </v>
          </cell>
          <cell r="C1583">
            <v>-762784.41</v>
          </cell>
          <cell r="E1583">
            <v>-762784.41</v>
          </cell>
        </row>
        <row r="1584">
          <cell r="A1584">
            <v>467240</v>
          </cell>
          <cell r="B1584" t="str">
            <v xml:space="preserve">BRANCH TO BRANCH TRANSFER                                        </v>
          </cell>
          <cell r="C1584">
            <v>-2843409.27</v>
          </cell>
          <cell r="E1584">
            <v>-2843409.27</v>
          </cell>
        </row>
        <row r="1585">
          <cell r="A1585">
            <v>467250</v>
          </cell>
          <cell r="B1585" t="str">
            <v xml:space="preserve">BRANCH TO BRANCH PAYABLE                                        </v>
          </cell>
          <cell r="C1585">
            <v>0</v>
          </cell>
          <cell r="E1585">
            <v>0</v>
          </cell>
        </row>
        <row r="1586">
          <cell r="A1586">
            <v>467260</v>
          </cell>
          <cell r="B1586" t="str">
            <v xml:space="preserve">SLIPS PAYMENT A/C WELFARE DEPT.                                        </v>
          </cell>
          <cell r="C1586">
            <v>0</v>
          </cell>
          <cell r="E1586">
            <v>0</v>
          </cell>
        </row>
        <row r="1587">
          <cell r="A1587">
            <v>467280</v>
          </cell>
          <cell r="B1587" t="str">
            <v xml:space="preserve">SUSP A/C PENSION CENTRAL BANK                                        </v>
          </cell>
          <cell r="C1587">
            <v>0</v>
          </cell>
          <cell r="E1587">
            <v>0</v>
          </cell>
        </row>
        <row r="1588">
          <cell r="A1588">
            <v>467290</v>
          </cell>
          <cell r="B1588" t="str">
            <v xml:space="preserve">WESTERN UNION-BUSINESS PROMOTION                                        </v>
          </cell>
          <cell r="C1588">
            <v>-26568914.529999997</v>
          </cell>
          <cell r="E1588">
            <v>-26568914.529999997</v>
          </cell>
        </row>
        <row r="1589">
          <cell r="A1589">
            <v>467300</v>
          </cell>
          <cell r="B1589" t="str">
            <v xml:space="preserve">S/A MERCHANTS                                        </v>
          </cell>
          <cell r="C1589">
            <v>0</v>
          </cell>
          <cell r="E1589">
            <v>0</v>
          </cell>
        </row>
        <row r="1590">
          <cell r="A1590">
            <v>467310</v>
          </cell>
          <cell r="B1590" t="str">
            <v xml:space="preserve">S/A SISU UDANA-FIRST DAY FIRST LESSION                                        </v>
          </cell>
          <cell r="C1590">
            <v>0</v>
          </cell>
          <cell r="E1590">
            <v>0</v>
          </cell>
        </row>
        <row r="1591">
          <cell r="A1591">
            <v>467390</v>
          </cell>
          <cell r="B1591" t="str">
            <v xml:space="preserve">UNCLAIMED BALANCE SPECIAL NOSTRO DRAFTS                                        </v>
          </cell>
          <cell r="C1591">
            <v>-23138338.210724499</v>
          </cell>
          <cell r="E1591">
            <v>-23138338.210724499</v>
          </cell>
        </row>
        <row r="1592">
          <cell r="A1592">
            <v>470000</v>
          </cell>
          <cell r="B1592" t="str">
            <v xml:space="preserve">TENDER DEPOSITS (NON-REFUNDABLE)                                        </v>
          </cell>
          <cell r="C1592">
            <v>-312310.23</v>
          </cell>
          <cell r="E1592">
            <v>-312310.23</v>
          </cell>
        </row>
        <row r="1593">
          <cell r="A1593">
            <v>470010</v>
          </cell>
          <cell r="B1593" t="str">
            <v xml:space="preserve">SUSP A/C - STORES RENT &amp; INSURANCE CHARGES REC                                 </v>
          </cell>
          <cell r="C1593">
            <v>0</v>
          </cell>
          <cell r="E1593">
            <v>0</v>
          </cell>
        </row>
        <row r="1594">
          <cell r="A1594">
            <v>470020</v>
          </cell>
          <cell r="B1594" t="str">
            <v xml:space="preserve">SUSPENSE A/C - LEGAL CHARGES RECOVERED                                        </v>
          </cell>
          <cell r="C1594">
            <v>0</v>
          </cell>
          <cell r="E1594">
            <v>0</v>
          </cell>
        </row>
        <row r="1595">
          <cell r="A1595">
            <v>470030</v>
          </cell>
          <cell r="B1595" t="str">
            <v xml:space="preserve">SUSP A/C - LEGAL CHARGES RECOVERED - RHO                                       </v>
          </cell>
          <cell r="C1595">
            <v>0</v>
          </cell>
          <cell r="E1595">
            <v>0</v>
          </cell>
        </row>
        <row r="1596">
          <cell r="A1596">
            <v>474780</v>
          </cell>
          <cell r="B1596" t="str">
            <v xml:space="preserve">SUSPENSE ACCOUNT VAT ON SWIFT CHARGES                                        </v>
          </cell>
          <cell r="C1596">
            <v>-826.56</v>
          </cell>
          <cell r="E1596">
            <v>-826.56</v>
          </cell>
        </row>
        <row r="1597">
          <cell r="A1597">
            <v>474790</v>
          </cell>
          <cell r="B1597" t="str">
            <v xml:space="preserve">NBT CONTROL A/C                                        </v>
          </cell>
          <cell r="C1597">
            <v>0</v>
          </cell>
          <cell r="E1597">
            <v>0</v>
          </cell>
        </row>
        <row r="1598">
          <cell r="A1598">
            <v>474820</v>
          </cell>
          <cell r="B1598" t="str">
            <v xml:space="preserve">SUSP A/C - EPF TAX LIA - PENSIONERS                                        </v>
          </cell>
          <cell r="C1598">
            <v>0</v>
          </cell>
          <cell r="E1598">
            <v>0</v>
          </cell>
        </row>
        <row r="1599">
          <cell r="A1599">
            <v>474830</v>
          </cell>
          <cell r="B1599" t="str">
            <v xml:space="preserve">SUSP A/C - WITHHOLDING TAX PAYBLE O/A SPECIFIED FEES                           </v>
          </cell>
          <cell r="C1599">
            <v>0</v>
          </cell>
          <cell r="E1599">
            <v>0</v>
          </cell>
        </row>
        <row r="1600">
          <cell r="A1600">
            <v>474840</v>
          </cell>
          <cell r="B1600" t="str">
            <v xml:space="preserve">DEBIT TAX PAYABLE                                        </v>
          </cell>
          <cell r="C1600">
            <v>-7906505.0800000001</v>
          </cell>
          <cell r="E1600">
            <v>-7906505.0800000001</v>
          </cell>
        </row>
        <row r="1601">
          <cell r="A1601">
            <v>474850</v>
          </cell>
          <cell r="B1601" t="str">
            <v xml:space="preserve">VAT PAYBLE ON LEASE RENTAL RECEIVED                                        </v>
          </cell>
          <cell r="C1601">
            <v>0</v>
          </cell>
          <cell r="E1601">
            <v>0</v>
          </cell>
        </row>
        <row r="1602">
          <cell r="A1602">
            <v>474860</v>
          </cell>
          <cell r="B1602" t="str">
            <v xml:space="preserve">VAT PAYBLE ON PAWNING AUCTION SALE                                        </v>
          </cell>
          <cell r="C1602">
            <v>-166438.21</v>
          </cell>
          <cell r="E1602">
            <v>-166438.21</v>
          </cell>
        </row>
        <row r="1603">
          <cell r="A1603">
            <v>474870</v>
          </cell>
          <cell r="B1603" t="str">
            <v xml:space="preserve">VAT PAYBLE ON COLLECTION COMMISSION                                        </v>
          </cell>
          <cell r="C1603">
            <v>-4679492.79</v>
          </cell>
          <cell r="E1603">
            <v>-4679492.79</v>
          </cell>
        </row>
        <row r="1604">
          <cell r="A1604">
            <v>474880</v>
          </cell>
          <cell r="B1604" t="str">
            <v xml:space="preserve">VAT PAYBLE ON CHARG RECO CURIAR SERVICES                                        </v>
          </cell>
          <cell r="C1604">
            <v>-297269.74</v>
          </cell>
          <cell r="E1604">
            <v>-297269.74</v>
          </cell>
        </row>
        <row r="1605">
          <cell r="A1605">
            <v>474890</v>
          </cell>
          <cell r="B1605" t="str">
            <v xml:space="preserve">VAT PAYBLE ON CHA COMMI ESTATE LABOU PAY                                        </v>
          </cell>
          <cell r="C1605">
            <v>-825207.78</v>
          </cell>
          <cell r="E1605">
            <v>-825207.78</v>
          </cell>
        </row>
        <row r="1606">
          <cell r="A1606">
            <v>474900</v>
          </cell>
          <cell r="B1606" t="str">
            <v xml:space="preserve">VAT PAYBLE ON CHARGES GURANTEES GRANTED                                        </v>
          </cell>
          <cell r="C1606">
            <v>-89560595.899999991</v>
          </cell>
          <cell r="E1606">
            <v>-89560595.899999991</v>
          </cell>
        </row>
        <row r="1607">
          <cell r="A1607">
            <v>474910</v>
          </cell>
          <cell r="B1607" t="str">
            <v xml:space="preserve">VAT PAYBLE ON CHARG RECO INSURANCE SERVI                                        </v>
          </cell>
          <cell r="C1607">
            <v>-5300334.82</v>
          </cell>
          <cell r="E1607">
            <v>-5300334.82</v>
          </cell>
        </row>
        <row r="1608">
          <cell r="A1608">
            <v>474920</v>
          </cell>
          <cell r="B1608" t="str">
            <v xml:space="preserve">VAT PAYBLE ON CHARGES RECOVERED LEGAL                                        </v>
          </cell>
          <cell r="C1608">
            <v>-18258285.949999999</v>
          </cell>
          <cell r="E1608">
            <v>-18258285.949999999</v>
          </cell>
        </row>
        <row r="1609">
          <cell r="A1609">
            <v>474930</v>
          </cell>
          <cell r="B1609" t="str">
            <v xml:space="preserve">VAT PAYBLE ON COMMISSION A/C REMITTANCE                                        </v>
          </cell>
          <cell r="C1609">
            <v>-8250221.0599999996</v>
          </cell>
          <cell r="E1609">
            <v>-8250221.0599999996</v>
          </cell>
        </row>
        <row r="1610">
          <cell r="A1610">
            <v>474940</v>
          </cell>
          <cell r="B1610" t="str">
            <v xml:space="preserve">VAT PAYBLE ON CHARGES RECO STATIONARY                                        </v>
          </cell>
          <cell r="C1610">
            <v>-76286264.600000009</v>
          </cell>
          <cell r="E1610">
            <v>-76286264.600000009</v>
          </cell>
        </row>
        <row r="1611">
          <cell r="A1611">
            <v>474950</v>
          </cell>
          <cell r="B1611" t="str">
            <v xml:space="preserve">VAT PAYBLE ON COMMISSION A/C SUNDRIES                                        </v>
          </cell>
          <cell r="C1611">
            <v>-6773397.9900000002</v>
          </cell>
          <cell r="E1611">
            <v>-6773397.9900000002</v>
          </cell>
        </row>
        <row r="1612">
          <cell r="A1612">
            <v>474960</v>
          </cell>
          <cell r="B1612" t="str">
            <v xml:space="preserve">VAT PAYBLE ON CHARGES RECO TELEGRAMS                                        </v>
          </cell>
          <cell r="C1612">
            <v>-3833.47</v>
          </cell>
          <cell r="E1612">
            <v>-3833.47</v>
          </cell>
        </row>
        <row r="1613">
          <cell r="A1613">
            <v>474970</v>
          </cell>
          <cell r="B1613" t="str">
            <v xml:space="preserve">VAT PAYBLE ON CHARGES RECO TELEPHONE                                        </v>
          </cell>
          <cell r="C1613">
            <v>-3128.63</v>
          </cell>
          <cell r="E1613">
            <v>-3128.63</v>
          </cell>
        </row>
        <row r="1614">
          <cell r="A1614">
            <v>474980</v>
          </cell>
          <cell r="B1614" t="str">
            <v xml:space="preserve">VAT PAYBLE ON CHARG RECOVERED TELEX                                        </v>
          </cell>
          <cell r="C1614">
            <v>-10161007.26</v>
          </cell>
          <cell r="E1614">
            <v>-10161007.26</v>
          </cell>
        </row>
        <row r="1615">
          <cell r="A1615">
            <v>474990</v>
          </cell>
          <cell r="B1615" t="str">
            <v xml:space="preserve">VAT PAYBLE ON INC RECE ON HOLDING RESORT                                        </v>
          </cell>
          <cell r="C1615">
            <v>-1121316.08</v>
          </cell>
          <cell r="E1615">
            <v>-1121316.08</v>
          </cell>
        </row>
        <row r="1616">
          <cell r="A1616">
            <v>475000</v>
          </cell>
          <cell r="B1616" t="str">
            <v xml:space="preserve">VAT PAYBLE ON RENT RECOVERED                                        </v>
          </cell>
          <cell r="C1616">
            <v>-5109601.43</v>
          </cell>
          <cell r="E1616">
            <v>-5109601.43</v>
          </cell>
        </row>
        <row r="1617">
          <cell r="A1617">
            <v>475010</v>
          </cell>
          <cell r="B1617" t="str">
            <v xml:space="preserve">VAT PAYBLE ON RENT RECEI  SAFE DEP LOCK                                        </v>
          </cell>
          <cell r="C1617">
            <v>-2736873.57</v>
          </cell>
          <cell r="E1617">
            <v>-2736873.57</v>
          </cell>
        </row>
        <row r="1618">
          <cell r="A1618">
            <v>475020</v>
          </cell>
          <cell r="B1618" t="str">
            <v xml:space="preserve">VAT PAYBLE ON SALE OF IMMOVABLE PROPERT                                        </v>
          </cell>
          <cell r="C1618">
            <v>0</v>
          </cell>
          <cell r="E1618">
            <v>0</v>
          </cell>
        </row>
        <row r="1619">
          <cell r="A1619">
            <v>475030</v>
          </cell>
          <cell r="B1619" t="str">
            <v xml:space="preserve">VAT PAYBLE ON SALE OF PLEDGE GOODS                                        </v>
          </cell>
          <cell r="C1619">
            <v>0</v>
          </cell>
          <cell r="E1619">
            <v>0</v>
          </cell>
        </row>
        <row r="1620">
          <cell r="A1620">
            <v>475040</v>
          </cell>
          <cell r="B1620" t="str">
            <v xml:space="preserve">VAT PAYBLE ON POSTAGE RECOVERED                                        </v>
          </cell>
          <cell r="C1620">
            <v>-14041440.270000001</v>
          </cell>
          <cell r="E1620">
            <v>-14041440.270000001</v>
          </cell>
        </row>
        <row r="1621">
          <cell r="A1621">
            <v>475050</v>
          </cell>
          <cell r="B1621" t="str">
            <v xml:space="preserve">VAT PAYBLE TO D I R                                        </v>
          </cell>
          <cell r="C1621">
            <v>0</v>
          </cell>
          <cell r="E1621">
            <v>0</v>
          </cell>
        </row>
        <row r="1622">
          <cell r="A1622">
            <v>475060</v>
          </cell>
          <cell r="B1622" t="str">
            <v xml:space="preserve">VAT PAYABLE A/C MICR CHQ BOOK CHG RECOVE                                        </v>
          </cell>
          <cell r="C1622">
            <v>-30037901.219999999</v>
          </cell>
          <cell r="E1622">
            <v>-30037901.219999999</v>
          </cell>
        </row>
        <row r="1623">
          <cell r="A1623">
            <v>475070</v>
          </cell>
          <cell r="B1623" t="str">
            <v xml:space="preserve">VAT CONTROL A/C - HOLU                                        </v>
          </cell>
          <cell r="C1623">
            <v>0</v>
          </cell>
          <cell r="E1623">
            <v>0</v>
          </cell>
        </row>
        <row r="1624">
          <cell r="A1624">
            <v>475180</v>
          </cell>
          <cell r="B1624" t="str">
            <v>VAT PAYABLE ON CHARGES RECO - BINDING</v>
          </cell>
          <cell r="C1624">
            <v>-133774.35999999999</v>
          </cell>
          <cell r="E1624">
            <v>-133774.35999999999</v>
          </cell>
        </row>
        <row r="1625">
          <cell r="A1625">
            <v>475080</v>
          </cell>
          <cell r="B1625" t="str">
            <v xml:space="preserve">VAT PAYABLE ON DISPOSAL OF BANK ASSETS                                        </v>
          </cell>
          <cell r="C1625">
            <v>0</v>
          </cell>
          <cell r="E1625">
            <v>0</v>
          </cell>
        </row>
        <row r="1626">
          <cell r="A1626">
            <v>475090</v>
          </cell>
          <cell r="B1626" t="str">
            <v xml:space="preserve">S/A - VAT  WITHHOLDING                                        </v>
          </cell>
          <cell r="C1626">
            <v>0</v>
          </cell>
          <cell r="E1626">
            <v>0</v>
          </cell>
        </row>
        <row r="1627">
          <cell r="A1627">
            <v>489040</v>
          </cell>
          <cell r="B1627" t="str">
            <v xml:space="preserve">S/A - WESTERN UNION PAYMENT SENT                                        </v>
          </cell>
          <cell r="C1627">
            <v>0</v>
          </cell>
          <cell r="E1627">
            <v>0</v>
          </cell>
        </row>
        <row r="1628">
          <cell r="A1628">
            <v>489050</v>
          </cell>
          <cell r="B1628" t="str">
            <v xml:space="preserve">TENDER DEPOSITS (REFUNDABLE)                                       </v>
          </cell>
          <cell r="C1628">
            <v>-277800</v>
          </cell>
          <cell r="E1628">
            <v>-277800</v>
          </cell>
        </row>
        <row r="1629">
          <cell r="A1629">
            <v>489060</v>
          </cell>
          <cell r="B1629" t="str">
            <v xml:space="preserve">TENDER DEPOSITS                                        </v>
          </cell>
          <cell r="C1629">
            <v>-3408822.11</v>
          </cell>
          <cell r="E1629">
            <v>-3408822.11</v>
          </cell>
        </row>
        <row r="1630">
          <cell r="A1630">
            <v>489070</v>
          </cell>
          <cell r="B1630" t="str">
            <v xml:space="preserve">RECONSTRUCTION A/C - AMOUNTS PAYABLE                                        </v>
          </cell>
          <cell r="C1630">
            <v>-7273680.6900000004</v>
          </cell>
          <cell r="E1630">
            <v>-7273680.6900000004</v>
          </cell>
        </row>
        <row r="1631">
          <cell r="A1631">
            <v>489090</v>
          </cell>
          <cell r="B1631" t="str">
            <v xml:space="preserve">COMPENSATION PAYABLE                                        </v>
          </cell>
          <cell r="C1631">
            <v>0</v>
          </cell>
          <cell r="E1631">
            <v>0</v>
          </cell>
        </row>
        <row r="1632">
          <cell r="A1632">
            <v>489190</v>
          </cell>
          <cell r="B1632" t="str">
            <v xml:space="preserve">S/A WESTERN UNION SETTLEMENT                                        </v>
          </cell>
          <cell r="C1632">
            <v>0</v>
          </cell>
          <cell r="E1632">
            <v>0</v>
          </cell>
        </row>
        <row r="1633">
          <cell r="A1633">
            <v>491000</v>
          </cell>
          <cell r="B1633" t="str">
            <v xml:space="preserve">ACCRUED OTHER EXPENSES                                        </v>
          </cell>
          <cell r="C1633">
            <v>-3669475151.2674994</v>
          </cell>
          <cell r="E1633">
            <v>-3669475151.2674994</v>
          </cell>
        </row>
        <row r="1634">
          <cell r="A1634">
            <v>491640</v>
          </cell>
          <cell r="B1634" t="str">
            <v xml:space="preserve">SUSPENSES A/C LOAN RECOVERIES                                        </v>
          </cell>
          <cell r="C1634">
            <v>-5471547.1699999999</v>
          </cell>
          <cell r="E1634">
            <v>-5471547.1699999999</v>
          </cell>
        </row>
        <row r="1635">
          <cell r="A1635">
            <v>491660</v>
          </cell>
          <cell r="B1635" t="str">
            <v xml:space="preserve">SUSPENSE AC STAFF LOAN RECOVERIES                                        </v>
          </cell>
          <cell r="C1635">
            <v>0</v>
          </cell>
          <cell r="E1635">
            <v>0</v>
          </cell>
        </row>
        <row r="1636">
          <cell r="A1636">
            <v>492020</v>
          </cell>
          <cell r="B1636" t="str">
            <v xml:space="preserve">SUSPENSE A/C - BAD DEBTS. RECOVERED PVT.                                       </v>
          </cell>
          <cell r="C1636">
            <v>0</v>
          </cell>
          <cell r="E1636">
            <v>0</v>
          </cell>
        </row>
        <row r="1637">
          <cell r="A1637">
            <v>492030</v>
          </cell>
          <cell r="B1637" t="str">
            <v xml:space="preserve">SUSPENSE A/C - RENT                                        </v>
          </cell>
          <cell r="C1637">
            <v>-3130000</v>
          </cell>
          <cell r="E1637">
            <v>-3130000</v>
          </cell>
        </row>
        <row r="1638">
          <cell r="A1638">
            <v>492050</v>
          </cell>
          <cell r="B1638" t="str">
            <v xml:space="preserve">SUSP A/C - SETTLEMENT THRU NATIONAL NET                                        </v>
          </cell>
          <cell r="C1638">
            <v>0</v>
          </cell>
          <cell r="E1638">
            <v>0</v>
          </cell>
        </row>
        <row r="1639">
          <cell r="A1639">
            <v>492060</v>
          </cell>
          <cell r="B1639" t="str">
            <v xml:space="preserve">SUSPENSE A/C - SETTLEMENT THRU. CHASE                                        </v>
          </cell>
          <cell r="C1639">
            <v>0</v>
          </cell>
          <cell r="E1639">
            <v>0</v>
          </cell>
        </row>
        <row r="1640">
          <cell r="A1640">
            <v>492070</v>
          </cell>
          <cell r="B1640" t="str">
            <v xml:space="preserve">SUSPENSE A/C - SETTLEMENT THRU. ACQUIRER                                       </v>
          </cell>
          <cell r="C1640">
            <v>0</v>
          </cell>
          <cell r="E1640">
            <v>0</v>
          </cell>
        </row>
        <row r="1641">
          <cell r="A1641">
            <v>492080</v>
          </cell>
          <cell r="B1641" t="str">
            <v xml:space="preserve">SUSPENSE A/C - CLOSED CARD TRANSFER A/C                                        </v>
          </cell>
          <cell r="C1641">
            <v>0</v>
          </cell>
          <cell r="E1641">
            <v>0</v>
          </cell>
        </row>
        <row r="1642">
          <cell r="A1642">
            <v>492090</v>
          </cell>
          <cell r="B1642" t="str">
            <v xml:space="preserve">SUSPENSE A/C - TAX COLLECTION                                        </v>
          </cell>
          <cell r="C1642">
            <v>0</v>
          </cell>
          <cell r="E1642">
            <v>0</v>
          </cell>
        </row>
        <row r="1643">
          <cell r="A1643">
            <v>492100</v>
          </cell>
          <cell r="B1643" t="str">
            <v xml:space="preserve">SUSPENSE A/C - PAYEE TAX COLLECTION                                        </v>
          </cell>
          <cell r="C1643">
            <v>-277219084.22999996</v>
          </cell>
          <cell r="E1643">
            <v>-277219084.22999996</v>
          </cell>
        </row>
        <row r="1644">
          <cell r="A1644">
            <v>492110</v>
          </cell>
          <cell r="B1644" t="str">
            <v xml:space="preserve">SUSPENSE A/C - ETF COLLECTION                                        </v>
          </cell>
          <cell r="C1644">
            <v>0</v>
          </cell>
          <cell r="E1644">
            <v>0</v>
          </cell>
        </row>
        <row r="1645">
          <cell r="A1645">
            <v>492120</v>
          </cell>
          <cell r="B1645" t="str">
            <v xml:space="preserve">SUSP A/C - LETTER DE CHARGES COLLECTED                                        </v>
          </cell>
          <cell r="C1645">
            <v>-2340</v>
          </cell>
          <cell r="E1645">
            <v>-2340</v>
          </cell>
        </row>
        <row r="1646">
          <cell r="A1646">
            <v>492130</v>
          </cell>
          <cell r="B1646" t="str">
            <v xml:space="preserve">SUSPENSE A/C - NATIONAL DEFENCE FUND                                        </v>
          </cell>
          <cell r="C1646">
            <v>-2275</v>
          </cell>
          <cell r="E1646">
            <v>-2275</v>
          </cell>
        </row>
        <row r="1647">
          <cell r="A1647">
            <v>492140</v>
          </cell>
          <cell r="B1647" t="str">
            <v xml:space="preserve">SUSP A/C - NATIONAL HOSPITAL FUND-MRI                                        </v>
          </cell>
          <cell r="C1647">
            <v>0</v>
          </cell>
          <cell r="E1647">
            <v>0</v>
          </cell>
        </row>
        <row r="1648">
          <cell r="A1648">
            <v>492160</v>
          </cell>
          <cell r="B1648" t="str">
            <v xml:space="preserve">COLLECTION A/C - SRI LANKA LAW COLLEGE                                        </v>
          </cell>
          <cell r="C1648">
            <v>-1140</v>
          </cell>
          <cell r="E1648">
            <v>-1140</v>
          </cell>
        </row>
        <row r="1649">
          <cell r="A1649">
            <v>492170</v>
          </cell>
          <cell r="B1649" t="str">
            <v xml:space="preserve">COLLECTION A/C - BUDDHIST WELFARE FUND                                        </v>
          </cell>
          <cell r="C1649">
            <v>0</v>
          </cell>
          <cell r="E1649">
            <v>0</v>
          </cell>
        </row>
        <row r="1650">
          <cell r="A1650">
            <v>492180</v>
          </cell>
          <cell r="B1650" t="str">
            <v xml:space="preserve">COLLECTION A/C - MISCELLANEOUS                                        </v>
          </cell>
          <cell r="C1650">
            <v>-1297201.6000000001</v>
          </cell>
          <cell r="E1650">
            <v>-1297201.6000000001</v>
          </cell>
        </row>
        <row r="1651">
          <cell r="A1651">
            <v>492250</v>
          </cell>
          <cell r="B1651" t="str">
            <v>COLLECTION A/C - NATIONAL LOTTERIES BOA</v>
          </cell>
          <cell r="C1651">
            <v>0</v>
          </cell>
          <cell r="E1651">
            <v>0</v>
          </cell>
        </row>
        <row r="1652">
          <cell r="A1652">
            <v>492260</v>
          </cell>
          <cell r="B1652" t="str">
            <v xml:space="preserve">COLLECTION A/C - SRI LANKA INSURANCE CORPORATION LTD                           </v>
          </cell>
          <cell r="C1652">
            <v>0</v>
          </cell>
          <cell r="E1652">
            <v>0</v>
          </cell>
        </row>
        <row r="1653">
          <cell r="A1653">
            <v>492270</v>
          </cell>
          <cell r="B1653" t="str">
            <v xml:space="preserve">COLLECTION A/C - NATIONAL INSURANCE CORPORATION LTD                            </v>
          </cell>
          <cell r="C1653">
            <v>-400</v>
          </cell>
          <cell r="E1653">
            <v>-400</v>
          </cell>
        </row>
        <row r="1654">
          <cell r="A1654">
            <v>492280</v>
          </cell>
          <cell r="B1654" t="str">
            <v xml:space="preserve">SUSP A/C - AMOUNT RECEIVED FROM NDB-SMI SEMINARS                               </v>
          </cell>
          <cell r="C1654">
            <v>-74.75</v>
          </cell>
          <cell r="E1654">
            <v>-74.75</v>
          </cell>
        </row>
        <row r="1655">
          <cell r="A1655">
            <v>492290</v>
          </cell>
          <cell r="B1655" t="str">
            <v xml:space="preserve">SUSP A/C - PROJECT CONTRCT RESEARCH DEPT                                       </v>
          </cell>
          <cell r="C1655">
            <v>0</v>
          </cell>
          <cell r="E1655">
            <v>0</v>
          </cell>
        </row>
        <row r="1656">
          <cell r="A1656">
            <v>492300</v>
          </cell>
          <cell r="B1656" t="str">
            <v xml:space="preserve">SUSPENSE A/C - SPECIAL LEAVY TO TREA.                                        </v>
          </cell>
          <cell r="C1656">
            <v>0</v>
          </cell>
          <cell r="E1656">
            <v>0</v>
          </cell>
        </row>
        <row r="1657">
          <cell r="A1657">
            <v>492310</v>
          </cell>
          <cell r="B1657" t="str">
            <v xml:space="preserve">SUSP A/C-AMO RECD FROM INSURERS - O/A L                                        </v>
          </cell>
          <cell r="C1657">
            <v>-619561.9</v>
          </cell>
          <cell r="E1657">
            <v>-619561.9</v>
          </cell>
        </row>
        <row r="1658">
          <cell r="A1658">
            <v>492330</v>
          </cell>
          <cell r="B1658" t="str">
            <v xml:space="preserve">SUSPA/C- AMO. PAYABLE TO PAWNS O/A LOSSE                                       </v>
          </cell>
          <cell r="C1658">
            <v>0</v>
          </cell>
          <cell r="E1658">
            <v>0</v>
          </cell>
        </row>
        <row r="1659">
          <cell r="A1659">
            <v>492370</v>
          </cell>
          <cell r="B1659" t="str">
            <v xml:space="preserve">SUSPENSE A/C - MICR STATIONERY SUPPLIERS                                       </v>
          </cell>
          <cell r="C1659">
            <v>0</v>
          </cell>
          <cell r="E1659">
            <v>0</v>
          </cell>
        </row>
        <row r="1660">
          <cell r="A1660">
            <v>492380</v>
          </cell>
          <cell r="B1660" t="str">
            <v xml:space="preserve">DEFAULT-REAL                                        </v>
          </cell>
          <cell r="C1660">
            <v>0</v>
          </cell>
          <cell r="E1660">
            <v>0</v>
          </cell>
        </row>
        <row r="1661">
          <cell r="A1661">
            <v>492420</v>
          </cell>
          <cell r="B1661" t="str">
            <v xml:space="preserve">SUSPA/C - CONVERS SIFFERENCE OF BALANCES                                       </v>
          </cell>
          <cell r="C1661">
            <v>-75</v>
          </cell>
          <cell r="E1661">
            <v>-75</v>
          </cell>
        </row>
        <row r="1662">
          <cell r="A1662">
            <v>492440</v>
          </cell>
          <cell r="B1662" t="str">
            <v xml:space="preserve">SUSP A/C -  PROCE OF COLLECBILLS CARD C                                        </v>
          </cell>
          <cell r="C1662">
            <v>0</v>
          </cell>
          <cell r="E1662">
            <v>0</v>
          </cell>
        </row>
        <row r="1663">
          <cell r="A1663">
            <v>492500</v>
          </cell>
          <cell r="B1663" t="str">
            <v xml:space="preserve">SUSP A/C-COURIER SERVICE CHARG RECOVERED                                       </v>
          </cell>
          <cell r="C1663">
            <v>0</v>
          </cell>
          <cell r="E1663">
            <v>0</v>
          </cell>
        </row>
        <row r="1664">
          <cell r="A1664">
            <v>492510</v>
          </cell>
          <cell r="B1664" t="str">
            <v xml:space="preserve">SUSP A/C - CHARGES AWAITING REALISATION                                        </v>
          </cell>
          <cell r="C1664">
            <v>0</v>
          </cell>
          <cell r="E1664">
            <v>0</v>
          </cell>
        </row>
        <row r="1665">
          <cell r="A1665">
            <v>492520</v>
          </cell>
          <cell r="B1665" t="str">
            <v xml:space="preserve">SUSPENSE A/C - LETTER OF CREDIT                                        </v>
          </cell>
          <cell r="C1665">
            <v>-300</v>
          </cell>
          <cell r="E1665">
            <v>-300</v>
          </cell>
        </row>
        <row r="1666">
          <cell r="A1666">
            <v>492530</v>
          </cell>
          <cell r="B1666" t="str">
            <v xml:space="preserve">SUSP A/C-LAND REDEM. COMPEN PAID TO CLA                                        </v>
          </cell>
          <cell r="C1666">
            <v>0</v>
          </cell>
          <cell r="E1666">
            <v>0</v>
          </cell>
        </row>
        <row r="1667">
          <cell r="A1667">
            <v>492540</v>
          </cell>
          <cell r="B1667" t="str">
            <v xml:space="preserve">SUSPENSE A/C - APRACA                                        </v>
          </cell>
          <cell r="C1667">
            <v>0</v>
          </cell>
          <cell r="E1667">
            <v>0</v>
          </cell>
        </row>
        <row r="1668">
          <cell r="A1668">
            <v>492550</v>
          </cell>
          <cell r="B1668" t="str">
            <v xml:space="preserve">SUSP A/C - AWAIFUNDS FOR FC LOANS RECOV                                        </v>
          </cell>
          <cell r="C1668">
            <v>0</v>
          </cell>
          <cell r="E1668">
            <v>0</v>
          </cell>
        </row>
        <row r="1669">
          <cell r="A1669">
            <v>492560</v>
          </cell>
          <cell r="B1669" t="str">
            <v xml:space="preserve">SUSP A/C - LOANS WRITE OFF - PADDY MB                                        </v>
          </cell>
          <cell r="C1669">
            <v>-56.63</v>
          </cell>
          <cell r="E1669">
            <v>-56.63</v>
          </cell>
        </row>
        <row r="1670">
          <cell r="A1670">
            <v>492570</v>
          </cell>
          <cell r="B1670" t="str">
            <v xml:space="preserve">SUSP A/C - LOANS TRANSFERABLE TO RACA                                        </v>
          </cell>
          <cell r="C1670">
            <v>0</v>
          </cell>
          <cell r="E1670">
            <v>0</v>
          </cell>
        </row>
        <row r="1671">
          <cell r="A1671">
            <v>492620</v>
          </cell>
          <cell r="B1671" t="str">
            <v xml:space="preserve">SUSP A/C - GOVT REHABILITATION PAYMENTS                                        </v>
          </cell>
          <cell r="C1671">
            <v>-600</v>
          </cell>
          <cell r="E1671">
            <v>-600</v>
          </cell>
        </row>
        <row r="1672">
          <cell r="A1672">
            <v>492630</v>
          </cell>
          <cell r="B1672" t="str">
            <v xml:space="preserve">SUSP A/C - RESCHEDULE CULTIVATION LOANS                                        </v>
          </cell>
          <cell r="C1672">
            <v>0</v>
          </cell>
          <cell r="E1672">
            <v>0</v>
          </cell>
        </row>
        <row r="1673">
          <cell r="A1673">
            <v>492640</v>
          </cell>
          <cell r="B1673" t="str">
            <v xml:space="preserve">SUSP A/C - PMB O/A LEASE OF COMP                                        </v>
          </cell>
          <cell r="C1673">
            <v>0</v>
          </cell>
          <cell r="E1673">
            <v>0</v>
          </cell>
        </row>
        <row r="1674">
          <cell r="A1674">
            <v>492650</v>
          </cell>
          <cell r="B1674" t="str">
            <v xml:space="preserve">SUSPENSE A/C - ATHAMARU LOANS                                        </v>
          </cell>
          <cell r="C1674">
            <v>0</v>
          </cell>
          <cell r="E1674">
            <v>0</v>
          </cell>
        </row>
        <row r="1675">
          <cell r="A1675">
            <v>492670</v>
          </cell>
          <cell r="B1675" t="str">
            <v xml:space="preserve">SUSPENSE A/C - STUDENT STAMPS                                        </v>
          </cell>
          <cell r="C1675">
            <v>0</v>
          </cell>
          <cell r="E1675">
            <v>0</v>
          </cell>
        </row>
        <row r="1676">
          <cell r="A1676">
            <v>492690</v>
          </cell>
          <cell r="B1676" t="str">
            <v xml:space="preserve">SUSP A/C-ROTATING FUND O/A SM TEA HOL PR                                       </v>
          </cell>
          <cell r="C1676">
            <v>-70</v>
          </cell>
          <cell r="E1676">
            <v>-70</v>
          </cell>
        </row>
        <row r="1677">
          <cell r="A1677">
            <v>492700</v>
          </cell>
          <cell r="B1677" t="str">
            <v xml:space="preserve">SUSP A/C - MID COUNT. PERENNICROPS DEVE.                                       </v>
          </cell>
          <cell r="C1677">
            <v>-350</v>
          </cell>
          <cell r="E1677">
            <v>-350</v>
          </cell>
        </row>
        <row r="1678">
          <cell r="A1678">
            <v>492720</v>
          </cell>
          <cell r="B1678" t="str">
            <v xml:space="preserve">SUSPENSE A/C - ADVANCE PAYMENT (LOANS)                                        </v>
          </cell>
          <cell r="C1678">
            <v>-1446266.95</v>
          </cell>
          <cell r="E1678">
            <v>-1446266.95</v>
          </cell>
        </row>
        <row r="1679">
          <cell r="A1679">
            <v>492730</v>
          </cell>
          <cell r="B1679" t="str">
            <v xml:space="preserve">SUSPENSE A/C - MISCELLANEOUS1                                        </v>
          </cell>
          <cell r="C1679">
            <v>0</v>
          </cell>
          <cell r="E1679">
            <v>0</v>
          </cell>
        </row>
        <row r="1680">
          <cell r="A1680">
            <v>492740</v>
          </cell>
          <cell r="B1680" t="str">
            <v xml:space="preserve">SUSP A/C - STAMP DUTY PAYABLE                                        </v>
          </cell>
          <cell r="C1680">
            <v>-11245368.875605388</v>
          </cell>
          <cell r="E1680">
            <v>-11245368.875605388</v>
          </cell>
        </row>
        <row r="1681">
          <cell r="A1681">
            <v>492750</v>
          </cell>
          <cell r="B1681" t="str">
            <v xml:space="preserve">SUSP A/C - OUTWARD   RTGS                                        </v>
          </cell>
          <cell r="C1681">
            <v>-225</v>
          </cell>
          <cell r="E1681">
            <v>-225</v>
          </cell>
        </row>
        <row r="1682">
          <cell r="A1682">
            <v>492760</v>
          </cell>
          <cell r="B1682" t="str">
            <v xml:space="preserve">S/A   STAFF DISASTER RELIEF                                        </v>
          </cell>
          <cell r="C1682">
            <v>-3436482.46</v>
          </cell>
          <cell r="E1682">
            <v>-3436482.46</v>
          </cell>
        </row>
        <row r="1683">
          <cell r="A1683">
            <v>492770</v>
          </cell>
          <cell r="B1683" t="str">
            <v xml:space="preserve">SUSPENCE ACCOUNT DEATH GRATUVITY PAYABLE                                        </v>
          </cell>
          <cell r="C1683">
            <v>0</v>
          </cell>
          <cell r="E1683">
            <v>0</v>
          </cell>
        </row>
        <row r="1684">
          <cell r="A1684">
            <v>492930</v>
          </cell>
          <cell r="B1684" t="str">
            <v xml:space="preserve">INSURANCE CLAIM RECEIVED O/A HO PREMISES                                        </v>
          </cell>
          <cell r="C1684">
            <v>0</v>
          </cell>
          <cell r="E1684">
            <v>0</v>
          </cell>
        </row>
        <row r="1685">
          <cell r="A1685">
            <v>492940</v>
          </cell>
          <cell r="B1685" t="str">
            <v xml:space="preserve">PENDING DISB ETF SISU UDANA SCHOL PRJCT                                        </v>
          </cell>
          <cell r="C1685">
            <v>-3040000</v>
          </cell>
          <cell r="E1685">
            <v>-3040000</v>
          </cell>
        </row>
        <row r="1686">
          <cell r="A1686">
            <v>495000</v>
          </cell>
          <cell r="B1686" t="str">
            <v>GENERAL REMITTANCE INTERMEDIATE - II</v>
          </cell>
          <cell r="C1686">
            <v>0</v>
          </cell>
          <cell r="E1686">
            <v>0</v>
          </cell>
        </row>
        <row r="1687">
          <cell r="A1687">
            <v>495010</v>
          </cell>
          <cell r="B1687" t="str">
            <v xml:space="preserve">GENERAL REMITTANCE INTERMEDIATE A/C                                        </v>
          </cell>
          <cell r="C1687">
            <v>-21713777.329485059</v>
          </cell>
          <cell r="E1687">
            <v>-21713777.329485059</v>
          </cell>
        </row>
        <row r="1688">
          <cell r="A1688">
            <v>495020</v>
          </cell>
          <cell r="B1688" t="str">
            <v xml:space="preserve">INWARD REMITANCE SUSPENSE A/C                                        </v>
          </cell>
          <cell r="C1688">
            <v>0</v>
          </cell>
          <cell r="E1688">
            <v>0</v>
          </cell>
        </row>
        <row r="1689">
          <cell r="A1689">
            <v>495030</v>
          </cell>
          <cell r="B1689" t="str">
            <v xml:space="preserve">TRADE FINANCE INTERMEDIATE A/C                                        </v>
          </cell>
          <cell r="C1689">
            <v>0</v>
          </cell>
          <cell r="E1689">
            <v>0</v>
          </cell>
        </row>
        <row r="1690">
          <cell r="A1690">
            <v>495040</v>
          </cell>
          <cell r="B1690" t="str">
            <v xml:space="preserve">WITHDRAWABLE INTEREST                                        </v>
          </cell>
          <cell r="C1690">
            <v>-2753692.8684999999</v>
          </cell>
          <cell r="E1690">
            <v>-2753692.8684999999</v>
          </cell>
        </row>
        <row r="1691">
          <cell r="A1691">
            <v>495050</v>
          </cell>
          <cell r="B1691" t="str">
            <v xml:space="preserve">TD INTEREST CLEARING                                        </v>
          </cell>
          <cell r="C1691">
            <v>0</v>
          </cell>
          <cell r="E1691">
            <v>0</v>
          </cell>
        </row>
        <row r="1692">
          <cell r="A1692">
            <v>495060</v>
          </cell>
          <cell r="B1692" t="str">
            <v xml:space="preserve">LOAN INTERMEDIATE                                        </v>
          </cell>
          <cell r="C1692">
            <v>0</v>
          </cell>
          <cell r="E1692">
            <v>0</v>
          </cell>
        </row>
        <row r="1693">
          <cell r="A1693">
            <v>495070</v>
          </cell>
          <cell r="B1693" t="str">
            <v xml:space="preserve">REMITTANCE CLEARING SUSPEND                                        </v>
          </cell>
          <cell r="C1693">
            <v>0</v>
          </cell>
          <cell r="E1693">
            <v>0</v>
          </cell>
        </row>
        <row r="1694">
          <cell r="A1694">
            <v>495080</v>
          </cell>
          <cell r="B1694" t="str">
            <v xml:space="preserve">DEPOSIT INTERMEDIATE                                        </v>
          </cell>
          <cell r="C1694">
            <v>0</v>
          </cell>
          <cell r="E1694">
            <v>0</v>
          </cell>
        </row>
        <row r="1695">
          <cell r="A1695">
            <v>495090</v>
          </cell>
          <cell r="B1695" t="str">
            <v xml:space="preserve">GL INTERMEDIATE                                        </v>
          </cell>
          <cell r="C1695">
            <v>0</v>
          </cell>
          <cell r="E1695">
            <v>0</v>
          </cell>
        </row>
        <row r="1696">
          <cell r="A1696">
            <v>495100</v>
          </cell>
          <cell r="B1696" t="str">
            <v xml:space="preserve">CREDIT CARD PAYMENT SUSPEND                                        </v>
          </cell>
          <cell r="C1696">
            <v>0</v>
          </cell>
          <cell r="E1696">
            <v>0</v>
          </cell>
        </row>
        <row r="1697">
          <cell r="A1697">
            <v>495110</v>
          </cell>
          <cell r="B1697" t="str">
            <v xml:space="preserve">INWARD DRAFT CLEARING SUSPEND                                        </v>
          </cell>
          <cell r="C1697">
            <v>0</v>
          </cell>
          <cell r="E1697">
            <v>0</v>
          </cell>
        </row>
        <row r="1698">
          <cell r="A1698">
            <v>495120</v>
          </cell>
          <cell r="B1698" t="str">
            <v xml:space="preserve">SALARY CREDITING SUSPENSE                                        </v>
          </cell>
          <cell r="C1698">
            <v>0</v>
          </cell>
          <cell r="E1698">
            <v>0</v>
          </cell>
        </row>
        <row r="1699">
          <cell r="A1699">
            <v>495130</v>
          </cell>
          <cell r="B1699" t="str">
            <v xml:space="preserve">CLEARING &amp; RETURN INTERMEDIATE                                        </v>
          </cell>
          <cell r="C1699">
            <v>-367580.17</v>
          </cell>
          <cell r="E1699">
            <v>-367580.17</v>
          </cell>
        </row>
        <row r="1700">
          <cell r="A1700">
            <v>495140</v>
          </cell>
          <cell r="B1700" t="str">
            <v xml:space="preserve">SLIPS CONTROL ACCOUNT                                        </v>
          </cell>
          <cell r="C1700">
            <v>0</v>
          </cell>
          <cell r="E1700">
            <v>0</v>
          </cell>
        </row>
        <row r="1701">
          <cell r="A1701">
            <v>495150</v>
          </cell>
          <cell r="B1701" t="str">
            <v xml:space="preserve">SLIPS SUSPEND ACCOUNT (HO)                                        </v>
          </cell>
          <cell r="C1701">
            <v>0</v>
          </cell>
          <cell r="E1701">
            <v>0</v>
          </cell>
        </row>
        <row r="1702">
          <cell r="A1702">
            <v>495160</v>
          </cell>
          <cell r="B1702" t="str">
            <v xml:space="preserve">SLIPS REJECTED ITEM                                        </v>
          </cell>
          <cell r="C1702">
            <v>0</v>
          </cell>
          <cell r="E1702">
            <v>0</v>
          </cell>
        </row>
        <row r="1703">
          <cell r="A1703">
            <v>495170</v>
          </cell>
          <cell r="B1703" t="str">
            <v xml:space="preserve">SLIPS REJECTED ITEM (HO)                                        </v>
          </cell>
          <cell r="C1703">
            <v>0</v>
          </cell>
          <cell r="E1703">
            <v>0</v>
          </cell>
        </row>
        <row r="1704">
          <cell r="A1704">
            <v>495180</v>
          </cell>
          <cell r="B1704" t="str">
            <v xml:space="preserve">SLIPS PAYABLE SUSPEND (HO)                                        </v>
          </cell>
          <cell r="C1704">
            <v>-522224940.47000003</v>
          </cell>
          <cell r="E1704">
            <v>-522224940.47000003</v>
          </cell>
        </row>
        <row r="1705">
          <cell r="A1705">
            <v>495190</v>
          </cell>
          <cell r="B1705" t="str">
            <v xml:space="preserve">SLIPS PENDING ITEM                                        </v>
          </cell>
          <cell r="C1705">
            <v>-11822685.08</v>
          </cell>
          <cell r="E1705">
            <v>-11822685.08</v>
          </cell>
        </row>
        <row r="1706">
          <cell r="A1706">
            <v>495220</v>
          </cell>
          <cell r="B1706" t="str">
            <v xml:space="preserve">LOCAL CHQ RETURN INTERMEDIATE                                        </v>
          </cell>
          <cell r="C1706">
            <v>0</v>
          </cell>
          <cell r="E1706">
            <v>0</v>
          </cell>
        </row>
        <row r="1707">
          <cell r="A1707">
            <v>495230</v>
          </cell>
          <cell r="B1707" t="str">
            <v xml:space="preserve">MANY TO MANY TRANSACTION INTERMEDIATE                                        </v>
          </cell>
          <cell r="C1707">
            <v>0</v>
          </cell>
          <cell r="E1707">
            <v>0</v>
          </cell>
        </row>
        <row r="1708">
          <cell r="A1708">
            <v>495240</v>
          </cell>
          <cell r="B1708" t="str">
            <v xml:space="preserve">HEAD OFFICE  TRANSACTION INTERMEDIATE                                        </v>
          </cell>
          <cell r="C1708">
            <v>-16441892.149999999</v>
          </cell>
          <cell r="E1708">
            <v>-16441892.149999999</v>
          </cell>
        </row>
        <row r="1709">
          <cell r="A1709">
            <v>495250</v>
          </cell>
          <cell r="B1709" t="str">
            <v xml:space="preserve">COLLECT INTERMED AC LOCAL DRAFTS &amp; MISC                                        </v>
          </cell>
          <cell r="C1709">
            <v>0</v>
          </cell>
          <cell r="E1709">
            <v>0</v>
          </cell>
        </row>
        <row r="1710">
          <cell r="A1710">
            <v>495260</v>
          </cell>
          <cell r="B1710" t="str">
            <v xml:space="preserve">TRADE FINANCE INTERMEDIATE A/C - CASA                                        </v>
          </cell>
          <cell r="C1710">
            <v>0</v>
          </cell>
          <cell r="E1710">
            <v>0</v>
          </cell>
        </row>
        <row r="1711">
          <cell r="A1711">
            <v>495270</v>
          </cell>
          <cell r="B1711" t="str">
            <v xml:space="preserve">TRADE FINANCE INTERMEDIATE A/C ADVANCES                                        </v>
          </cell>
          <cell r="C1711">
            <v>0</v>
          </cell>
          <cell r="E1711">
            <v>0</v>
          </cell>
        </row>
        <row r="1712">
          <cell r="A1712">
            <v>495280</v>
          </cell>
          <cell r="B1712" t="str">
            <v xml:space="preserve">IBT INTERMEDIATE                                        </v>
          </cell>
          <cell r="C1712">
            <v>0</v>
          </cell>
          <cell r="E1712">
            <v>0</v>
          </cell>
        </row>
        <row r="1713">
          <cell r="A1713">
            <v>495290</v>
          </cell>
          <cell r="B1713" t="str">
            <v xml:space="preserve">PEOPLE'S CARD CENTRE - BRANCH COLL A/C                                        </v>
          </cell>
          <cell r="C1713">
            <v>-22147234.289999999</v>
          </cell>
          <cell r="E1713">
            <v>-22147234.289999999</v>
          </cell>
        </row>
        <row r="1714">
          <cell r="A1714">
            <v>495300</v>
          </cell>
          <cell r="B1714" t="str">
            <v xml:space="preserve">IBT INTERMEDIATE OLD                                        </v>
          </cell>
          <cell r="C1714">
            <v>0</v>
          </cell>
          <cell r="E1714">
            <v>0</v>
          </cell>
        </row>
        <row r="1715">
          <cell r="A1715">
            <v>495310</v>
          </cell>
          <cell r="B1715" t="str">
            <v xml:space="preserve">SWEEP INTERMEDIATE ACCOUNT                                        </v>
          </cell>
          <cell r="C1715">
            <v>0</v>
          </cell>
          <cell r="E1715">
            <v>0</v>
          </cell>
        </row>
        <row r="1716">
          <cell r="A1716">
            <v>495330</v>
          </cell>
          <cell r="B1716" t="str">
            <v xml:space="preserve">EXTERNAL FUND CREDITING INTERMEDIATE A/C                                        </v>
          </cell>
          <cell r="C1716">
            <v>0</v>
          </cell>
          <cell r="E1716">
            <v>0</v>
          </cell>
        </row>
        <row r="1717">
          <cell r="A1717">
            <v>495340</v>
          </cell>
          <cell r="B1717" t="str">
            <v xml:space="preserve">SMS BANKING INTERMEDIATE ACCOUNT                                        </v>
          </cell>
          <cell r="C1717">
            <v>0</v>
          </cell>
          <cell r="E1717">
            <v>0</v>
          </cell>
        </row>
        <row r="1718">
          <cell r="A1718">
            <v>495400</v>
          </cell>
          <cell r="B1718" t="str">
            <v xml:space="preserve">S/A OUR VISA DR CRD IN OTHER BNK ATM PLF                                        </v>
          </cell>
          <cell r="C1718">
            <v>0</v>
          </cell>
          <cell r="E1718">
            <v>0</v>
          </cell>
        </row>
        <row r="1719">
          <cell r="A1719">
            <v>495410</v>
          </cell>
          <cell r="B1719" t="str">
            <v xml:space="preserve">S/A OUR VISA DR CRD IN OTHER BNK POS PLF                                        </v>
          </cell>
          <cell r="C1719">
            <v>0</v>
          </cell>
          <cell r="E1719">
            <v>0</v>
          </cell>
        </row>
        <row r="1720">
          <cell r="A1720">
            <v>495420</v>
          </cell>
          <cell r="B1720" t="str">
            <v xml:space="preserve">S/A  OUR VISA DR CRD IN OUR POS PLF                                        </v>
          </cell>
          <cell r="C1720">
            <v>0</v>
          </cell>
          <cell r="E1720">
            <v>0</v>
          </cell>
        </row>
        <row r="1721">
          <cell r="A1721">
            <v>495430</v>
          </cell>
          <cell r="B1721" t="str">
            <v xml:space="preserve">SUSPENSE ACCOUNT RTGS INWARD A/C                                        </v>
          </cell>
          <cell r="C1721">
            <v>0</v>
          </cell>
          <cell r="E1721">
            <v>0</v>
          </cell>
        </row>
        <row r="1722">
          <cell r="A1722">
            <v>495440</v>
          </cell>
          <cell r="B1722" t="str">
            <v xml:space="preserve">SUSPENSE ACCOUNT RTGS OUTWARD A/C                                        </v>
          </cell>
          <cell r="C1722">
            <v>0</v>
          </cell>
          <cell r="E1722">
            <v>0</v>
          </cell>
        </row>
        <row r="1723">
          <cell r="A1723">
            <v>496000</v>
          </cell>
          <cell r="B1723" t="str">
            <v xml:space="preserve">SYSTEM GENERATED SUSPENSE ACCOUNTS                                        </v>
          </cell>
          <cell r="C1723">
            <v>0</v>
          </cell>
          <cell r="E1723">
            <v>0</v>
          </cell>
        </row>
        <row r="1724">
          <cell r="A1724">
            <v>496010</v>
          </cell>
          <cell r="B1724" t="str">
            <v xml:space="preserve">FORCED BALANCE                                        </v>
          </cell>
          <cell r="C1724">
            <v>-9737743.8059950005</v>
          </cell>
          <cell r="E1724">
            <v>-9737743.8059950005</v>
          </cell>
        </row>
        <row r="1725">
          <cell r="A1725">
            <v>496020</v>
          </cell>
          <cell r="B1725" t="str">
            <v xml:space="preserve">INVALID POSTINGS                                        </v>
          </cell>
          <cell r="C1725">
            <v>-10956875.0275</v>
          </cell>
          <cell r="E1725">
            <v>-10956875.0275</v>
          </cell>
        </row>
        <row r="1726">
          <cell r="A1726">
            <v>496030</v>
          </cell>
          <cell r="B1726" t="str">
            <v xml:space="preserve">SIBS UNPOSTED SUSPEND                                        </v>
          </cell>
          <cell r="C1726">
            <v>0</v>
          </cell>
          <cell r="E1726">
            <v>0</v>
          </cell>
        </row>
        <row r="1727">
          <cell r="A1727">
            <v>496040</v>
          </cell>
          <cell r="B1727" t="str">
            <v xml:space="preserve">CONVERSION DISCREPANCY SUSPEND                                        </v>
          </cell>
          <cell r="C1727">
            <v>0</v>
          </cell>
          <cell r="E1727">
            <v>0</v>
          </cell>
        </row>
        <row r="1728">
          <cell r="A1728">
            <v>496050</v>
          </cell>
          <cell r="B1728" t="str">
            <v xml:space="preserve">CONVERSION DISCREPANCY SUSPEND FC SAVING                                        </v>
          </cell>
          <cell r="C1728">
            <v>0</v>
          </cell>
          <cell r="E1728">
            <v>0</v>
          </cell>
        </row>
        <row r="1729">
          <cell r="A1729">
            <v>496500</v>
          </cell>
          <cell r="B1729" t="str">
            <v xml:space="preserve">AGENT COMMISSION PAYABLE                                        </v>
          </cell>
          <cell r="C1729">
            <v>-704475.23407994991</v>
          </cell>
          <cell r="E1729">
            <v>-704475.23407994991</v>
          </cell>
        </row>
        <row r="1730">
          <cell r="A1730">
            <v>496510</v>
          </cell>
          <cell r="B1730" t="str">
            <v xml:space="preserve">DEFERRED - CAPITAL GRANT                                        </v>
          </cell>
          <cell r="C1730">
            <v>0</v>
          </cell>
          <cell r="E1730">
            <v>0</v>
          </cell>
        </row>
        <row r="1731">
          <cell r="A1731">
            <v>496520</v>
          </cell>
          <cell r="B1731" t="str">
            <v xml:space="preserve">SUSPENCE A/C - CLEARING VOUCHERS PAYABLE                                       </v>
          </cell>
          <cell r="C1731">
            <v>-823622.81</v>
          </cell>
          <cell r="E1731">
            <v>-823622.81</v>
          </cell>
        </row>
        <row r="1732">
          <cell r="A1732">
            <v>496530</v>
          </cell>
          <cell r="B1732" t="str">
            <v xml:space="preserve">SUSPENSE A/C - REGIONAL CLEARING                                        </v>
          </cell>
          <cell r="C1732">
            <v>0</v>
          </cell>
          <cell r="E1732">
            <v>0</v>
          </cell>
        </row>
        <row r="1733">
          <cell r="A1733">
            <v>496540</v>
          </cell>
          <cell r="B1733" t="str">
            <v xml:space="preserve">SUSPENSE A/C - LOCAL CLEARING                                        </v>
          </cell>
          <cell r="C1733">
            <v>0</v>
          </cell>
          <cell r="E1733">
            <v>0</v>
          </cell>
        </row>
        <row r="1734">
          <cell r="A1734">
            <v>496550</v>
          </cell>
          <cell r="B1734" t="str">
            <v xml:space="preserve">SUSP A/C - CENTRALIZ OUTSTATION LOC CLG                                        </v>
          </cell>
          <cell r="C1734">
            <v>0</v>
          </cell>
          <cell r="E1734">
            <v>0</v>
          </cell>
        </row>
        <row r="1735">
          <cell r="A1735">
            <v>496560</v>
          </cell>
          <cell r="B1735" t="str">
            <v xml:space="preserve">CHEQUES MARKED FOR PAYMENT1                                        </v>
          </cell>
          <cell r="C1735">
            <v>0</v>
          </cell>
          <cell r="E1735">
            <v>0</v>
          </cell>
        </row>
        <row r="1736">
          <cell r="A1736">
            <v>496570</v>
          </cell>
          <cell r="B1736" t="str">
            <v xml:space="preserve">CLEARING HOUSE A/C1                                        </v>
          </cell>
          <cell r="C1736">
            <v>0</v>
          </cell>
          <cell r="E1736">
            <v>0</v>
          </cell>
        </row>
        <row r="1737">
          <cell r="A1737">
            <v>496580</v>
          </cell>
          <cell r="B1737" t="str">
            <v xml:space="preserve">USD CHEQ/DRAFTS CLG SETT- SAMPATH BANK                                        </v>
          </cell>
          <cell r="C1737">
            <v>0</v>
          </cell>
          <cell r="E1737">
            <v>0</v>
          </cell>
        </row>
        <row r="1738">
          <cell r="A1738">
            <v>496590</v>
          </cell>
          <cell r="B1738" t="str">
            <v xml:space="preserve">USD  CHEQUES/DRAFTS LOC CLG A/C-FCBU                                        </v>
          </cell>
          <cell r="C1738">
            <v>0</v>
          </cell>
          <cell r="E1738">
            <v>0</v>
          </cell>
        </row>
        <row r="1739">
          <cell r="A1739">
            <v>496620</v>
          </cell>
          <cell r="B1739" t="str">
            <v xml:space="preserve">SUSP A/C - SALES PROCEEDS ECONOMIC REVIEW                                      </v>
          </cell>
          <cell r="C1739">
            <v>0</v>
          </cell>
          <cell r="E1739">
            <v>0</v>
          </cell>
        </row>
        <row r="1740">
          <cell r="A1740">
            <v>496630</v>
          </cell>
          <cell r="B1740" t="str">
            <v xml:space="preserve">SUSPENSE A/C - PROCEEDS OF VASANA TILLS                                        </v>
          </cell>
          <cell r="C1740">
            <v>0</v>
          </cell>
          <cell r="E1740">
            <v>0</v>
          </cell>
        </row>
        <row r="1741">
          <cell r="A1741">
            <v>496640</v>
          </cell>
          <cell r="B1741" t="str">
            <v xml:space="preserve">SUSP A/C - AMOUNTS RECO - BUS PROJECT                                        </v>
          </cell>
          <cell r="C1741">
            <v>0</v>
          </cell>
          <cell r="E1741">
            <v>0</v>
          </cell>
        </row>
        <row r="1742">
          <cell r="A1742">
            <v>496650</v>
          </cell>
          <cell r="B1742" t="str">
            <v xml:space="preserve">SUSPENSE A/C - VOUCHERS RECD INTERCHANGE                                       </v>
          </cell>
          <cell r="C1742">
            <v>0</v>
          </cell>
          <cell r="E1742">
            <v>0</v>
          </cell>
        </row>
        <row r="1743">
          <cell r="A1743">
            <v>496670</v>
          </cell>
          <cell r="B1743" t="str">
            <v xml:space="preserve">BANK OF CEYLON - 1                                        </v>
          </cell>
          <cell r="C1743">
            <v>0</v>
          </cell>
          <cell r="E1743">
            <v>0</v>
          </cell>
        </row>
        <row r="1744">
          <cell r="A1744">
            <v>496680</v>
          </cell>
          <cell r="B1744" t="str">
            <v xml:space="preserve">BANK OF CETLON - 2                                        </v>
          </cell>
          <cell r="C1744">
            <v>0</v>
          </cell>
          <cell r="E1744">
            <v>0</v>
          </cell>
        </row>
        <row r="1745">
          <cell r="A1745">
            <v>496690</v>
          </cell>
          <cell r="B1745" t="str">
            <v xml:space="preserve">COMMERCIAL BANK                                        </v>
          </cell>
          <cell r="C1745">
            <v>0</v>
          </cell>
          <cell r="E1745">
            <v>0</v>
          </cell>
        </row>
        <row r="1746">
          <cell r="A1746">
            <v>496700</v>
          </cell>
          <cell r="B1746" t="str">
            <v xml:space="preserve">HATTON NATIONAL BANK                                        </v>
          </cell>
          <cell r="C1746">
            <v>0</v>
          </cell>
          <cell r="E1746">
            <v>0</v>
          </cell>
        </row>
        <row r="1747">
          <cell r="A1747">
            <v>496710</v>
          </cell>
          <cell r="B1747" t="str">
            <v xml:space="preserve">SAMPATH BANK                                        </v>
          </cell>
          <cell r="C1747">
            <v>0</v>
          </cell>
          <cell r="E1747">
            <v>0</v>
          </cell>
        </row>
        <row r="1748">
          <cell r="A1748">
            <v>496720</v>
          </cell>
          <cell r="B1748" t="str">
            <v xml:space="preserve">SEYLAN BANK                                        </v>
          </cell>
          <cell r="C1748">
            <v>0</v>
          </cell>
          <cell r="E1748">
            <v>0</v>
          </cell>
        </row>
        <row r="1749">
          <cell r="A1749">
            <v>496760</v>
          </cell>
          <cell r="B1749" t="str">
            <v xml:space="preserve">UNION BANK                                        </v>
          </cell>
          <cell r="C1749">
            <v>0</v>
          </cell>
          <cell r="E1749">
            <v>0</v>
          </cell>
        </row>
        <row r="1750">
          <cell r="A1750">
            <v>496770</v>
          </cell>
          <cell r="B1750" t="str">
            <v xml:space="preserve">PAN ASIA BANK                                        </v>
          </cell>
          <cell r="C1750">
            <v>0</v>
          </cell>
          <cell r="E1750">
            <v>0</v>
          </cell>
        </row>
        <row r="1751">
          <cell r="A1751">
            <v>496780</v>
          </cell>
          <cell r="B1751" t="str">
            <v xml:space="preserve">NATIONS TRUST BANK                                        </v>
          </cell>
          <cell r="C1751">
            <v>0</v>
          </cell>
          <cell r="E1751">
            <v>0</v>
          </cell>
        </row>
        <row r="1752">
          <cell r="A1752">
            <v>496790</v>
          </cell>
          <cell r="B1752" t="str">
            <v xml:space="preserve">DFCC WARDANA BANK                                        </v>
          </cell>
          <cell r="C1752">
            <v>0</v>
          </cell>
          <cell r="E1752">
            <v>0</v>
          </cell>
        </row>
        <row r="1753">
          <cell r="A1753">
            <v>496800</v>
          </cell>
          <cell r="B1753" t="str">
            <v xml:space="preserve">NATIONAL DEVELOPMENT BANK                                        </v>
          </cell>
          <cell r="C1753">
            <v>0</v>
          </cell>
          <cell r="E1753">
            <v>0</v>
          </cell>
        </row>
        <row r="1754">
          <cell r="A1754">
            <v>496750</v>
          </cell>
          <cell r="B1754" t="str">
            <v xml:space="preserve">CLEARING SUSPEND                                        </v>
          </cell>
          <cell r="C1754">
            <v>0</v>
          </cell>
          <cell r="E1754">
            <v>0</v>
          </cell>
        </row>
        <row r="1755">
          <cell r="A1755">
            <v>496810</v>
          </cell>
          <cell r="B1755" t="str">
            <v xml:space="preserve">CLEARING SUSPEND OLD                                        </v>
          </cell>
          <cell r="C1755">
            <v>0</v>
          </cell>
          <cell r="E1755">
            <v>0</v>
          </cell>
        </row>
        <row r="1756">
          <cell r="A1756">
            <v>496820</v>
          </cell>
          <cell r="B1756" t="str">
            <v xml:space="preserve">CBD RECOVERY SUSPEND                                        </v>
          </cell>
          <cell r="C1756">
            <v>0</v>
          </cell>
          <cell r="E1756">
            <v>0</v>
          </cell>
        </row>
        <row r="1757">
          <cell r="A1757">
            <v>496830</v>
          </cell>
          <cell r="B1757" t="str">
            <v xml:space="preserve">PEOPLES BANK REGIONAL CLEARING 01                                        </v>
          </cell>
          <cell r="C1757">
            <v>0</v>
          </cell>
          <cell r="E1757">
            <v>0</v>
          </cell>
        </row>
        <row r="1758">
          <cell r="A1758">
            <v>496840</v>
          </cell>
          <cell r="B1758" t="str">
            <v xml:space="preserve">PEOPLES BANK REGIONAL CLEARING 02                                        </v>
          </cell>
          <cell r="C1758">
            <v>0</v>
          </cell>
          <cell r="E1758">
            <v>0</v>
          </cell>
        </row>
        <row r="1759">
          <cell r="A1759">
            <v>496850</v>
          </cell>
          <cell r="B1759" t="str">
            <v xml:space="preserve">PEOPLES BANK REGIONAL CLEARING 03                                        </v>
          </cell>
          <cell r="C1759">
            <v>0</v>
          </cell>
          <cell r="E1759">
            <v>0</v>
          </cell>
        </row>
        <row r="1760">
          <cell r="A1760">
            <v>496860</v>
          </cell>
          <cell r="B1760" t="str">
            <v xml:space="preserve">PEOPLES BANK REGIONAL CLEARING 04                                        </v>
          </cell>
          <cell r="C1760">
            <v>0</v>
          </cell>
          <cell r="E1760">
            <v>0</v>
          </cell>
        </row>
        <row r="1761">
          <cell r="A1761">
            <v>496880</v>
          </cell>
          <cell r="B1761" t="str">
            <v xml:space="preserve">ACQUIRER SETTLEMENT A/C                                        </v>
          </cell>
          <cell r="C1761">
            <v>0</v>
          </cell>
          <cell r="E1761">
            <v>0</v>
          </cell>
        </row>
        <row r="1762">
          <cell r="A1762">
            <v>496890</v>
          </cell>
          <cell r="B1762" t="str">
            <v xml:space="preserve">SUS A/C ATM AQUIRING                                        </v>
          </cell>
          <cell r="C1762">
            <v>0</v>
          </cell>
          <cell r="E1762">
            <v>0</v>
          </cell>
        </row>
        <row r="1763">
          <cell r="A1763">
            <v>475120</v>
          </cell>
          <cell r="B1763" t="str">
            <v xml:space="preserve">VAT SEIZED ACCOUNT                                        </v>
          </cell>
          <cell r="C1763">
            <v>-887914.53</v>
          </cell>
          <cell r="E1763">
            <v>-887914.53</v>
          </cell>
        </row>
        <row r="1764">
          <cell r="A1764">
            <v>475130</v>
          </cell>
          <cell r="B1764" t="str">
            <v xml:space="preserve">S/A NATION BUILDING TAX                                        </v>
          </cell>
          <cell r="C1764">
            <v>-7711178.2800000003</v>
          </cell>
          <cell r="E1764">
            <v>-7711178.2800000003</v>
          </cell>
        </row>
        <row r="1765">
          <cell r="A1765">
            <v>475140</v>
          </cell>
          <cell r="B1765" t="str">
            <v xml:space="preserve">S/A WHT ON INTEREST 2013 ONWARDS                                        </v>
          </cell>
          <cell r="C1765">
            <v>-163607394.69</v>
          </cell>
          <cell r="E1765">
            <v>-163607394.69</v>
          </cell>
        </row>
        <row r="1766">
          <cell r="A1766">
            <v>475150</v>
          </cell>
          <cell r="B1766" t="str">
            <v>S/A CROP INSURANCE LEVY</v>
          </cell>
          <cell r="C1766">
            <v>-74228154.25</v>
          </cell>
          <cell r="E1766">
            <v>-74228154.25</v>
          </cell>
        </row>
        <row r="1767">
          <cell r="A1767">
            <v>496900</v>
          </cell>
          <cell r="B1767" t="str">
            <v xml:space="preserve">SUS CR GURANTEE PAYABLETO CBLS FROM BR                                        </v>
          </cell>
          <cell r="C1767">
            <v>-2871687.79</v>
          </cell>
          <cell r="E1767">
            <v>-2871687.79</v>
          </cell>
        </row>
        <row r="1768">
          <cell r="A1768">
            <v>496910</v>
          </cell>
          <cell r="B1768" t="str">
            <v xml:space="preserve">S/A OPTION COLLAR PAYABLE                                        </v>
          </cell>
          <cell r="C1768">
            <v>0</v>
          </cell>
          <cell r="E1768">
            <v>0</v>
          </cell>
        </row>
        <row r="1769">
          <cell r="A1769">
            <v>496940</v>
          </cell>
          <cell r="B1769" t="str">
            <v xml:space="preserve">ABANDONED PROPERT CONTROL  WITH CBSL 90%                                        </v>
          </cell>
          <cell r="C1769">
            <v>0</v>
          </cell>
          <cell r="E1769">
            <v>0</v>
          </cell>
        </row>
        <row r="1770">
          <cell r="A1770">
            <v>498010</v>
          </cell>
          <cell r="B1770" t="str">
            <v xml:space="preserve">PENDING DISBURSEMNT PRODUCT RELATED FUND                                        </v>
          </cell>
          <cell r="C1770">
            <v>0</v>
          </cell>
          <cell r="E1770">
            <v>0</v>
          </cell>
        </row>
        <row r="1771">
          <cell r="A1771">
            <v>393700</v>
          </cell>
          <cell r="B1771" t="str">
            <v xml:space="preserve">SUSPENCE A/C CORE BANKING PROJECT                                        </v>
          </cell>
          <cell r="C1771">
            <v>0</v>
          </cell>
          <cell r="E1771">
            <v>0</v>
          </cell>
        </row>
        <row r="1772">
          <cell r="A1772">
            <v>492580</v>
          </cell>
          <cell r="B1772" t="str">
            <v xml:space="preserve">SUSPA/C-AMT RECD UNDER GUARA. MISC LOANS                                       </v>
          </cell>
          <cell r="C1772">
            <v>-4440679.57</v>
          </cell>
          <cell r="E1772">
            <v>-4440679.57</v>
          </cell>
        </row>
        <row r="1773">
          <cell r="A1773">
            <v>492590</v>
          </cell>
          <cell r="B1773" t="str">
            <v xml:space="preserve">SUSPA/C- AMT RECD UNDER GUARAN CULT LNS                                        </v>
          </cell>
          <cell r="C1773">
            <v>-123700670.18000001</v>
          </cell>
          <cell r="E1773">
            <v>-123700670.18000001</v>
          </cell>
        </row>
        <row r="1774">
          <cell r="A1774">
            <v>492600</v>
          </cell>
          <cell r="B1774" t="str">
            <v xml:space="preserve">SUSPA/C-AMT RECD UNDER GUARAN. SMI LOANS                                       </v>
          </cell>
          <cell r="C1774">
            <v>-8179314.5199999996</v>
          </cell>
          <cell r="E1774">
            <v>-8179314.5199999996</v>
          </cell>
        </row>
        <row r="1775">
          <cell r="A1775">
            <v>492610</v>
          </cell>
          <cell r="B1775" t="str">
            <v xml:space="preserve">SUSP A/C - AMT RECD UNDER GUARAN.- IDB                                        </v>
          </cell>
          <cell r="C1775">
            <v>-1470</v>
          </cell>
          <cell r="E1775">
            <v>-1470</v>
          </cell>
        </row>
        <row r="1776">
          <cell r="A1776">
            <v>492880</v>
          </cell>
          <cell r="B1776" t="str">
            <v xml:space="preserve">S/A AMT RECD UNDER GUARANTEE SAMP LOANS                                        </v>
          </cell>
          <cell r="C1776">
            <v>-4438815.0599999996</v>
          </cell>
          <cell r="E1776">
            <v>-4438815.0599999996</v>
          </cell>
        </row>
        <row r="1777">
          <cell r="A1777">
            <v>492890</v>
          </cell>
          <cell r="B1777" t="str">
            <v>S/A AMT RECD UNDER GURANTEE KAPRUKA LOAN</v>
          </cell>
          <cell r="C1777">
            <v>-752083.35</v>
          </cell>
          <cell r="E1777">
            <v>-752083.35</v>
          </cell>
        </row>
        <row r="1778">
          <cell r="A1778">
            <v>492040</v>
          </cell>
          <cell r="B1778" t="str">
            <v xml:space="preserve">SUSPENSE A/C - KALPANA                                        </v>
          </cell>
          <cell r="C1778">
            <v>0</v>
          </cell>
          <cell r="E1778">
            <v>0</v>
          </cell>
        </row>
        <row r="1779">
          <cell r="A1779">
            <v>492340</v>
          </cell>
          <cell r="B1779" t="str">
            <v xml:space="preserve">SUSP A/C - INT COLLEC - STAFF EPF LOAN                                        </v>
          </cell>
          <cell r="C1779">
            <v>0</v>
          </cell>
          <cell r="E1779">
            <v>0</v>
          </cell>
        </row>
        <row r="1780">
          <cell r="A1780">
            <v>492660</v>
          </cell>
          <cell r="B1780" t="str">
            <v xml:space="preserve">SUSP A/C - TRACT LOAN &amp; INT-PLAN MINISTR                                       </v>
          </cell>
          <cell r="C1780">
            <v>0</v>
          </cell>
          <cell r="E1780">
            <v>0</v>
          </cell>
        </row>
        <row r="1781">
          <cell r="A1781">
            <v>495500</v>
          </cell>
          <cell r="B1781" t="str">
            <v xml:space="preserve">S/A SLIPS THROUGH SMS                                        </v>
          </cell>
          <cell r="C1781">
            <v>-356570</v>
          </cell>
          <cell r="E1781">
            <v>-356570</v>
          </cell>
        </row>
        <row r="1782">
          <cell r="A1782">
            <v>495510</v>
          </cell>
          <cell r="B1782" t="str">
            <v xml:space="preserve">S/A SLIPS THROUGH INTERNET                                        </v>
          </cell>
          <cell r="C1782">
            <v>0</v>
          </cell>
          <cell r="E1782">
            <v>0</v>
          </cell>
        </row>
        <row r="1783">
          <cell r="A1783">
            <v>495520</v>
          </cell>
          <cell r="B1783" t="str">
            <v xml:space="preserve">S/A SLIPS AS AUTOMATIC FUND TRANSFER                                        </v>
          </cell>
          <cell r="C1783">
            <v>-11712300.699999999</v>
          </cell>
          <cell r="E1783">
            <v>-11712300.699999999</v>
          </cell>
        </row>
        <row r="1784">
          <cell r="A1784">
            <v>495530</v>
          </cell>
          <cell r="B1784" t="str">
            <v xml:space="preserve">S/A SLIPS AS CASH AND TRANSFERS                                        </v>
          </cell>
          <cell r="C1784">
            <v>0</v>
          </cell>
          <cell r="E1784">
            <v>0</v>
          </cell>
        </row>
        <row r="1785">
          <cell r="A1785">
            <v>394320</v>
          </cell>
          <cell r="B1785" t="str">
            <v xml:space="preserve">DEFAULT -NOMINAL                                        </v>
          </cell>
          <cell r="C1785">
            <v>0</v>
          </cell>
          <cell r="E1785">
            <v>0</v>
          </cell>
        </row>
        <row r="1786">
          <cell r="A1786">
            <v>492910</v>
          </cell>
          <cell r="B1786" t="str">
            <v xml:space="preserve">DEFAULT REAL - USD                                        </v>
          </cell>
          <cell r="C1786">
            <v>0</v>
          </cell>
          <cell r="E1786">
            <v>0</v>
          </cell>
        </row>
        <row r="1787">
          <cell r="A1787">
            <v>492920</v>
          </cell>
          <cell r="B1787" t="str">
            <v xml:space="preserve">DEFAULT REAL - EUR                                        </v>
          </cell>
          <cell r="C1787">
            <v>0</v>
          </cell>
          <cell r="E1787">
            <v>0</v>
          </cell>
        </row>
        <row r="1788">
          <cell r="A1788">
            <v>492320</v>
          </cell>
          <cell r="B1788" t="str">
            <v xml:space="preserve">SUSP A/C - AMOUNTS RECEIVED FROM P M B                                        </v>
          </cell>
          <cell r="C1788">
            <v>0</v>
          </cell>
          <cell r="E1788">
            <v>0</v>
          </cell>
        </row>
        <row r="1789">
          <cell r="A1789">
            <v>495200</v>
          </cell>
          <cell r="B1789" t="str">
            <v xml:space="preserve">SUSPENSE AC UNION PLACE TREASURY UNIT                                        </v>
          </cell>
          <cell r="C1789">
            <v>0</v>
          </cell>
          <cell r="E1789">
            <v>0</v>
          </cell>
        </row>
        <row r="1790">
          <cell r="A1790">
            <v>451940</v>
          </cell>
          <cell r="B1790" t="str">
            <v xml:space="preserve">TOURISM DEVELOP PROJECT- MATCHING  GRANT                                        </v>
          </cell>
          <cell r="C1790">
            <v>0</v>
          </cell>
          <cell r="E1790">
            <v>0</v>
          </cell>
        </row>
        <row r="1791">
          <cell r="A1791">
            <v>492410</v>
          </cell>
          <cell r="B1791" t="str">
            <v xml:space="preserve">CASH LOAN RECOVERIES                                        </v>
          </cell>
          <cell r="C1791">
            <v>0</v>
          </cell>
          <cell r="E1791">
            <v>0</v>
          </cell>
        </row>
        <row r="1792">
          <cell r="A1792">
            <v>393110</v>
          </cell>
          <cell r="B1792" t="str">
            <v xml:space="preserve">SUSPENSE A/C - STAFF TRAVELLING                                        </v>
          </cell>
          <cell r="C1792">
            <v>0</v>
          </cell>
          <cell r="E1792">
            <v>0</v>
          </cell>
        </row>
        <row r="1793">
          <cell r="A1793">
            <v>393120</v>
          </cell>
          <cell r="B1793" t="str">
            <v xml:space="preserve">SUSPENSE A/C - STAFF MEDICAL AID                                        </v>
          </cell>
          <cell r="C1793">
            <v>0</v>
          </cell>
          <cell r="E1793">
            <v>0</v>
          </cell>
        </row>
        <row r="1794">
          <cell r="A1794">
            <v>393130</v>
          </cell>
          <cell r="B1794" t="str">
            <v xml:space="preserve">SUSPENSE A/C - STAFF SALARY ADVANCES                                        </v>
          </cell>
          <cell r="C1794">
            <v>0</v>
          </cell>
          <cell r="E1794">
            <v>0</v>
          </cell>
        </row>
        <row r="1795">
          <cell r="A1795">
            <v>393140</v>
          </cell>
          <cell r="B1795" t="str">
            <v xml:space="preserve">SUSPENSE A/C - SALARY ADVANCE A/C (2)                                        </v>
          </cell>
          <cell r="C1795">
            <v>0</v>
          </cell>
          <cell r="E1795">
            <v>0</v>
          </cell>
        </row>
        <row r="1796">
          <cell r="A1796">
            <v>393150</v>
          </cell>
          <cell r="B1796" t="str">
            <v xml:space="preserve">BANK DEPOSIT RECOVERABLE                                        </v>
          </cell>
          <cell r="C1796">
            <v>0</v>
          </cell>
          <cell r="E1796">
            <v>0</v>
          </cell>
        </row>
        <row r="1797">
          <cell r="A1797">
            <v>393300</v>
          </cell>
          <cell r="B1797" t="str">
            <v xml:space="preserve">SUSP A/C - INITIAL EXPENCES FOR BRANCHOPENING                                 </v>
          </cell>
          <cell r="C1797">
            <v>0</v>
          </cell>
          <cell r="E1797">
            <v>0</v>
          </cell>
        </row>
        <row r="1798">
          <cell r="A1798">
            <v>393400</v>
          </cell>
          <cell r="B1798" t="str">
            <v xml:space="preserve">SUSPENSE A/C - STATIONERY                                        </v>
          </cell>
          <cell r="C1798">
            <v>0</v>
          </cell>
          <cell r="E1798">
            <v>0</v>
          </cell>
        </row>
        <row r="1799">
          <cell r="A1799">
            <v>393410</v>
          </cell>
          <cell r="B1799" t="str">
            <v xml:space="preserve">SUSPENSE A/C - STATIONERY (STORES)                                        </v>
          </cell>
          <cell r="C1799">
            <v>0</v>
          </cell>
          <cell r="E1799">
            <v>0</v>
          </cell>
        </row>
        <row r="1800">
          <cell r="A1800">
            <v>393420</v>
          </cell>
          <cell r="B1800" t="str">
            <v xml:space="preserve">SUSP A/C - CHEQUE BOOKS &amp; DRAFT BOOKS (WITH NI                                 </v>
          </cell>
          <cell r="C1800">
            <v>0</v>
          </cell>
          <cell r="E1800">
            <v>0</v>
          </cell>
        </row>
        <row r="1801">
          <cell r="A1801">
            <v>393430</v>
          </cell>
          <cell r="B1801" t="str">
            <v xml:space="preserve">SUSPENSE A/C - M.I.C.R. CHEQUE BOOKS                                        </v>
          </cell>
          <cell r="C1801">
            <v>0</v>
          </cell>
          <cell r="E1801">
            <v>0</v>
          </cell>
        </row>
        <row r="1802">
          <cell r="A1802">
            <v>393440</v>
          </cell>
          <cell r="B1802" t="str">
            <v xml:space="preserve">SUSP A/C - CHEQUE GUARANTEE ATM CARD                                        </v>
          </cell>
          <cell r="C1802">
            <v>0</v>
          </cell>
          <cell r="E1802">
            <v>0</v>
          </cell>
        </row>
        <row r="1803">
          <cell r="A1803">
            <v>393450</v>
          </cell>
          <cell r="B1803" t="str">
            <v xml:space="preserve">SUSPENSE A/C - MORTGAGE PROPERTIES PURC.                                       </v>
          </cell>
          <cell r="C1803">
            <v>0</v>
          </cell>
          <cell r="E1803">
            <v>0</v>
          </cell>
        </row>
        <row r="1804">
          <cell r="A1804">
            <v>393490</v>
          </cell>
          <cell r="B1804" t="str">
            <v xml:space="preserve">SUSPENSE A/C - MICR CHEQUES PROCESSING                                        </v>
          </cell>
          <cell r="C1804">
            <v>-1838060.75</v>
          </cell>
          <cell r="E1804">
            <v>-1838060.75</v>
          </cell>
        </row>
        <row r="1805">
          <cell r="A1805">
            <v>393510</v>
          </cell>
          <cell r="B1805" t="str">
            <v xml:space="preserve">SUSPENSE A/C - MACHINE SERVICE CHARGES                                        </v>
          </cell>
          <cell r="C1805">
            <v>0</v>
          </cell>
          <cell r="E1805">
            <v>0</v>
          </cell>
        </row>
        <row r="1806">
          <cell r="A1806">
            <v>393550</v>
          </cell>
          <cell r="B1806" t="str">
            <v xml:space="preserve">SUSP A/C - PUBLICATION FELICITATION VOLUME                                     </v>
          </cell>
          <cell r="C1806">
            <v>0</v>
          </cell>
          <cell r="E1806">
            <v>0</v>
          </cell>
        </row>
        <row r="1807">
          <cell r="A1807">
            <v>393570</v>
          </cell>
          <cell r="B1807" t="str">
            <v xml:space="preserve">SUSP A/C - COMPEN PAID O/A LOSS ARTICLES                                        </v>
          </cell>
          <cell r="C1807">
            <v>0</v>
          </cell>
          <cell r="E1807">
            <v>0</v>
          </cell>
        </row>
        <row r="1808">
          <cell r="A1808">
            <v>393580</v>
          </cell>
          <cell r="B1808" t="str">
            <v xml:space="preserve">SUSPENSE A/C - ALTERATION TO PREMISES                                        </v>
          </cell>
          <cell r="C1808">
            <v>0</v>
          </cell>
          <cell r="E1808">
            <v>0</v>
          </cell>
        </row>
        <row r="1809">
          <cell r="A1809">
            <v>393590</v>
          </cell>
          <cell r="B1809" t="str">
            <v xml:space="preserve">SUSPENSE A/C - COMPUTERAISATION EXPENSES                                       </v>
          </cell>
          <cell r="C1809">
            <v>0</v>
          </cell>
          <cell r="E1809">
            <v>0</v>
          </cell>
        </row>
        <row r="1810">
          <cell r="A1810">
            <v>393600</v>
          </cell>
          <cell r="B1810" t="str">
            <v xml:space="preserve">SUSPENSE A/C - SEVANA WINNERS                                        </v>
          </cell>
          <cell r="C1810">
            <v>0</v>
          </cell>
          <cell r="E1810">
            <v>0</v>
          </cell>
        </row>
        <row r="1811">
          <cell r="A1811">
            <v>393610</v>
          </cell>
          <cell r="B1811" t="str">
            <v xml:space="preserve">SUSPENSE A/C - PEOPLE'S CARD CENTRE                                        </v>
          </cell>
          <cell r="C1811">
            <v>0</v>
          </cell>
          <cell r="E1811">
            <v>0</v>
          </cell>
        </row>
        <row r="1812">
          <cell r="A1812">
            <v>393620</v>
          </cell>
          <cell r="B1812" t="str">
            <v xml:space="preserve">SUSPENSE A/C - STAFF UNIFORM                                        </v>
          </cell>
          <cell r="C1812">
            <v>0</v>
          </cell>
          <cell r="E1812">
            <v>0</v>
          </cell>
        </row>
        <row r="1813">
          <cell r="A1813">
            <v>393640</v>
          </cell>
          <cell r="B1813" t="str">
            <v xml:space="preserve">SUSPENSE A/C - LEAVE ENCASHMENT                                        </v>
          </cell>
          <cell r="C1813">
            <v>-298.58999999999997</v>
          </cell>
          <cell r="E1813">
            <v>-298.58999999999997</v>
          </cell>
        </row>
        <row r="1814">
          <cell r="A1814">
            <v>393650</v>
          </cell>
          <cell r="B1814" t="str">
            <v xml:space="preserve">S/A - EXTE DEPOSIT GUARANTEE SCHAME                                        </v>
          </cell>
          <cell r="C1814">
            <v>0</v>
          </cell>
          <cell r="E1814">
            <v>0</v>
          </cell>
        </row>
        <row r="1815">
          <cell r="A1815">
            <v>393670</v>
          </cell>
          <cell r="B1815" t="str">
            <v xml:space="preserve">S/A -INT REBA RECV O/A PSM MOTOR CY                                        </v>
          </cell>
          <cell r="C1815">
            <v>0</v>
          </cell>
          <cell r="E1815">
            <v>0</v>
          </cell>
        </row>
        <row r="1816">
          <cell r="A1816">
            <v>393680</v>
          </cell>
          <cell r="B1816" t="str">
            <v xml:space="preserve">SUSPENCE A/C - FUND DISBURSEMENT                                        </v>
          </cell>
          <cell r="C1816">
            <v>0</v>
          </cell>
          <cell r="E1816">
            <v>0</v>
          </cell>
        </row>
        <row r="1817">
          <cell r="A1817">
            <v>393690</v>
          </cell>
          <cell r="B1817" t="str">
            <v xml:space="preserve">S/A -TY CASH IMPREST -CHAIRMAN'S OFFICE                                        </v>
          </cell>
          <cell r="C1817">
            <v>0</v>
          </cell>
          <cell r="E1817">
            <v>0</v>
          </cell>
        </row>
        <row r="1818">
          <cell r="A1818">
            <v>393720</v>
          </cell>
          <cell r="B1818" t="str">
            <v xml:space="preserve">SUSPENSE A/C - LEGAL CHARGES                                        </v>
          </cell>
          <cell r="C1818">
            <v>0</v>
          </cell>
          <cell r="E1818">
            <v>0</v>
          </cell>
        </row>
        <row r="1819">
          <cell r="A1819">
            <v>393730</v>
          </cell>
          <cell r="B1819" t="str">
            <v xml:space="preserve">SUSP A/C - LEGAL EXPENSES RECOVERABLE                                        </v>
          </cell>
          <cell r="C1819">
            <v>0</v>
          </cell>
          <cell r="E1819">
            <v>0</v>
          </cell>
        </row>
        <row r="1820">
          <cell r="A1820">
            <v>393740</v>
          </cell>
          <cell r="B1820" t="str">
            <v xml:space="preserve">S/A - AMT DUE FROM INS CORP O/A FRAUDS                                        </v>
          </cell>
          <cell r="C1820">
            <v>0</v>
          </cell>
          <cell r="E1820">
            <v>0</v>
          </cell>
        </row>
        <row r="1821">
          <cell r="A1821">
            <v>393750</v>
          </cell>
          <cell r="B1821" t="str">
            <v xml:space="preserve">S/A - EXP INC IN TAKE OVER OF MAYU GM                                        </v>
          </cell>
          <cell r="C1821">
            <v>0</v>
          </cell>
          <cell r="E1821">
            <v>0</v>
          </cell>
        </row>
        <row r="1822">
          <cell r="A1822">
            <v>393760</v>
          </cell>
          <cell r="B1822" t="str">
            <v xml:space="preserve">SUSP A/C REPATRIATION CURRENCY                                        </v>
          </cell>
          <cell r="C1822">
            <v>0</v>
          </cell>
          <cell r="E1822">
            <v>0</v>
          </cell>
        </row>
        <row r="1823">
          <cell r="A1823">
            <v>393770</v>
          </cell>
          <cell r="B1823" t="str">
            <v xml:space="preserve">INT IN SUSP O/A LEASEHOLD MACHI &amp; EQUIP                                        </v>
          </cell>
          <cell r="C1823">
            <v>0</v>
          </cell>
          <cell r="E1823">
            <v>0</v>
          </cell>
        </row>
        <row r="1824">
          <cell r="A1824">
            <v>393820</v>
          </cell>
          <cell r="B1824" t="str">
            <v xml:space="preserve">AMOUNT TO BE RECOVER O/A DIVIDEND PAID                                        </v>
          </cell>
          <cell r="C1824">
            <v>0</v>
          </cell>
          <cell r="E1824">
            <v>0</v>
          </cell>
        </row>
        <row r="1825">
          <cell r="A1825">
            <v>393830</v>
          </cell>
          <cell r="B1825" t="str">
            <v xml:space="preserve">AMO DUE FROM PB EPF O/A STAFF LN DISBURS                                        </v>
          </cell>
          <cell r="C1825">
            <v>0</v>
          </cell>
          <cell r="E1825">
            <v>0</v>
          </cell>
        </row>
        <row r="1826">
          <cell r="A1826">
            <v>393840</v>
          </cell>
          <cell r="B1826" t="str">
            <v xml:space="preserve">SUSPENCE A/C -EXP -INCURRED TAKE OVERS                                        </v>
          </cell>
          <cell r="C1826">
            <v>0</v>
          </cell>
          <cell r="E1826">
            <v>0</v>
          </cell>
        </row>
        <row r="1827">
          <cell r="A1827">
            <v>393850</v>
          </cell>
          <cell r="B1827" t="str">
            <v xml:space="preserve">S/A - AMOUNT TO BE WRITTEN OFF PAWNING                                        </v>
          </cell>
          <cell r="C1827">
            <v>0</v>
          </cell>
          <cell r="E1827">
            <v>0</v>
          </cell>
        </row>
        <row r="1828">
          <cell r="A1828">
            <v>393860</v>
          </cell>
          <cell r="B1828" t="str">
            <v xml:space="preserve">S/A WRITTEN OFF CULTIVATION LOAN                                        </v>
          </cell>
          <cell r="C1828">
            <v>0</v>
          </cell>
          <cell r="E1828">
            <v>0</v>
          </cell>
        </row>
        <row r="1829">
          <cell r="A1829">
            <v>393870</v>
          </cell>
          <cell r="B1829" t="str">
            <v xml:space="preserve">S/A AMOUNT HELD ON TREASUREY INVESTMENT                                        </v>
          </cell>
          <cell r="C1829">
            <v>0</v>
          </cell>
          <cell r="E1829">
            <v>0</v>
          </cell>
        </row>
        <row r="1830">
          <cell r="A1830">
            <v>393880</v>
          </cell>
          <cell r="B1830" t="str">
            <v xml:space="preserve">SUSPENSE A/C - MISCELLANEOUS                                        </v>
          </cell>
          <cell r="C1830">
            <v>0</v>
          </cell>
          <cell r="E1830">
            <v>0</v>
          </cell>
        </row>
        <row r="1831">
          <cell r="A1831">
            <v>393890</v>
          </cell>
          <cell r="B1831" t="str">
            <v xml:space="preserve">SUSPENSE A/C - MUSEUM CURRENCY                                        </v>
          </cell>
          <cell r="C1831">
            <v>0</v>
          </cell>
          <cell r="E1831">
            <v>0</v>
          </cell>
        </row>
        <row r="1832">
          <cell r="A1832">
            <v>393960</v>
          </cell>
          <cell r="B1832" t="str">
            <v xml:space="preserve">SUSP A/C COMPUTER MAINTENANCE OF IT DEPT                                        </v>
          </cell>
          <cell r="C1832">
            <v>-77912199.310000002</v>
          </cell>
          <cell r="E1832">
            <v>-77912199.310000002</v>
          </cell>
        </row>
        <row r="1833">
          <cell r="A1833">
            <v>394010</v>
          </cell>
          <cell r="B1833" t="str">
            <v xml:space="preserve">S/A PAWNING WANNI                                        </v>
          </cell>
          <cell r="C1833">
            <v>0</v>
          </cell>
          <cell r="E1833">
            <v>0</v>
          </cell>
        </row>
        <row r="1834">
          <cell r="A1834">
            <v>394200</v>
          </cell>
          <cell r="B1834" t="str">
            <v xml:space="preserve">ADJUSTING A/C AMT.RECEBLE                                        </v>
          </cell>
          <cell r="C1834">
            <v>-1904</v>
          </cell>
          <cell r="E1834">
            <v>-1904</v>
          </cell>
        </row>
        <row r="1835">
          <cell r="A1835">
            <v>394210</v>
          </cell>
          <cell r="B1835" t="str">
            <v xml:space="preserve">AMOUNT RECEBLE O/A DRAFT PAYABLE                                        </v>
          </cell>
          <cell r="C1835">
            <v>0</v>
          </cell>
          <cell r="E1835">
            <v>0</v>
          </cell>
        </row>
        <row r="1836">
          <cell r="A1836">
            <v>394220</v>
          </cell>
          <cell r="B1836" t="str">
            <v xml:space="preserve">AMOUNT RECOVERABLE O/A TELEPHONE CHARGES                                       </v>
          </cell>
          <cell r="C1836">
            <v>-794708.8</v>
          </cell>
          <cell r="E1836">
            <v>-794708.8</v>
          </cell>
        </row>
        <row r="1837">
          <cell r="A1837">
            <v>394230</v>
          </cell>
          <cell r="B1837" t="str">
            <v xml:space="preserve">VAT RECEBLE ON PROVIDING LEASING FACILITIES                                    </v>
          </cell>
          <cell r="C1837">
            <v>0</v>
          </cell>
          <cell r="E1837">
            <v>0</v>
          </cell>
        </row>
        <row r="1838">
          <cell r="A1838">
            <v>394240</v>
          </cell>
          <cell r="B1838" t="str">
            <v xml:space="preserve">SUSP A/C - INC RECEBLE TREA. BILLS                                        </v>
          </cell>
          <cell r="C1838">
            <v>0</v>
          </cell>
          <cell r="E1838">
            <v>0</v>
          </cell>
        </row>
        <row r="1839">
          <cell r="A1839">
            <v>394290</v>
          </cell>
          <cell r="B1839" t="str">
            <v xml:space="preserve">RECONSTRUCTION A/C AMOUNT RECEBLE                                        </v>
          </cell>
          <cell r="C1839">
            <v>0</v>
          </cell>
          <cell r="E1839">
            <v>0</v>
          </cell>
        </row>
        <row r="1840">
          <cell r="A1840">
            <v>394300</v>
          </cell>
          <cell r="B1840" t="str">
            <v xml:space="preserve">SUNDRY DEBTORS - IMPERSONAL NATURE                                        </v>
          </cell>
          <cell r="C1840">
            <v>0</v>
          </cell>
          <cell r="E1840">
            <v>0</v>
          </cell>
        </row>
        <row r="1841">
          <cell r="A1841">
            <v>394310</v>
          </cell>
          <cell r="B1841" t="str">
            <v xml:space="preserve">COMMISSION RECEBLE                                        </v>
          </cell>
          <cell r="C1841">
            <v>0</v>
          </cell>
          <cell r="E1841">
            <v>0</v>
          </cell>
        </row>
        <row r="1842">
          <cell r="A1842">
            <v>394330</v>
          </cell>
          <cell r="B1842" t="str">
            <v xml:space="preserve">INTRA DAY ADJUSTMENTS                                        </v>
          </cell>
          <cell r="C1842">
            <v>0</v>
          </cell>
          <cell r="E1842">
            <v>0</v>
          </cell>
        </row>
        <row r="1843">
          <cell r="A1843">
            <v>394400</v>
          </cell>
          <cell r="B1843" t="str">
            <v xml:space="preserve">OUTWARD TT SUSPEND                                        </v>
          </cell>
          <cell r="C1843">
            <v>-3307514.9720000001</v>
          </cell>
          <cell r="E1843">
            <v>-3307514.9720000001</v>
          </cell>
        </row>
        <row r="1844">
          <cell r="A1844">
            <v>394420</v>
          </cell>
          <cell r="B1844" t="str">
            <v xml:space="preserve">STAMP DUTY RECOVERABLE - PAWNING                                        </v>
          </cell>
          <cell r="C1844">
            <v>0</v>
          </cell>
          <cell r="E1844">
            <v>0</v>
          </cell>
        </row>
        <row r="1845">
          <cell r="A1845">
            <v>394430</v>
          </cell>
          <cell r="B1845" t="str">
            <v xml:space="preserve">STAFF LOAN REJECT ITEM RECEIVABLE 05MAY                                        </v>
          </cell>
          <cell r="C1845">
            <v>0</v>
          </cell>
          <cell r="E1845">
            <v>0</v>
          </cell>
        </row>
        <row r="1846">
          <cell r="A1846">
            <v>394440</v>
          </cell>
          <cell r="B1846" t="str">
            <v xml:space="preserve">FERTILIZER SUBSIDY CONTROL A/C                                        </v>
          </cell>
          <cell r="C1846">
            <v>0</v>
          </cell>
          <cell r="E1846">
            <v>0</v>
          </cell>
        </row>
        <row r="1847">
          <cell r="A1847">
            <v>394460</v>
          </cell>
          <cell r="B1847" t="str">
            <v xml:space="preserve">SUSPENSE A/C MOBILE ATM                                        </v>
          </cell>
          <cell r="C1847">
            <v>0</v>
          </cell>
          <cell r="E1847">
            <v>0</v>
          </cell>
        </row>
        <row r="1848">
          <cell r="A1848">
            <v>394510</v>
          </cell>
          <cell r="B1848" t="str">
            <v xml:space="preserve">COMPENSATION PAYMENT ON PAWNING ARTICLES                                        </v>
          </cell>
          <cell r="C1848">
            <v>0</v>
          </cell>
          <cell r="E1848">
            <v>0</v>
          </cell>
        </row>
        <row r="1849">
          <cell r="A1849">
            <v>394520</v>
          </cell>
          <cell r="B1849" t="str">
            <v xml:space="preserve">S/A INSURANCE CLAIM FOR COUNTERFEIT NOTE                                        </v>
          </cell>
          <cell r="C1849">
            <v>0</v>
          </cell>
          <cell r="E1849">
            <v>0</v>
          </cell>
        </row>
        <row r="1850">
          <cell r="A1850">
            <v>395370</v>
          </cell>
          <cell r="B1850" t="str">
            <v xml:space="preserve">SUSP A/C - LOCAL CHEQUE COLLECTION                                        </v>
          </cell>
          <cell r="C1850">
            <v>0</v>
          </cell>
          <cell r="E1850">
            <v>0</v>
          </cell>
        </row>
        <row r="1851">
          <cell r="A1851">
            <v>395300</v>
          </cell>
          <cell r="B1851" t="str">
            <v xml:space="preserve">INTER BRANCH WORKING BALANCES DUE FROM                                        </v>
          </cell>
          <cell r="C1851">
            <v>0</v>
          </cell>
          <cell r="E1851">
            <v>0</v>
          </cell>
        </row>
        <row r="1852">
          <cell r="A1852">
            <v>395680</v>
          </cell>
          <cell r="B1852" t="str">
            <v xml:space="preserve">RECEIVABLE - COMMITMENT FEE                                        </v>
          </cell>
          <cell r="C1852">
            <v>0</v>
          </cell>
          <cell r="E1852">
            <v>0</v>
          </cell>
        </row>
        <row r="1853">
          <cell r="A1853">
            <v>396500</v>
          </cell>
          <cell r="B1853" t="str">
            <v xml:space="preserve">ACCRUED OTHER INCOME                                        </v>
          </cell>
          <cell r="C1853">
            <v>0</v>
          </cell>
          <cell r="E1853">
            <v>0</v>
          </cell>
        </row>
        <row r="1854">
          <cell r="A1854">
            <v>397010</v>
          </cell>
          <cell r="B1854" t="str">
            <v xml:space="preserve">CLEARING HOUSE A/C                                        </v>
          </cell>
          <cell r="C1854">
            <v>-7417374.4299999997</v>
          </cell>
          <cell r="E1854">
            <v>-7417374.4299999997</v>
          </cell>
        </row>
        <row r="1855">
          <cell r="A1855">
            <v>397020</v>
          </cell>
          <cell r="B1855" t="str">
            <v xml:space="preserve">CLEARING VOUCHERS RECEIVABLE                                        </v>
          </cell>
          <cell r="C1855">
            <v>0</v>
          </cell>
          <cell r="E1855">
            <v>0</v>
          </cell>
        </row>
        <row r="1856">
          <cell r="A1856">
            <v>397030</v>
          </cell>
          <cell r="B1856" t="str">
            <v xml:space="preserve">CHEQUE RETURNED UNPAID                                        </v>
          </cell>
          <cell r="C1856">
            <v>-50095</v>
          </cell>
          <cell r="E1856">
            <v>-50095</v>
          </cell>
        </row>
        <row r="1857">
          <cell r="A1857">
            <v>397050</v>
          </cell>
          <cell r="B1857" t="str">
            <v xml:space="preserve">STAMP A/C POSTAGE                                        </v>
          </cell>
          <cell r="C1857">
            <v>0</v>
          </cell>
          <cell r="E1857">
            <v>0</v>
          </cell>
        </row>
        <row r="1858">
          <cell r="A1858">
            <v>397060</v>
          </cell>
          <cell r="B1858" t="str">
            <v xml:space="preserve">STAMP A/C POSTAGE (RHO)                                        </v>
          </cell>
          <cell r="C1858">
            <v>0</v>
          </cell>
          <cell r="E1858">
            <v>0</v>
          </cell>
        </row>
        <row r="1859">
          <cell r="A1859">
            <v>397070</v>
          </cell>
          <cell r="B1859" t="str">
            <v xml:space="preserve">SUSPENSE A/C - STAMPS IN HAND                                        </v>
          </cell>
          <cell r="C1859">
            <v>0</v>
          </cell>
          <cell r="E1859">
            <v>0</v>
          </cell>
        </row>
        <row r="1860">
          <cell r="A1860">
            <v>397080</v>
          </cell>
          <cell r="B1860" t="str">
            <v xml:space="preserve">TELEGRAPHIC TRANSFER                                        </v>
          </cell>
          <cell r="C1860">
            <v>0</v>
          </cell>
          <cell r="E1860">
            <v>0</v>
          </cell>
        </row>
        <row r="1861">
          <cell r="A1861">
            <v>397130</v>
          </cell>
          <cell r="B1861" t="str">
            <v xml:space="preserve">SUSPENSE A/C - MOTOR VEHICLES                                        </v>
          </cell>
          <cell r="C1861">
            <v>0</v>
          </cell>
          <cell r="E1861">
            <v>0</v>
          </cell>
        </row>
        <row r="1862">
          <cell r="A1862">
            <v>397140</v>
          </cell>
          <cell r="B1862" t="str">
            <v xml:space="preserve">SUSP A/C - STAMPS IN HAND O/A REFINANCE                                        </v>
          </cell>
          <cell r="C1862">
            <v>0</v>
          </cell>
          <cell r="E1862">
            <v>0</v>
          </cell>
        </row>
        <row r="1863">
          <cell r="A1863">
            <v>397150</v>
          </cell>
          <cell r="B1863" t="str">
            <v xml:space="preserve">SUSPENSE A/C - COURIER SERVICE                                        </v>
          </cell>
          <cell r="C1863">
            <v>0</v>
          </cell>
          <cell r="E1863">
            <v>0</v>
          </cell>
        </row>
        <row r="1864">
          <cell r="A1864">
            <v>397160</v>
          </cell>
          <cell r="B1864" t="str">
            <v xml:space="preserve">SUSPENSE A/C - WITHHOLDING TAX PAID                                        </v>
          </cell>
          <cell r="C1864">
            <v>0</v>
          </cell>
          <cell r="E1864">
            <v>0</v>
          </cell>
        </row>
        <row r="1865">
          <cell r="A1865">
            <v>397170</v>
          </cell>
          <cell r="B1865" t="str">
            <v xml:space="preserve">SUSPENSE A/C - DEFFERED EXPENDITURE                                        </v>
          </cell>
          <cell r="C1865">
            <v>-2600</v>
          </cell>
          <cell r="E1865">
            <v>-2600</v>
          </cell>
        </row>
        <row r="1866">
          <cell r="A1866">
            <v>397180</v>
          </cell>
          <cell r="B1866" t="str">
            <v xml:space="preserve">SUSPENSE A/C - NDB AFFECTED APPLICANTS                                        </v>
          </cell>
          <cell r="C1866">
            <v>0</v>
          </cell>
          <cell r="E1866">
            <v>0</v>
          </cell>
        </row>
        <row r="1867">
          <cell r="A1867">
            <v>397200</v>
          </cell>
          <cell r="B1867" t="str">
            <v xml:space="preserve">SUSPENSE A/C - R.H.O. ADVANCES                                        </v>
          </cell>
          <cell r="C1867">
            <v>0</v>
          </cell>
          <cell r="E1867">
            <v>0</v>
          </cell>
        </row>
        <row r="1868">
          <cell r="A1868">
            <v>397210</v>
          </cell>
          <cell r="B1868" t="str">
            <v xml:space="preserve">SUSPENSE A/C - COIN TRANSACTION (HNB)                                        </v>
          </cell>
          <cell r="C1868">
            <v>0</v>
          </cell>
          <cell r="E1868">
            <v>0</v>
          </cell>
        </row>
        <row r="1869">
          <cell r="A1869">
            <v>397220</v>
          </cell>
          <cell r="B1869" t="str">
            <v xml:space="preserve">STOCK A/C FUEL                                        </v>
          </cell>
          <cell r="C1869">
            <v>0</v>
          </cell>
          <cell r="E1869">
            <v>0</v>
          </cell>
        </row>
        <row r="1870">
          <cell r="A1870">
            <v>397230</v>
          </cell>
          <cell r="B1870" t="str">
            <v xml:space="preserve">SUSPENSE A/C - FUEL ADVANCE                                        </v>
          </cell>
          <cell r="C1870">
            <v>0</v>
          </cell>
          <cell r="E1870">
            <v>0</v>
          </cell>
        </row>
        <row r="1871">
          <cell r="A1871">
            <v>397250</v>
          </cell>
          <cell r="B1871" t="str">
            <v xml:space="preserve">WESTERN UNION PAYMENT MADE ACCOUNT                                        </v>
          </cell>
          <cell r="C1871">
            <v>0</v>
          </cell>
          <cell r="E1871">
            <v>0</v>
          </cell>
        </row>
        <row r="1872">
          <cell r="A1872">
            <v>397260</v>
          </cell>
          <cell r="B1872" t="str">
            <v xml:space="preserve">S/A MISCELLANEOUS                                        </v>
          </cell>
          <cell r="C1872">
            <v>0</v>
          </cell>
          <cell r="E1872">
            <v>0</v>
          </cell>
        </row>
        <row r="1873">
          <cell r="A1873">
            <v>397270</v>
          </cell>
          <cell r="B1873" t="str">
            <v xml:space="preserve">CHEQUES PAID UNDER OPEN PAYMENT FACILITY                                       </v>
          </cell>
          <cell r="C1873">
            <v>0</v>
          </cell>
          <cell r="E1873">
            <v>0</v>
          </cell>
        </row>
        <row r="1874">
          <cell r="A1874">
            <v>397290</v>
          </cell>
          <cell r="B1874" t="str">
            <v xml:space="preserve">SUSP A/C - FOREIGN CHEQUES &amp; DRAFT ENCHASED                                    </v>
          </cell>
          <cell r="C1874">
            <v>0</v>
          </cell>
          <cell r="E1874">
            <v>0</v>
          </cell>
        </row>
        <row r="1875">
          <cell r="A1875">
            <v>397300</v>
          </cell>
          <cell r="B1875" t="str">
            <v xml:space="preserve">S/A - VALUE OF SA STAMPS HELD BY STUDENT                                        </v>
          </cell>
          <cell r="C1875">
            <v>0</v>
          </cell>
          <cell r="E1875">
            <v>0</v>
          </cell>
        </row>
        <row r="1876">
          <cell r="A1876">
            <v>397310</v>
          </cell>
          <cell r="B1876" t="str">
            <v xml:space="preserve">SUSPENSE A/C - AIR LANKA TICKET COUNTER                                        </v>
          </cell>
          <cell r="C1876">
            <v>0</v>
          </cell>
          <cell r="E1876">
            <v>0</v>
          </cell>
        </row>
        <row r="1877">
          <cell r="A1877">
            <v>397340</v>
          </cell>
          <cell r="B1877" t="str">
            <v xml:space="preserve">SUSPENCE A/C - W &amp; OP PAYBLE -P.BANK                                        </v>
          </cell>
          <cell r="C1877">
            <v>0</v>
          </cell>
          <cell r="E1877">
            <v>0</v>
          </cell>
        </row>
        <row r="1878">
          <cell r="A1878">
            <v>397350</v>
          </cell>
          <cell r="B1878" t="str">
            <v xml:space="preserve">SUSPENSE A/C - CORPORATIONS                                        </v>
          </cell>
          <cell r="C1878">
            <v>0</v>
          </cell>
          <cell r="E1878">
            <v>0</v>
          </cell>
        </row>
        <row r="1879">
          <cell r="A1879">
            <v>397360</v>
          </cell>
          <cell r="B1879" t="str">
            <v xml:space="preserve">POSITION AWAITING TRF LOANS/BORROWINGS                                        </v>
          </cell>
          <cell r="C1879">
            <v>0</v>
          </cell>
          <cell r="E1879">
            <v>0</v>
          </cell>
        </row>
        <row r="1880">
          <cell r="A1880">
            <v>397370</v>
          </cell>
          <cell r="B1880" t="str">
            <v xml:space="preserve">S/A ON US VISA ELECTRONIC SALE DRAFT                                        </v>
          </cell>
          <cell r="C1880">
            <v>0</v>
          </cell>
          <cell r="E1880">
            <v>0</v>
          </cell>
        </row>
        <row r="1881">
          <cell r="A1881">
            <v>397371</v>
          </cell>
          <cell r="B1881" t="str">
            <v xml:space="preserve">S/A ON US VISA ELECTRON SALES  DRAFT PLF                                        </v>
          </cell>
          <cell r="C1881">
            <v>0</v>
          </cell>
          <cell r="E1881">
            <v>0</v>
          </cell>
        </row>
        <row r="1882">
          <cell r="A1882">
            <v>397380</v>
          </cell>
          <cell r="B1882" t="str">
            <v xml:space="preserve">S/A VISA ELECTRONIC ATM INTERCHANGE                                        </v>
          </cell>
          <cell r="C1882">
            <v>-64906.52</v>
          </cell>
          <cell r="E1882">
            <v>-64906.52</v>
          </cell>
        </row>
        <row r="1883">
          <cell r="A1883">
            <v>397381</v>
          </cell>
          <cell r="B1883" t="str">
            <v xml:space="preserve">S/A VISA ELECTRON ATM INTERCHANGED PLF                                        </v>
          </cell>
          <cell r="C1883">
            <v>0</v>
          </cell>
          <cell r="E1883">
            <v>0</v>
          </cell>
        </row>
        <row r="1884">
          <cell r="A1884">
            <v>397390</v>
          </cell>
          <cell r="B1884" t="str">
            <v xml:space="preserve">S/A  VISA ELECTRON INTERCHANGE SALE DRAF                                        </v>
          </cell>
          <cell r="C1884">
            <v>0</v>
          </cell>
          <cell r="E1884">
            <v>0</v>
          </cell>
        </row>
        <row r="1885">
          <cell r="A1885">
            <v>397391</v>
          </cell>
          <cell r="B1885" t="str">
            <v xml:space="preserve">S/A  VISA ELECTRON INTERCHANG SALES PLF                                        </v>
          </cell>
          <cell r="C1885">
            <v>0</v>
          </cell>
          <cell r="E1885">
            <v>0</v>
          </cell>
        </row>
        <row r="1886">
          <cell r="A1886">
            <v>397400</v>
          </cell>
          <cell r="B1886" t="str">
            <v xml:space="preserve">S/A REIMBURSEMENT FEES PAID                                        </v>
          </cell>
          <cell r="C1886">
            <v>0</v>
          </cell>
          <cell r="E1886">
            <v>0</v>
          </cell>
        </row>
        <row r="1887">
          <cell r="A1887">
            <v>397410</v>
          </cell>
          <cell r="B1887" t="str">
            <v xml:space="preserve">S/A DEBIT CARD CONTROL H/O A/C PLF                                        </v>
          </cell>
          <cell r="C1887">
            <v>0</v>
          </cell>
          <cell r="E1887">
            <v>0</v>
          </cell>
        </row>
        <row r="1888">
          <cell r="A1888">
            <v>397420</v>
          </cell>
          <cell r="B1888" t="str">
            <v xml:space="preserve">S/A DEBIT CARD CONTROL OFF US ATM PLF                                        </v>
          </cell>
          <cell r="C1888">
            <v>0</v>
          </cell>
          <cell r="E1888">
            <v>0</v>
          </cell>
        </row>
        <row r="1889">
          <cell r="A1889">
            <v>397430</v>
          </cell>
          <cell r="B1889" t="str">
            <v xml:space="preserve">S/A DR CRD CNTRL A/C ON US POS PLF                                        </v>
          </cell>
          <cell r="C1889">
            <v>0</v>
          </cell>
          <cell r="E1889">
            <v>0</v>
          </cell>
        </row>
        <row r="1890">
          <cell r="A1890">
            <v>397440</v>
          </cell>
          <cell r="B1890" t="str">
            <v xml:space="preserve">S/A DR CRD CNTRL A/C OFF US POS PLF                                        </v>
          </cell>
          <cell r="C1890">
            <v>0</v>
          </cell>
          <cell r="E1890">
            <v>0</v>
          </cell>
        </row>
        <row r="1891">
          <cell r="A1891">
            <v>398000</v>
          </cell>
          <cell r="B1891" t="str">
            <v xml:space="preserve">POSITION ACCOUNT                                        </v>
          </cell>
          <cell r="C1891">
            <v>-73510089.316805094</v>
          </cell>
          <cell r="E1891">
            <v>-73510089.316805094</v>
          </cell>
        </row>
        <row r="1892">
          <cell r="A1892">
            <v>398010</v>
          </cell>
          <cell r="B1892" t="str">
            <v xml:space="preserve">WAVERS ON PAWNING INTE DUE TO TSUNAMI                                        </v>
          </cell>
          <cell r="C1892">
            <v>0</v>
          </cell>
          <cell r="E1892">
            <v>0</v>
          </cell>
        </row>
        <row r="1893">
          <cell r="A1893">
            <v>398020</v>
          </cell>
          <cell r="B1893" t="str">
            <v xml:space="preserve">WAVERS ON LOANS INTEREST DUE TO TSUNAMI                                        </v>
          </cell>
          <cell r="C1893">
            <v>0</v>
          </cell>
          <cell r="E1893">
            <v>0</v>
          </cell>
        </row>
        <row r="1894">
          <cell r="A1894">
            <v>398040</v>
          </cell>
          <cell r="B1894" t="str">
            <v xml:space="preserve">SUSPENSES A/C COMPLIMENTARY ITEMS STORES                                        </v>
          </cell>
          <cell r="C1894">
            <v>0</v>
          </cell>
          <cell r="E1894">
            <v>0</v>
          </cell>
        </row>
        <row r="1895">
          <cell r="A1895">
            <v>398050</v>
          </cell>
          <cell r="B1895" t="str">
            <v xml:space="preserve">S/A ISURU UDANA GIFT VOUCHER PAID                                        </v>
          </cell>
          <cell r="C1895">
            <v>0</v>
          </cell>
          <cell r="E1895">
            <v>0</v>
          </cell>
        </row>
        <row r="1896">
          <cell r="A1896">
            <v>398060</v>
          </cell>
          <cell r="B1896" t="str">
            <v xml:space="preserve">NIDAHASE UPATA ISURU UDANA THILINAPATH                                        </v>
          </cell>
          <cell r="C1896">
            <v>0</v>
          </cell>
          <cell r="E1896">
            <v>0</v>
          </cell>
        </row>
        <row r="1897">
          <cell r="A1897">
            <v>398070</v>
          </cell>
          <cell r="B1897" t="str">
            <v xml:space="preserve">SUSPENSE A/C SENEHASA                                        </v>
          </cell>
          <cell r="C1897">
            <v>0</v>
          </cell>
          <cell r="E1897">
            <v>0</v>
          </cell>
        </row>
        <row r="1898">
          <cell r="A1898">
            <v>398080</v>
          </cell>
          <cell r="B1898" t="str">
            <v xml:space="preserve">SUSP A/C NRFC REWARDS BRANCH USD                                        </v>
          </cell>
          <cell r="C1898">
            <v>0</v>
          </cell>
          <cell r="E1898">
            <v>0</v>
          </cell>
        </row>
        <row r="1899">
          <cell r="A1899">
            <v>398090</v>
          </cell>
          <cell r="B1899" t="str">
            <v xml:space="preserve">SUS A/C CHARGEBACKS                                        </v>
          </cell>
          <cell r="C1899">
            <v>0</v>
          </cell>
          <cell r="E1899">
            <v>0</v>
          </cell>
        </row>
        <row r="1900">
          <cell r="A1900">
            <v>398100</v>
          </cell>
          <cell r="B1900" t="str">
            <v xml:space="preserve">SUS AC INITIAL DEPOSIT ISURUUDANA                                        </v>
          </cell>
          <cell r="C1900">
            <v>0</v>
          </cell>
          <cell r="E1900">
            <v>0</v>
          </cell>
        </row>
        <row r="1901">
          <cell r="A1901">
            <v>398110</v>
          </cell>
          <cell r="B1901" t="str">
            <v xml:space="preserve">SUSPENSE A/C AVURUDU GANUDENU VOVCH PAYA                                        </v>
          </cell>
          <cell r="C1901">
            <v>0</v>
          </cell>
          <cell r="E1901">
            <v>0</v>
          </cell>
        </row>
        <row r="1902">
          <cell r="A1902">
            <v>398120</v>
          </cell>
          <cell r="B1902" t="str">
            <v xml:space="preserve">S/A OPTION COLLAR RECEIVABLE                                        </v>
          </cell>
          <cell r="C1902">
            <v>0</v>
          </cell>
          <cell r="E1902">
            <v>0</v>
          </cell>
        </row>
        <row r="1903">
          <cell r="A1903">
            <v>398130</v>
          </cell>
          <cell r="B1903" t="str">
            <v xml:space="preserve">BONUS INTEREST PAID TO NRFC/RFC ACCOUNTS                                        </v>
          </cell>
          <cell r="C1903">
            <v>0</v>
          </cell>
          <cell r="E1903">
            <v>0</v>
          </cell>
        </row>
        <row r="1904">
          <cell r="A1904">
            <v>398140</v>
          </cell>
          <cell r="B1904" t="str">
            <v xml:space="preserve">PEOPLES GIFT VOUCHERS PAID                                        </v>
          </cell>
          <cell r="C1904">
            <v>0</v>
          </cell>
          <cell r="E1904">
            <v>0</v>
          </cell>
        </row>
        <row r="1905">
          <cell r="A1905">
            <v>398150</v>
          </cell>
          <cell r="B1905" t="str">
            <v xml:space="preserve">PB 50 ANNUESARY COMMEMORATIV SILVER COIN                                        </v>
          </cell>
          <cell r="C1905">
            <v>0</v>
          </cell>
          <cell r="E1905">
            <v>0</v>
          </cell>
        </row>
        <row r="1906">
          <cell r="A1906">
            <v>398160</v>
          </cell>
          <cell r="B1906" t="str">
            <v>S/A WHT RECEBLE FROM CBSL OPEN MARKET</v>
          </cell>
          <cell r="C1906">
            <v>0</v>
          </cell>
          <cell r="E1906">
            <v>0</v>
          </cell>
        </row>
        <row r="1907">
          <cell r="A1907">
            <v>398170</v>
          </cell>
          <cell r="B1907" t="str">
            <v>S/A ON LINE CUSTOM DUTY PAYMENT BY LCBS</v>
          </cell>
          <cell r="C1907">
            <v>0</v>
          </cell>
          <cell r="E1907">
            <v>0</v>
          </cell>
        </row>
        <row r="1908">
          <cell r="A1908">
            <v>398180</v>
          </cell>
          <cell r="B1908" t="str">
            <v>S/A ONLINE PAYMENT OF PORT CHARGE - SLPA</v>
          </cell>
          <cell r="C1908">
            <v>0</v>
          </cell>
          <cell r="E1908">
            <v>0</v>
          </cell>
        </row>
        <row r="1909">
          <cell r="A1909">
            <v>398190</v>
          </cell>
          <cell r="B1909" t="str">
            <v>GRANT RECE FROM CBSL ON SWASHAKTHI LN SC</v>
          </cell>
          <cell r="C1909">
            <v>0</v>
          </cell>
          <cell r="E1909">
            <v>0</v>
          </cell>
        </row>
        <row r="1910">
          <cell r="A1910">
            <v>399910</v>
          </cell>
          <cell r="B1910" t="str">
            <v>S/A Capital loss on redem pawn articles</v>
          </cell>
          <cell r="C1910">
            <v>0</v>
          </cell>
          <cell r="E1910">
            <v>0</v>
          </cell>
        </row>
        <row r="1911">
          <cell r="A1911">
            <v>399970</v>
          </cell>
          <cell r="B1911" t="str">
            <v xml:space="preserve">PAWNING DISPUTES ARTICLES A/C                                        </v>
          </cell>
          <cell r="C1911">
            <v>0</v>
          </cell>
          <cell r="E1911">
            <v>0</v>
          </cell>
        </row>
        <row r="1912">
          <cell r="A1912">
            <v>399980</v>
          </cell>
          <cell r="B1912" t="str">
            <v xml:space="preserve">PAWNING SPURIOUS ARTICLES A/C                                        </v>
          </cell>
          <cell r="C1912">
            <v>0</v>
          </cell>
          <cell r="E1912">
            <v>0</v>
          </cell>
        </row>
        <row r="1913">
          <cell r="A1913">
            <v>393460</v>
          </cell>
          <cell r="B1913" t="str">
            <v xml:space="preserve">SUSPENSE A/C - RENT ADVANCE                                        </v>
          </cell>
          <cell r="C1913">
            <v>0</v>
          </cell>
          <cell r="E1913">
            <v>0</v>
          </cell>
        </row>
        <row r="1914">
          <cell r="A1914">
            <v>394340</v>
          </cell>
          <cell r="B1914" t="str">
            <v xml:space="preserve">SUSPENSE A/C - DEBTORS                                        </v>
          </cell>
          <cell r="C1914">
            <v>0</v>
          </cell>
          <cell r="E1914">
            <v>0</v>
          </cell>
        </row>
        <row r="1915">
          <cell r="A1915">
            <v>394350</v>
          </cell>
          <cell r="B1915" t="str">
            <v xml:space="preserve">AMT. RECEBLE FROM CB O/A CULT.LOANS                                        </v>
          </cell>
          <cell r="C1915">
            <v>0</v>
          </cell>
          <cell r="E1915">
            <v>0</v>
          </cell>
        </row>
        <row r="1916">
          <cell r="A1916">
            <v>394360</v>
          </cell>
          <cell r="B1916" t="str">
            <v xml:space="preserve">AMT RECEBLE FROM TREA. O/A CULT LOANS                                        </v>
          </cell>
          <cell r="C1916">
            <v>0</v>
          </cell>
          <cell r="E1916">
            <v>0</v>
          </cell>
        </row>
        <row r="1917">
          <cell r="A1917">
            <v>394370</v>
          </cell>
          <cell r="B1917" t="str">
            <v xml:space="preserve">AMT RECEBLE FROM TRE /G O SL O/A AQUISI                                        </v>
          </cell>
          <cell r="C1917">
            <v>0</v>
          </cell>
          <cell r="E1917">
            <v>0</v>
          </cell>
        </row>
        <row r="1918">
          <cell r="A1918">
            <v>394380</v>
          </cell>
          <cell r="B1918" t="str">
            <v xml:space="preserve">AMOUNT RECEBLE OF MINISTRY OF FINANCE                                        </v>
          </cell>
          <cell r="C1918">
            <v>0</v>
          </cell>
          <cell r="E1918">
            <v>0</v>
          </cell>
        </row>
        <row r="1919">
          <cell r="A1919">
            <v>394450</v>
          </cell>
          <cell r="B1919" t="str">
            <v xml:space="preserve">SUSPENSE A/C DEBTORS (CENTRAL CASH)                                        </v>
          </cell>
          <cell r="C1919">
            <v>0</v>
          </cell>
          <cell r="E1919">
            <v>0</v>
          </cell>
        </row>
        <row r="1920">
          <cell r="A1920">
            <v>396200</v>
          </cell>
          <cell r="B1920" t="str">
            <v xml:space="preserve">S/A GLOBAL MERCHANT RISK POLICY                                        </v>
          </cell>
          <cell r="C1920">
            <v>0</v>
          </cell>
          <cell r="E1920">
            <v>0</v>
          </cell>
        </row>
        <row r="1921">
          <cell r="A1921">
            <v>396210</v>
          </cell>
          <cell r="B1921" t="str">
            <v xml:space="preserve">AQUIRER BIILS PAID INTERCHANGE                                        </v>
          </cell>
          <cell r="C1921">
            <v>0</v>
          </cell>
          <cell r="E1921">
            <v>0</v>
          </cell>
        </row>
        <row r="1922">
          <cell r="A1922">
            <v>396220</v>
          </cell>
          <cell r="B1922" t="str">
            <v xml:space="preserve">ACQUIRER BILL PAID ON US                                        </v>
          </cell>
          <cell r="C1922">
            <v>0</v>
          </cell>
          <cell r="E1922">
            <v>0</v>
          </cell>
        </row>
        <row r="1923">
          <cell r="A1923">
            <v>396230</v>
          </cell>
          <cell r="B1923" t="str">
            <v xml:space="preserve">PENDING A/C INTERCHANGE                                        </v>
          </cell>
          <cell r="C1923">
            <v>-4088374.87</v>
          </cell>
          <cell r="E1923">
            <v>-4088374.87</v>
          </cell>
        </row>
        <row r="1924">
          <cell r="A1924">
            <v>396240</v>
          </cell>
          <cell r="B1924" t="str">
            <v xml:space="preserve">PENDING A/C ON US                                        </v>
          </cell>
          <cell r="C1924">
            <v>0</v>
          </cell>
          <cell r="E1924">
            <v>0</v>
          </cell>
        </row>
        <row r="1925">
          <cell r="A1925">
            <v>393520</v>
          </cell>
          <cell r="B1925" t="str">
            <v xml:space="preserve">SUSPENSE A/C - RURAL BANKS                                        </v>
          </cell>
          <cell r="C1925">
            <v>0</v>
          </cell>
          <cell r="E1925">
            <v>0</v>
          </cell>
        </row>
        <row r="1926">
          <cell r="A1926">
            <v>393800</v>
          </cell>
          <cell r="B1926" t="str">
            <v xml:space="preserve">DUE FROM P.L.C O/A INDIAN LINE OF CREDIT                                       </v>
          </cell>
          <cell r="C1926">
            <v>0</v>
          </cell>
          <cell r="E1926">
            <v>0</v>
          </cell>
        </row>
        <row r="1927">
          <cell r="A1927">
            <v>394000</v>
          </cell>
          <cell r="B1927" t="str">
            <v xml:space="preserve">S/A MOBILE BANKING                                        </v>
          </cell>
          <cell r="C1927">
            <v>0</v>
          </cell>
          <cell r="E1927">
            <v>0</v>
          </cell>
        </row>
        <row r="1928">
          <cell r="A1928">
            <v>394540</v>
          </cell>
          <cell r="B1928" t="str">
            <v xml:space="preserve">RECEBLE FROM OTHER BANK NATIONAL SWITCH                                        </v>
          </cell>
          <cell r="C1928">
            <v>-7979145310</v>
          </cell>
          <cell r="E1928">
            <v>-7979145310</v>
          </cell>
        </row>
        <row r="1929">
          <cell r="A1929">
            <v>394541</v>
          </cell>
          <cell r="B1929" t="str">
            <v xml:space="preserve">RECE OTHER BANK NATIONAL SWITCH - NOVUS                                        </v>
          </cell>
          <cell r="C1929">
            <v>7023341000</v>
          </cell>
          <cell r="E1929">
            <v>7023341000</v>
          </cell>
        </row>
        <row r="1930">
          <cell r="A1930">
            <v>467400</v>
          </cell>
          <cell r="B1930" t="str">
            <v>PAYABLE TO OTHER BANKS NATIONAL SWITCH</v>
          </cell>
          <cell r="C1930">
            <v>0</v>
          </cell>
          <cell r="E1930">
            <v>0</v>
          </cell>
        </row>
        <row r="1931">
          <cell r="A1931">
            <v>467700</v>
          </cell>
          <cell r="B1931" t="str">
            <v>PAYABLE TO NOVUS TRANSACT LANKA PVT LTD</v>
          </cell>
          <cell r="C1931">
            <v>-55244133.129999995</v>
          </cell>
          <cell r="E1931">
            <v>-55244133.129999995</v>
          </cell>
        </row>
        <row r="1932">
          <cell r="A1932">
            <v>397190</v>
          </cell>
          <cell r="B1932" t="str">
            <v xml:space="preserve">SUSPENSE A/C - REVLUATION OF LOCAL BILLS                                       </v>
          </cell>
          <cell r="C1932">
            <v>0</v>
          </cell>
          <cell r="E1932">
            <v>0</v>
          </cell>
        </row>
        <row r="1933">
          <cell r="A1933">
            <v>397320</v>
          </cell>
          <cell r="B1933" t="str">
            <v xml:space="preserve">SUSP A/C - PRODUCTION SUBSIDIES FISH C                                        </v>
          </cell>
          <cell r="C1933">
            <v>0</v>
          </cell>
          <cell r="E1933">
            <v>0</v>
          </cell>
        </row>
        <row r="1934">
          <cell r="A1934">
            <v>397450</v>
          </cell>
          <cell r="B1934" t="str">
            <v>S/A REIMBURSEMENT OF WHT ON INTEREST</v>
          </cell>
          <cell r="C1934">
            <v>0</v>
          </cell>
          <cell r="E1934">
            <v>0</v>
          </cell>
        </row>
        <row r="1935">
          <cell r="A1935">
            <v>395220</v>
          </cell>
          <cell r="B1935" t="str">
            <v xml:space="preserve">SA GOVT DONA RECON TSUNAMI AFFE HOUSES                                        </v>
          </cell>
          <cell r="C1935">
            <v>0</v>
          </cell>
          <cell r="E1935">
            <v>0</v>
          </cell>
        </row>
        <row r="1936">
          <cell r="A1936">
            <v>393530</v>
          </cell>
          <cell r="B1936" t="str">
            <v xml:space="preserve">SUSPENSE A/C - IMPORTS ON FREE EXCHANGE                                        </v>
          </cell>
          <cell r="C1936">
            <v>0</v>
          </cell>
          <cell r="E1936">
            <v>0</v>
          </cell>
        </row>
        <row r="1937">
          <cell r="A1937">
            <v>492950</v>
          </cell>
          <cell r="B1937" t="str">
            <v>PENDING DISB BFE SISU UDANA SCHOL PRJCT</v>
          </cell>
          <cell r="C1937">
            <v>-920000</v>
          </cell>
          <cell r="E1937">
            <v>-920000</v>
          </cell>
        </row>
        <row r="1938">
          <cell r="A1938">
            <v>492960</v>
          </cell>
          <cell r="B1938" t="str">
            <v>PEN DIS BURSARY FOR TECHNO - AL STUDENTS</v>
          </cell>
          <cell r="C1938">
            <v>0</v>
          </cell>
          <cell r="E1938">
            <v>0</v>
          </cell>
        </row>
        <row r="1939">
          <cell r="A1939">
            <v>495540</v>
          </cell>
          <cell r="B1939" t="str">
            <v>S/A PAWNING COLLECTION</v>
          </cell>
          <cell r="C1939">
            <v>-1170313.57</v>
          </cell>
          <cell r="E1939">
            <v>-1170313.57</v>
          </cell>
        </row>
        <row r="1940">
          <cell r="A1940">
            <v>394560</v>
          </cell>
          <cell r="B1940" t="str">
            <v>REIMBURS OF PAWN INT FROM GOSL- BUDG2015</v>
          </cell>
          <cell r="C1940">
            <v>0</v>
          </cell>
          <cell r="E1940">
            <v>0</v>
          </cell>
        </row>
        <row r="1941">
          <cell r="A1941">
            <v>491650</v>
          </cell>
          <cell r="B1941" t="str">
            <v>INSTALMENT DEPOSIT PAWNING</v>
          </cell>
          <cell r="C1941">
            <v>0</v>
          </cell>
          <cell r="E1941">
            <v>0</v>
          </cell>
        </row>
        <row r="1942">
          <cell r="A1942">
            <v>467110</v>
          </cell>
          <cell r="B1942" t="str">
            <v xml:space="preserve">PRIVATE SHARE HOLDER DIVID A/C CO-OP BANK TAKEN OVE                            </v>
          </cell>
          <cell r="C1942">
            <v>0</v>
          </cell>
          <cell r="E1942">
            <v>0</v>
          </cell>
        </row>
        <row r="1943">
          <cell r="A1943">
            <v>440610</v>
          </cell>
          <cell r="B1943" t="str">
            <v xml:space="preserve">FUND - MAINTENANCE OF LEDGER MACH EQUIP                                        </v>
          </cell>
          <cell r="C1943">
            <v>0</v>
          </cell>
          <cell r="E1943">
            <v>0</v>
          </cell>
        </row>
        <row r="1944">
          <cell r="A1944">
            <v>393560</v>
          </cell>
          <cell r="B1944" t="str">
            <v xml:space="preserve">SUSP A/C - COMPEN PAID O/A LOSS ARTICLES                                        </v>
          </cell>
          <cell r="C1944">
            <v>0</v>
          </cell>
          <cell r="E1944">
            <v>0</v>
          </cell>
        </row>
        <row r="1945">
          <cell r="A1945">
            <v>393540</v>
          </cell>
          <cell r="B1945" t="str">
            <v xml:space="preserve">SUSPENSE A/C - WORKING A/C KALPANA                                        </v>
          </cell>
          <cell r="C1945">
            <v>0</v>
          </cell>
          <cell r="E1945">
            <v>0</v>
          </cell>
        </row>
        <row r="1946">
          <cell r="A1946">
            <v>393660</v>
          </cell>
          <cell r="B1946" t="str">
            <v>S/A - INT REBA RECV O/A GS MOTOR CY</v>
          </cell>
          <cell r="C1946">
            <v>0</v>
          </cell>
          <cell r="E1946">
            <v>0</v>
          </cell>
        </row>
        <row r="1947">
          <cell r="A1947">
            <v>393780</v>
          </cell>
          <cell r="B1947" t="str">
            <v xml:space="preserve">S/A ADVANCED PAID OF NATIO DEFEN FUND                                        </v>
          </cell>
          <cell r="C1947">
            <v>0</v>
          </cell>
          <cell r="E1947">
            <v>0</v>
          </cell>
        </row>
        <row r="1948">
          <cell r="A1948">
            <v>393810</v>
          </cell>
          <cell r="B1948" t="str">
            <v xml:space="preserve">S/A - IMP OF BUSES - INDIAN LINE OF CR                                        </v>
          </cell>
          <cell r="C1948">
            <v>0</v>
          </cell>
          <cell r="E1948">
            <v>0</v>
          </cell>
        </row>
        <row r="1949">
          <cell r="A1949">
            <v>393970</v>
          </cell>
          <cell r="B1949" t="str">
            <v xml:space="preserve">S/A CORONA RECONCILIATION                                        </v>
          </cell>
          <cell r="C1949">
            <v>0</v>
          </cell>
          <cell r="E1949">
            <v>0</v>
          </cell>
        </row>
        <row r="1950">
          <cell r="A1950">
            <v>393980</v>
          </cell>
          <cell r="B1950" t="str">
            <v xml:space="preserve">S/A LEGAL AND OTHER CHARGES FOR SAU                                        </v>
          </cell>
          <cell r="C1950">
            <v>0</v>
          </cell>
          <cell r="E1950">
            <v>0</v>
          </cell>
        </row>
        <row r="1951">
          <cell r="A1951">
            <v>393990</v>
          </cell>
          <cell r="B1951" t="str">
            <v xml:space="preserve">SUSP A/C FIXED ASSETS DISPOSAL A/C                                        </v>
          </cell>
          <cell r="C1951">
            <v>0</v>
          </cell>
          <cell r="E1951">
            <v>0</v>
          </cell>
        </row>
        <row r="1952">
          <cell r="A1952">
            <v>394470</v>
          </cell>
          <cell r="B1952" t="str">
            <v xml:space="preserve">SUS AC ASSISTANCE COOP CITY SUPER MARKET                                        </v>
          </cell>
          <cell r="C1952">
            <v>0</v>
          </cell>
          <cell r="E1952">
            <v>0</v>
          </cell>
        </row>
        <row r="1953">
          <cell r="A1953">
            <v>394480</v>
          </cell>
          <cell r="B1953" t="str">
            <v xml:space="preserve">RESTORATION OF HEAD OFFICE PREMISES                                        </v>
          </cell>
          <cell r="C1953">
            <v>0</v>
          </cell>
          <cell r="E1953">
            <v>0</v>
          </cell>
        </row>
        <row r="1954">
          <cell r="A1954">
            <v>394490</v>
          </cell>
          <cell r="B1954" t="str">
            <v xml:space="preserve">SUSPENSE A/C - MICR CHEQUES PROCESSING                                        </v>
          </cell>
          <cell r="C1954">
            <v>0</v>
          </cell>
          <cell r="E1954">
            <v>0</v>
          </cell>
        </row>
        <row r="1955">
          <cell r="A1955">
            <v>395200</v>
          </cell>
          <cell r="B1955" t="str">
            <v xml:space="preserve">TAX REFUND RECEBLE FROM DIR                                        </v>
          </cell>
          <cell r="C1955">
            <v>0</v>
          </cell>
          <cell r="E1955">
            <v>0</v>
          </cell>
        </row>
        <row r="1956">
          <cell r="A1956">
            <v>395210</v>
          </cell>
          <cell r="B1956" t="str">
            <v xml:space="preserve">TSUNAMI SAVINGS PAYMENT DUE FROM GOSL                                        </v>
          </cell>
          <cell r="C1956">
            <v>0</v>
          </cell>
          <cell r="E1956">
            <v>0</v>
          </cell>
        </row>
        <row r="1957">
          <cell r="A1957">
            <v>395240</v>
          </cell>
          <cell r="B1957" t="str">
            <v xml:space="preserve">VAT REFUND RECEIVABLE                                        </v>
          </cell>
          <cell r="C1957">
            <v>0</v>
          </cell>
          <cell r="E1957">
            <v>0</v>
          </cell>
        </row>
        <row r="1958">
          <cell r="A1958">
            <v>394030</v>
          </cell>
          <cell r="B1958" t="str">
            <v>S/A MAINTENANCE OF COMPUTER -2015</v>
          </cell>
          <cell r="C1958">
            <v>-160463801.85999998</v>
          </cell>
          <cell r="E1958">
            <v>-160463801.85999998</v>
          </cell>
        </row>
        <row r="1959">
          <cell r="A1959">
            <v>495550</v>
          </cell>
          <cell r="B1959" t="str">
            <v>S/A PAWNING AUCTION CHARGES RECOVERY</v>
          </cell>
          <cell r="C1959">
            <v>-4947925.58</v>
          </cell>
          <cell r="E1959">
            <v>-4947925.58</v>
          </cell>
        </row>
        <row r="1960">
          <cell r="A1960">
            <v>397460</v>
          </cell>
          <cell r="B1960" t="str">
            <v>S/A RECEIVABLE FROM COMMON EFT SYSTEM</v>
          </cell>
          <cell r="C1960">
            <v>0</v>
          </cell>
          <cell r="E1960">
            <v>0</v>
          </cell>
        </row>
        <row r="1961">
          <cell r="A1961">
            <v>397470</v>
          </cell>
          <cell r="B1961" t="str">
            <v>SUSPENSE ACCOUNT NFC CARDS</v>
          </cell>
          <cell r="C1961">
            <v>0</v>
          </cell>
          <cell r="E1961">
            <v>0</v>
          </cell>
        </row>
        <row r="1962">
          <cell r="A1962">
            <v>397480</v>
          </cell>
          <cell r="B1962" t="str">
            <v>S/A DUE FROM HO O/A MKT &amp; PUBLICITY EXP</v>
          </cell>
          <cell r="C1962">
            <v>0</v>
          </cell>
          <cell r="E1962">
            <v>0</v>
          </cell>
        </row>
        <row r="1963">
          <cell r="A1963">
            <v>397490</v>
          </cell>
          <cell r="B1963" t="str">
            <v>S/A DUE FROM HO O/A SISU/ISURU GIFT ITEM</v>
          </cell>
          <cell r="C1963">
            <v>-2461574.5099999998</v>
          </cell>
          <cell r="E1963">
            <v>-2461574.5099999998</v>
          </cell>
        </row>
        <row r="1964">
          <cell r="A1964">
            <v>397501</v>
          </cell>
          <cell r="B1964" t="str">
            <v xml:space="preserve">PB CREDIT CARD TRANS ON OUR ATM - NOVUS                                        </v>
          </cell>
          <cell r="C1964">
            <v>0</v>
          </cell>
          <cell r="E1964">
            <v>0</v>
          </cell>
        </row>
        <row r="1965">
          <cell r="A1965">
            <v>397511</v>
          </cell>
          <cell r="B1965" t="str">
            <v xml:space="preserve">S/A RECEIVABLE ATM ACQUIRING - NOVUS                                        </v>
          </cell>
          <cell r="C1965">
            <v>0</v>
          </cell>
          <cell r="E1965">
            <v>0</v>
          </cell>
        </row>
        <row r="1966">
          <cell r="A1966">
            <v>491770</v>
          </cell>
          <cell r="B1966" t="str">
            <v xml:space="preserve">SUSPENSE A/C DIFFERENCE IN EXCHANGE                                        </v>
          </cell>
          <cell r="C1966">
            <v>0</v>
          </cell>
          <cell r="E1966">
            <v>0</v>
          </cell>
        </row>
        <row r="1967">
          <cell r="A1967">
            <v>394550</v>
          </cell>
          <cell r="B1967" t="str">
            <v>ISSUER CHARGEBACK RECEIVABLE NAT. SWITCH</v>
          </cell>
          <cell r="C1967">
            <v>-1048800</v>
          </cell>
          <cell r="E1967">
            <v>-1048800</v>
          </cell>
        </row>
        <row r="1968">
          <cell r="A1968">
            <v>397520</v>
          </cell>
          <cell r="B1968" t="str">
            <v>ACQUIRER CHARGE BACK MASTER</v>
          </cell>
          <cell r="C1968">
            <v>0</v>
          </cell>
          <cell r="E1968">
            <v>0</v>
          </cell>
        </row>
        <row r="1969">
          <cell r="A1969">
            <v>465600</v>
          </cell>
          <cell r="B1969" t="str">
            <v xml:space="preserve">PROVISION FOR FS VAT                                        </v>
          </cell>
          <cell r="C1969">
            <v>-2357223852.1900001</v>
          </cell>
          <cell r="E1969">
            <v>-2357223852.1900001</v>
          </cell>
        </row>
        <row r="1970">
          <cell r="A1970">
            <v>465610</v>
          </cell>
          <cell r="B1970" t="str">
            <v xml:space="preserve">PROVISION FOR FS NBT                                        </v>
          </cell>
          <cell r="C1970">
            <v>-317532079.06999999</v>
          </cell>
          <cell r="E1970">
            <v>-317532079.06999999</v>
          </cell>
        </row>
        <row r="1971">
          <cell r="A1971">
            <v>440200</v>
          </cell>
          <cell r="B1971" t="str">
            <v xml:space="preserve">PENSION FUNDS (GENERAL)                                        </v>
          </cell>
          <cell r="C1971">
            <v>0</v>
          </cell>
          <cell r="E1971">
            <v>0</v>
          </cell>
        </row>
        <row r="1972">
          <cell r="A1972">
            <v>440210</v>
          </cell>
          <cell r="B1972" t="str">
            <v xml:space="preserve">POST 1996 EMPLOYEES PENSION FUND                                        </v>
          </cell>
          <cell r="C1972">
            <v>0</v>
          </cell>
          <cell r="E1972">
            <v>0</v>
          </cell>
        </row>
        <row r="1973">
          <cell r="A1973">
            <v>440300</v>
          </cell>
          <cell r="B1973" t="str">
            <v xml:space="preserve">W &amp; O P FUND (GENERAL)                                        </v>
          </cell>
          <cell r="C1973">
            <v>0</v>
          </cell>
          <cell r="E1973">
            <v>0</v>
          </cell>
        </row>
        <row r="1974">
          <cell r="A1974">
            <v>440310</v>
          </cell>
          <cell r="B1974" t="str">
            <v xml:space="preserve">PENSIONERS MEDICAL FUND                                        </v>
          </cell>
          <cell r="C1974">
            <v>0</v>
          </cell>
          <cell r="E1974">
            <v>0</v>
          </cell>
        </row>
        <row r="1975">
          <cell r="A1975">
            <v>495570</v>
          </cell>
          <cell r="B1975" t="str">
            <v>PAYABLE TO FCBU</v>
          </cell>
          <cell r="C1975">
            <v>0</v>
          </cell>
          <cell r="E1975">
            <v>0</v>
          </cell>
        </row>
        <row r="1976">
          <cell r="B1976" t="str">
            <v>Inter Unit Items</v>
          </cell>
          <cell r="C1976">
            <v>0</v>
          </cell>
          <cell r="D1976">
            <v>0</v>
          </cell>
          <cell r="E1976">
            <v>0</v>
          </cell>
        </row>
        <row r="1977">
          <cell r="C1977">
            <v>-9774880789.4908905</v>
          </cell>
          <cell r="D1977">
            <v>0</v>
          </cell>
          <cell r="E1977">
            <v>-9774880789.4908905</v>
          </cell>
        </row>
        <row r="1978">
          <cell r="E1978">
            <v>0</v>
          </cell>
        </row>
        <row r="1979">
          <cell r="A1979" t="str">
            <v>Subordinated Term Debts</v>
          </cell>
          <cell r="E1979">
            <v>0</v>
          </cell>
        </row>
        <row r="1980">
          <cell r="A1980">
            <v>595000</v>
          </cell>
          <cell r="B1980" t="str">
            <v xml:space="preserve">DEBENTURES                                        </v>
          </cell>
          <cell r="C1980">
            <v>0</v>
          </cell>
          <cell r="E1980">
            <v>0</v>
          </cell>
        </row>
        <row r="1981">
          <cell r="A1981">
            <v>595010</v>
          </cell>
          <cell r="B1981" t="str">
            <v xml:space="preserve">DEBENTURES 11 13.5%                                        </v>
          </cell>
          <cell r="C1981">
            <v>-2500000000</v>
          </cell>
          <cell r="E1981">
            <v>-2500000000</v>
          </cell>
        </row>
        <row r="1982">
          <cell r="A1982">
            <v>595020</v>
          </cell>
          <cell r="B1982" t="str">
            <v xml:space="preserve">DEBENTURE 111 12%                                        </v>
          </cell>
          <cell r="C1982">
            <v>-5000000000</v>
          </cell>
          <cell r="E1982">
            <v>-5000000000</v>
          </cell>
        </row>
        <row r="1983">
          <cell r="A1983">
            <v>595030</v>
          </cell>
          <cell r="B1983" t="str">
            <v xml:space="preserve">DEBENTURE IV 13%                                        </v>
          </cell>
          <cell r="C1983">
            <v>-5000000000</v>
          </cell>
          <cell r="D1983">
            <v>-31728545</v>
          </cell>
          <cell r="E1983">
            <v>-5031728545</v>
          </cell>
        </row>
        <row r="1984">
          <cell r="C1984">
            <v>-12500000000</v>
          </cell>
          <cell r="D1984">
            <v>-31728545</v>
          </cell>
          <cell r="E1984">
            <v>-12531728545</v>
          </cell>
        </row>
        <row r="1985">
          <cell r="E1985">
            <v>0</v>
          </cell>
        </row>
        <row r="1986">
          <cell r="A1986" t="str">
            <v xml:space="preserve"> T O T A L     L I A B I L I T I E S </v>
          </cell>
          <cell r="C1986">
            <v>-1379371086288.7078</v>
          </cell>
          <cell r="D1986">
            <v>-5541704792.4699993</v>
          </cell>
          <cell r="E1986">
            <v>-1384912791081.1775</v>
          </cell>
        </row>
        <row r="1987">
          <cell r="E1987">
            <v>0</v>
          </cell>
        </row>
        <row r="1988">
          <cell r="A1988" t="str">
            <v xml:space="preserve"> Stated capital</v>
          </cell>
          <cell r="E1988">
            <v>0</v>
          </cell>
        </row>
        <row r="1989">
          <cell r="A1989">
            <v>500020</v>
          </cell>
          <cell r="B1989" t="str">
            <v xml:space="preserve">SHARE FULLY PAID - GOVT.                                        </v>
          </cell>
          <cell r="C1989">
            <v>-46134700</v>
          </cell>
          <cell r="E1989">
            <v>-46134700</v>
          </cell>
        </row>
        <row r="1990">
          <cell r="A1990">
            <v>500030</v>
          </cell>
          <cell r="B1990" t="str">
            <v xml:space="preserve">SHARE FULLY PAID - CO-OP.                                        </v>
          </cell>
          <cell r="C1990">
            <v>-3840700</v>
          </cell>
          <cell r="E1990">
            <v>-3840700</v>
          </cell>
        </row>
        <row r="1991">
          <cell r="A1991">
            <v>500040</v>
          </cell>
          <cell r="B1991" t="str">
            <v xml:space="preserve">SHARE A/C LIQUIDATED CO-OP. SOCIETIES                                        </v>
          </cell>
          <cell r="C1991">
            <v>-21350</v>
          </cell>
          <cell r="E1991">
            <v>-21350</v>
          </cell>
        </row>
        <row r="1992">
          <cell r="A1992">
            <v>500050</v>
          </cell>
          <cell r="B1992" t="str">
            <v xml:space="preserve">SHARE APPLICATION                                        </v>
          </cell>
          <cell r="C1992">
            <v>-1591.25</v>
          </cell>
          <cell r="E1992">
            <v>-1591.25</v>
          </cell>
        </row>
        <row r="1993">
          <cell r="A1993">
            <v>530000</v>
          </cell>
          <cell r="B1993" t="str">
            <v xml:space="preserve">CAPITAL PENDING ALLOTMENT                                        </v>
          </cell>
          <cell r="C1993">
            <v>-1152000000</v>
          </cell>
          <cell r="E1993">
            <v>-1152000000</v>
          </cell>
        </row>
        <row r="1994">
          <cell r="A1994">
            <v>531000</v>
          </cell>
          <cell r="B1994" t="str">
            <v xml:space="preserve">TRANCH - 1 CAPITAL BY GOSL                                        </v>
          </cell>
          <cell r="C1994">
            <v>-1000000000</v>
          </cell>
          <cell r="E1994">
            <v>-1000000000</v>
          </cell>
        </row>
        <row r="1995">
          <cell r="A1995">
            <v>531010</v>
          </cell>
          <cell r="B1995" t="str">
            <v xml:space="preserve">TRANCH 2 CAPITAL BY GOSL                                        </v>
          </cell>
          <cell r="C1995">
            <v>-5000000000</v>
          </cell>
          <cell r="E1995">
            <v>-5000000000</v>
          </cell>
        </row>
        <row r="1996">
          <cell r="A1996">
            <v>531020</v>
          </cell>
          <cell r="B1996" t="str">
            <v>TRANCH 3 CAPITAL BY GOSL 2017 JULY</v>
          </cell>
          <cell r="C1996">
            <v>-5000000000</v>
          </cell>
          <cell r="E1996">
            <v>-5000000000</v>
          </cell>
        </row>
        <row r="1997">
          <cell r="C1997">
            <v>-12201998341.25</v>
          </cell>
          <cell r="D1997">
            <v>0</v>
          </cell>
          <cell r="E1997">
            <v>-12201998341.25</v>
          </cell>
        </row>
        <row r="1998">
          <cell r="E1998">
            <v>0</v>
          </cell>
        </row>
        <row r="1999">
          <cell r="A1999" t="str">
            <v>Statutory Reserve Fund</v>
          </cell>
          <cell r="E1999">
            <v>0</v>
          </cell>
        </row>
        <row r="2000">
          <cell r="A2000">
            <v>535000</v>
          </cell>
          <cell r="B2000" t="str">
            <v xml:space="preserve">RESERVE FUND                                        </v>
          </cell>
          <cell r="C2000">
            <v>-4902255247.25</v>
          </cell>
          <cell r="E2000">
            <v>-4902255247.25</v>
          </cell>
        </row>
        <row r="2002">
          <cell r="A2002" t="str">
            <v>Other Reserves</v>
          </cell>
        </row>
        <row r="2003">
          <cell r="A2003">
            <v>520000</v>
          </cell>
          <cell r="B2003" t="str">
            <v xml:space="preserve">CAPITAL RESERVE                                        </v>
          </cell>
          <cell r="C2003">
            <v>-5662761.7800000003</v>
          </cell>
          <cell r="E2003">
            <v>-5662761.7800000003</v>
          </cell>
        </row>
        <row r="2004">
          <cell r="A2004">
            <v>540000</v>
          </cell>
          <cell r="B2004" t="str">
            <v xml:space="preserve">REVALUATION RESERVE                                        </v>
          </cell>
          <cell r="C2004">
            <v>-10849793494.58</v>
          </cell>
          <cell r="D2004">
            <v>-3202117351.7000008</v>
          </cell>
          <cell r="E2004">
            <v>-14051910846.280001</v>
          </cell>
        </row>
        <row r="2005">
          <cell r="A2005">
            <v>560000</v>
          </cell>
          <cell r="B2005" t="str">
            <v xml:space="preserve">GENERAL RESERVE                                        </v>
          </cell>
          <cell r="C2005">
            <v>-8438500000</v>
          </cell>
          <cell r="E2005">
            <v>-8438500000</v>
          </cell>
        </row>
        <row r="2006">
          <cell r="A2006">
            <v>570000</v>
          </cell>
          <cell r="B2006" t="str">
            <v xml:space="preserve">OTHER RESERVE                                        </v>
          </cell>
          <cell r="C2006">
            <v>0</v>
          </cell>
          <cell r="E2006">
            <v>0</v>
          </cell>
        </row>
        <row r="2007">
          <cell r="A2007">
            <v>571000</v>
          </cell>
          <cell r="B2007" t="str">
            <v xml:space="preserve">BUILDING RESERVE                                        </v>
          </cell>
          <cell r="C2007">
            <v>-1000000</v>
          </cell>
          <cell r="E2007">
            <v>-1000000</v>
          </cell>
        </row>
        <row r="2008">
          <cell r="A2008">
            <v>573000</v>
          </cell>
          <cell r="B2008" t="str">
            <v xml:space="preserve">SPECIAL RISK RESERVE - PDU                                        </v>
          </cell>
          <cell r="C2008">
            <v>-1633709883.28</v>
          </cell>
          <cell r="E2008">
            <v>-1633709883.28</v>
          </cell>
        </row>
        <row r="2009">
          <cell r="A2009">
            <v>575010</v>
          </cell>
          <cell r="B2009" t="str">
            <v xml:space="preserve">AFS RESERVE ON T BONDS                                        </v>
          </cell>
          <cell r="C2009">
            <v>-22529.52</v>
          </cell>
          <cell r="E2009">
            <v>-22529.52</v>
          </cell>
        </row>
        <row r="2010">
          <cell r="A2010">
            <v>575020</v>
          </cell>
          <cell r="B2010" t="str">
            <v>AFS RESERVE ON SHARES</v>
          </cell>
          <cell r="C2010">
            <v>97320292</v>
          </cell>
          <cell r="E2010">
            <v>97320292</v>
          </cell>
        </row>
        <row r="2011">
          <cell r="A2011">
            <v>575030</v>
          </cell>
          <cell r="B2011" t="str">
            <v>AFS RESERVE ON DEBENTURES</v>
          </cell>
          <cell r="C2011">
            <v>-12499000</v>
          </cell>
          <cell r="E2011">
            <v>-12499000</v>
          </cell>
        </row>
        <row r="2012">
          <cell r="C2012">
            <v>-20843867377.16</v>
          </cell>
          <cell r="D2012">
            <v>-3202117351.7000008</v>
          </cell>
          <cell r="E2012">
            <v>-24045984728.860001</v>
          </cell>
        </row>
        <row r="2013">
          <cell r="E2013">
            <v>0</v>
          </cell>
        </row>
        <row r="2014">
          <cell r="A2014" t="str">
            <v>Retained Earnings</v>
          </cell>
          <cell r="E2014">
            <v>0</v>
          </cell>
        </row>
        <row r="2015">
          <cell r="A2015">
            <v>550000</v>
          </cell>
          <cell r="B2015" t="str">
            <v xml:space="preserve">REVENUE RESERVE (OTHERS) A/C                                        </v>
          </cell>
          <cell r="C2015">
            <v>-1054216376.51</v>
          </cell>
          <cell r="E2015">
            <v>-1054216376.51</v>
          </cell>
        </row>
        <row r="2016">
          <cell r="A2016">
            <v>572000</v>
          </cell>
          <cell r="B2016" t="str">
            <v xml:space="preserve">F.C.B.U. RESERVE                                        </v>
          </cell>
          <cell r="C2016">
            <v>-531260624.51999998</v>
          </cell>
          <cell r="E2016">
            <v>-531260624.51999998</v>
          </cell>
        </row>
        <row r="2017">
          <cell r="A2017">
            <v>580000</v>
          </cell>
          <cell r="B2017" t="str">
            <v xml:space="preserve">P &amp; L ACCOUNT C/F                                        </v>
          </cell>
          <cell r="C2017">
            <v>-27678582576.68</v>
          </cell>
          <cell r="D2017">
            <v>2764568478.2848945</v>
          </cell>
          <cell r="E2017">
            <v>-24914014098.395107</v>
          </cell>
        </row>
        <row r="2018">
          <cell r="A2018">
            <v>590000</v>
          </cell>
          <cell r="B2018" t="str">
            <v xml:space="preserve">PROFIT AND LOSS YEAR UNDER REWIV                                        </v>
          </cell>
          <cell r="C2018">
            <v>0</v>
          </cell>
          <cell r="E2018">
            <v>0</v>
          </cell>
        </row>
        <row r="2019">
          <cell r="B2019" t="str">
            <v>Profit for the Year</v>
          </cell>
          <cell r="C2019">
            <v>-12490184273.094971</v>
          </cell>
          <cell r="D2019">
            <v>2683177417.5430312</v>
          </cell>
          <cell r="E2019">
            <v>-9807006855.551939</v>
          </cell>
        </row>
        <row r="2020">
          <cell r="C2020">
            <v>-41754243850.80497</v>
          </cell>
          <cell r="D2020">
            <v>5447745895.8279257</v>
          </cell>
          <cell r="E2020">
            <v>-36306497954.977043</v>
          </cell>
        </row>
        <row r="2022">
          <cell r="C2022">
            <v>-79702364816.464966</v>
          </cell>
          <cell r="D2022">
            <v>2245628544.1279249</v>
          </cell>
          <cell r="E2022">
            <v>-77456736272.337036</v>
          </cell>
        </row>
      </sheetData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PL"/>
      <sheetName val="CON IN"/>
      <sheetName val="BS "/>
      <sheetName val="Equity"/>
      <sheetName val="Sheet40"/>
      <sheetName val="Cash flows"/>
      <sheetName val="Maturity"/>
      <sheetName val="Note 4 ,5,6,7,8,9"/>
      <sheetName val="Note 10,11,12"/>
      <sheetName val="Note 13 -14"/>
      <sheetName val="workings PL"/>
      <sheetName val="Detail PL (2)"/>
      <sheetName val="Detail PL"/>
      <sheetName val="PLC PL"/>
      <sheetName val="Ruwan"/>
      <sheetName val="2010 adj"/>
      <sheetName val="PLC Investment"/>
      <sheetName val="Sheet14"/>
      <sheetName val="Sheet8"/>
      <sheetName val="Sheet5"/>
      <sheetName val="Sheet1"/>
      <sheetName val="Sheet21"/>
      <sheetName val="Peoples Travels"/>
      <sheetName val="working BS"/>
      <sheetName val="CTB 1"/>
      <sheetName val="Ass16-26"/>
      <sheetName val="PLC BS Assets"/>
      <sheetName val="PLC BS LIa"/>
      <sheetName val="PLC Reserve"/>
      <sheetName val="PLC capital"/>
      <sheetName val="FS"/>
      <sheetName val="Fs before adj"/>
      <sheetName val="Note 15"/>
      <sheetName val="Fixed asset 27- 29"/>
      <sheetName val="Sheet6"/>
      <sheetName val="Sheet23"/>
      <sheetName val="Detail Pl "/>
      <sheetName val="Sheet3"/>
      <sheetName val="Detailed P&amp; L"/>
      <sheetName val="6,7,8"/>
      <sheetName val="Sheet20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PLC PPE"/>
      <sheetName val="PTL PPE"/>
      <sheetName val="Liabily30 -36"/>
      <sheetName val="Sheet35"/>
      <sheetName val="Sheet36"/>
      <sheetName val="Sheet37"/>
      <sheetName val="Sheet38"/>
      <sheetName val="Lia 37-40"/>
      <sheetName val="Sheet39"/>
      <sheetName val="46.COMMITMENT"/>
      <sheetName val="47-49"/>
      <sheetName val="Reserve"/>
      <sheetName val="Sheet41"/>
      <sheetName val="PLC EQUITY"/>
      <sheetName val="Sheet43"/>
      <sheetName val="Sheet44"/>
      <sheetName val="Sheet12"/>
      <sheetName val="Sheet7"/>
      <sheetName val="Edit RPT "/>
      <sheetName val="34-Segment"/>
      <sheetName val="34.1-Geo.Segment"/>
      <sheetName val="maturity 35"/>
      <sheetName val="value"/>
      <sheetName val="VALUE ADD"/>
      <sheetName val="US$ AC"/>
      <sheetName val="Group"/>
      <sheetName val="IFRS ADJ"/>
      <sheetName val="Unquoted Valuation Summary"/>
      <sheetName val=" IFRS Staff Loans"/>
      <sheetName val="IFRS PENSION"/>
      <sheetName val="PENSION WORKING"/>
      <sheetName val="ASSADJ 2012"/>
      <sheetName val="ASSADJ 2011"/>
      <sheetName val="Sheet2"/>
      <sheetName val="Sheet4"/>
      <sheetName val="Sheet2 (2)"/>
      <sheetName val="Sheet10"/>
      <sheetName val="Turnover  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Call money Lending - Banks - LKR</v>
          </cell>
          <cell r="B1">
            <v>162946951.40000001</v>
          </cell>
          <cell r="C1">
            <v>4.0999999999999996</v>
          </cell>
          <cell r="D1">
            <v>4.01</v>
          </cell>
        </row>
        <row r="2">
          <cell r="A2" t="str">
            <v>Call money Lending - Others</v>
          </cell>
          <cell r="C2">
            <v>4.0999999999999996</v>
          </cell>
          <cell r="D2">
            <v>4.01</v>
          </cell>
        </row>
        <row r="3">
          <cell r="A3" t="str">
            <v>Disc. Accreted - Pronotes Trading</v>
          </cell>
          <cell r="B3">
            <v>0</v>
          </cell>
          <cell r="C3">
            <v>4.0999999999999996</v>
          </cell>
          <cell r="D3">
            <v>4.0999999999999996</v>
          </cell>
        </row>
        <row r="4">
          <cell r="A4" t="str">
            <v>Disc. Accreted - Leases</v>
          </cell>
          <cell r="B4">
            <v>0</v>
          </cell>
          <cell r="C4">
            <v>4.0999999999999996</v>
          </cell>
          <cell r="D4">
            <v>4.0999999999999996</v>
          </cell>
        </row>
        <row r="5">
          <cell r="A5" t="str">
            <v>Disc. Accreted - Commercial papers</v>
          </cell>
          <cell r="B5">
            <v>0</v>
          </cell>
          <cell r="C5">
            <v>4.0999999999999996</v>
          </cell>
          <cell r="D5">
            <v>4.0999999999999996</v>
          </cell>
        </row>
        <row r="6">
          <cell r="A6" t="str">
            <v>Interest Received on PDU capital Investment</v>
          </cell>
          <cell r="B6">
            <v>0</v>
          </cell>
          <cell r="C6">
            <v>4.0999999999999996</v>
          </cell>
          <cell r="D6">
            <v>4.0999999999999996</v>
          </cell>
        </row>
        <row r="7">
          <cell r="A7" t="str">
            <v>Disc. Accreted - Pro notes investment</v>
          </cell>
          <cell r="B7">
            <v>0</v>
          </cell>
          <cell r="C7">
            <v>4.0999999999999996</v>
          </cell>
          <cell r="D7">
            <v>4.0999999999999996</v>
          </cell>
        </row>
        <row r="8">
          <cell r="A8" t="str">
            <v>Call Deposits - Banks</v>
          </cell>
          <cell r="B8">
            <v>-544656824.80000007</v>
          </cell>
          <cell r="C8">
            <v>4.1100000000000003</v>
          </cell>
          <cell r="D8">
            <v>4.1100000000000003</v>
          </cell>
        </row>
        <row r="9">
          <cell r="A9" t="str">
            <v>Refinance</v>
          </cell>
          <cell r="B9">
            <v>-200846073.07000002</v>
          </cell>
          <cell r="C9">
            <v>4.1100000000000003</v>
          </cell>
          <cell r="D9">
            <v>4.1100000000000003</v>
          </cell>
        </row>
        <row r="10">
          <cell r="A10" t="str">
            <v>Interest paid PDU Trading A/c</v>
          </cell>
          <cell r="B10">
            <v>0</v>
          </cell>
          <cell r="C10">
            <v>4.1100000000000003</v>
          </cell>
          <cell r="D10">
            <v>4.1100000000000003</v>
          </cell>
        </row>
        <row r="11">
          <cell r="A11" t="str">
            <v>Certificate of Deposits</v>
          </cell>
          <cell r="B11">
            <v>-2087720.83</v>
          </cell>
          <cell r="C11">
            <v>4.1399999999999997</v>
          </cell>
          <cell r="D11">
            <v>4.1399999999999997</v>
          </cell>
        </row>
        <row r="12">
          <cell r="A12" t="str">
            <v>Depos. Held on Usance Bills</v>
          </cell>
          <cell r="B12">
            <v>-92058</v>
          </cell>
          <cell r="C12">
            <v>4.1399999999999997</v>
          </cell>
          <cell r="D12">
            <v>4.1399999999999997</v>
          </cell>
        </row>
        <row r="13">
          <cell r="A13" t="str">
            <v>Extended Deposits- Fixed</v>
          </cell>
          <cell r="B13">
            <v>-577373503</v>
          </cell>
          <cell r="C13">
            <v>4.1399999999999997</v>
          </cell>
          <cell r="D13">
            <v>4.1399999999999997</v>
          </cell>
        </row>
        <row r="14">
          <cell r="A14" t="str">
            <v>Extended Deposits- Savings</v>
          </cell>
          <cell r="B14">
            <v>-27625</v>
          </cell>
          <cell r="C14">
            <v>4.1399999999999997</v>
          </cell>
          <cell r="D14">
            <v>4.1399999999999997</v>
          </cell>
        </row>
        <row r="15">
          <cell r="A15" t="str">
            <v>Fixed Deposits</v>
          </cell>
          <cell r="B15">
            <v>-31519435708.760002</v>
          </cell>
          <cell r="C15">
            <v>4.1399999999999997</v>
          </cell>
          <cell r="D15">
            <v>4.1399999999999997</v>
          </cell>
        </row>
        <row r="16">
          <cell r="A16" t="str">
            <v>I.S.A. Deposits</v>
          </cell>
          <cell r="B16">
            <v>-422562770.11000001</v>
          </cell>
          <cell r="C16">
            <v>4.1399999999999997</v>
          </cell>
          <cell r="D16">
            <v>4.1399999999999997</v>
          </cell>
        </row>
        <row r="17">
          <cell r="A17" t="str">
            <v>Jana Jaya</v>
          </cell>
          <cell r="B17">
            <v>-1136565059</v>
          </cell>
          <cell r="C17">
            <v>4.1399999999999997</v>
          </cell>
          <cell r="D17">
            <v>4.1399999999999997</v>
          </cell>
        </row>
        <row r="18">
          <cell r="A18" t="str">
            <v>Negotiable Savings Certificate</v>
          </cell>
          <cell r="B18">
            <v>-6299534.8200000003</v>
          </cell>
          <cell r="C18">
            <v>4.1399999999999997</v>
          </cell>
          <cell r="D18">
            <v>4.1399999999999997</v>
          </cell>
        </row>
        <row r="19">
          <cell r="A19" t="str">
            <v>Non-trans. Savings Certificate</v>
          </cell>
          <cell r="B19">
            <v>-252691925</v>
          </cell>
          <cell r="C19">
            <v>4.1399999999999997</v>
          </cell>
          <cell r="D19">
            <v>4.1399999999999997</v>
          </cell>
        </row>
        <row r="20">
          <cell r="A20" t="str">
            <v>N.R.F.C.  Savings Accounts</v>
          </cell>
          <cell r="B20">
            <v>-278060096.5</v>
          </cell>
          <cell r="C20">
            <v>4.1399999999999997</v>
          </cell>
          <cell r="D20">
            <v>4.1399999999999997</v>
          </cell>
        </row>
        <row r="21">
          <cell r="A21" t="str">
            <v>N.R.F.C.  Fixed Deposits</v>
          </cell>
          <cell r="B21">
            <v>-1413249569.95</v>
          </cell>
          <cell r="C21">
            <v>4.1399999999999997</v>
          </cell>
          <cell r="D21">
            <v>4.1399999999999997</v>
          </cell>
        </row>
        <row r="22">
          <cell r="A22" t="str">
            <v>Other Deposits</v>
          </cell>
          <cell r="B22">
            <v>-211478350.11000001</v>
          </cell>
          <cell r="C22">
            <v>4.1399999999999997</v>
          </cell>
          <cell r="D22">
            <v>4.1399999999999997</v>
          </cell>
        </row>
        <row r="23">
          <cell r="A23" t="str">
            <v>Savings Deposits</v>
          </cell>
          <cell r="B23">
            <v>-7133133168.9899998</v>
          </cell>
          <cell r="C23">
            <v>4.1399999999999997</v>
          </cell>
          <cell r="D23">
            <v>4.1399999999999997</v>
          </cell>
        </row>
        <row r="24">
          <cell r="A24" t="str">
            <v>Special  Deposits</v>
          </cell>
          <cell r="B24">
            <v>-371675287.60000002</v>
          </cell>
          <cell r="C24">
            <v>4.1399999999999997</v>
          </cell>
          <cell r="D24">
            <v>4.1399999999999997</v>
          </cell>
        </row>
        <row r="25">
          <cell r="A25" t="str">
            <v>Staff Provident Fund</v>
          </cell>
          <cell r="B25">
            <v>-484997780.57999998</v>
          </cell>
          <cell r="C25">
            <v>4.1399999999999997</v>
          </cell>
          <cell r="D25">
            <v>4.1399999999999997</v>
          </cell>
        </row>
        <row r="26">
          <cell r="A26" t="str">
            <v>Staff Security Deposits</v>
          </cell>
          <cell r="B26">
            <v>-2722360.34</v>
          </cell>
          <cell r="C26">
            <v>4.1399999999999997</v>
          </cell>
          <cell r="D26">
            <v>4.1399999999999997</v>
          </cell>
        </row>
        <row r="27">
          <cell r="A27" t="str">
            <v>Borrowings under Re-Purchases</v>
          </cell>
          <cell r="B27">
            <v>-3175418491.9899993</v>
          </cell>
          <cell r="C27">
            <v>4.1500000000000004</v>
          </cell>
          <cell r="D27">
            <v>4.1500000000000004</v>
          </cell>
        </row>
        <row r="28">
          <cell r="A28" t="str">
            <v>Borrowings under Re-Purchases Prom Notes</v>
          </cell>
          <cell r="B28">
            <v>0</v>
          </cell>
          <cell r="C28">
            <v>4.1500000000000004</v>
          </cell>
          <cell r="D28">
            <v>4.1500000000000004</v>
          </cell>
        </row>
        <row r="29">
          <cell r="A29" t="str">
            <v>Call Deposits - Others</v>
          </cell>
          <cell r="B29">
            <v>-2266824828.1669493</v>
          </cell>
          <cell r="C29">
            <v>4.1500000000000004</v>
          </cell>
          <cell r="D29">
            <v>4.1500000000000004</v>
          </cell>
        </row>
        <row r="30">
          <cell r="A30" t="str">
            <v>Refinance U.S. Aid Housing Scheme</v>
          </cell>
          <cell r="B30">
            <v>-193705.2</v>
          </cell>
          <cell r="C30">
            <v>4.1500000000000004</v>
          </cell>
          <cell r="D30">
            <v>4.1500000000000004</v>
          </cell>
        </row>
        <row r="31">
          <cell r="A31" t="str">
            <v>Borrowing from Other Banks</v>
          </cell>
          <cell r="B31">
            <v>0</v>
          </cell>
          <cell r="C31">
            <v>4.1500000000000004</v>
          </cell>
          <cell r="D31">
            <v>4.1500000000000004</v>
          </cell>
        </row>
        <row r="32">
          <cell r="A32" t="str">
            <v>Debentures</v>
          </cell>
          <cell r="B32">
            <v>-1337500000.0000002</v>
          </cell>
          <cell r="C32">
            <v>4.16</v>
          </cell>
          <cell r="D32">
            <v>4.16</v>
          </cell>
        </row>
        <row r="33">
          <cell r="A33" t="str">
            <v>Money Market Lending - Banks - FC</v>
          </cell>
          <cell r="B33">
            <v>88076618.346948862</v>
          </cell>
          <cell r="C33">
            <v>4.2</v>
          </cell>
          <cell r="D33">
            <v>4.2</v>
          </cell>
        </row>
        <row r="34">
          <cell r="A34" t="str">
            <v>Interest Rate Swaps (Net)</v>
          </cell>
          <cell r="B34">
            <v>0</v>
          </cell>
          <cell r="C34">
            <v>4.3</v>
          </cell>
          <cell r="D34">
            <v>4.3</v>
          </cell>
        </row>
        <row r="35">
          <cell r="A35" t="str">
            <v xml:space="preserve">INT SEC 91 DAYS T/BILLTRAD WITH CBSL                                        </v>
          </cell>
          <cell r="B35">
            <v>160886819.38000003</v>
          </cell>
          <cell r="C35">
            <v>4.4000000000000004</v>
          </cell>
          <cell r="D35">
            <v>4.4000000000000004</v>
          </cell>
        </row>
        <row r="36">
          <cell r="A36" t="str">
            <v xml:space="preserve">INT  SEC 182 DAYS T/BILL TRAD WITH CBSL                                        </v>
          </cell>
          <cell r="B36">
            <v>523035007.49000001</v>
          </cell>
          <cell r="C36">
            <v>4.4000000000000004</v>
          </cell>
          <cell r="D36">
            <v>4.4000000000000004</v>
          </cell>
        </row>
        <row r="37">
          <cell r="A37" t="str">
            <v xml:space="preserve">INT  SEC 1 YEAR T/BILL TRAD WITH CBSL                                        </v>
          </cell>
          <cell r="B37">
            <v>582151928.75000012</v>
          </cell>
          <cell r="C37">
            <v>4.4000000000000004</v>
          </cell>
          <cell r="D37">
            <v>4.4000000000000004</v>
          </cell>
        </row>
        <row r="38">
          <cell r="A38" t="str">
            <v xml:space="preserve">INT SL DIASPORA 91 DAYS T/BILL TRAD CBSL                                        </v>
          </cell>
          <cell r="B38">
            <v>9566.7900000000009</v>
          </cell>
          <cell r="C38">
            <v>4.4000000000000004</v>
          </cell>
          <cell r="D38">
            <v>4.4000000000000004</v>
          </cell>
        </row>
        <row r="39">
          <cell r="A39" t="str">
            <v xml:space="preserve">INT SL DIASPORA 182DAYS T/BILL TRA CBSL                                        </v>
          </cell>
          <cell r="B39">
            <v>299.83999999999997</v>
          </cell>
          <cell r="C39">
            <v>4.4000000000000004</v>
          </cell>
          <cell r="D39">
            <v>4.4000000000000004</v>
          </cell>
        </row>
        <row r="40">
          <cell r="A40" t="str">
            <v xml:space="preserve">INT SL DIASPORA 1 YEAR T/BILL TRAD CBSL                                        </v>
          </cell>
          <cell r="B40">
            <v>4058.55</v>
          </cell>
          <cell r="C40">
            <v>4.4000000000000004</v>
          </cell>
          <cell r="D40">
            <v>4.4000000000000004</v>
          </cell>
        </row>
        <row r="41">
          <cell r="A41" t="str">
            <v xml:space="preserve">INT FI-T/BONDS GOSL TAX TRADING CBSL                                        </v>
          </cell>
          <cell r="B41">
            <v>0</v>
          </cell>
          <cell r="C41">
            <v>4.4000000000000004</v>
          </cell>
          <cell r="D41">
            <v>4.4000000000000004</v>
          </cell>
        </row>
        <row r="42">
          <cell r="A42" t="str">
            <v xml:space="preserve">INT FI SEC 91 DAYS T/BILLTRAD WITH CBSL                                        </v>
          </cell>
          <cell r="B42">
            <v>52.17</v>
          </cell>
          <cell r="C42">
            <v>4.4000000000000004</v>
          </cell>
          <cell r="D42">
            <v>4.4000000000000004</v>
          </cell>
        </row>
        <row r="43">
          <cell r="A43" t="str">
            <v xml:space="preserve">INT FI SEC 182 DAY T/BILL TRAD WITH CBSL                                        </v>
          </cell>
          <cell r="B43">
            <v>0</v>
          </cell>
          <cell r="C43">
            <v>4.4000000000000004</v>
          </cell>
          <cell r="D43">
            <v>4.4000000000000004</v>
          </cell>
        </row>
        <row r="44">
          <cell r="A44" t="str">
            <v xml:space="preserve">INT FI SEC 1 YEAR T/BILL TRAD WITH CBSL                                        </v>
          </cell>
          <cell r="B44">
            <v>0</v>
          </cell>
          <cell r="C44">
            <v>4.4000000000000004</v>
          </cell>
          <cell r="D44">
            <v>4.4000000000000004</v>
          </cell>
        </row>
        <row r="45">
          <cell r="A45" t="str">
            <v xml:space="preserve">INT- T/BONDS GOSL TAX TRAD WITH CBSL                                        </v>
          </cell>
          <cell r="B45">
            <v>848237597.48000002</v>
          </cell>
          <cell r="C45">
            <v>4.4000000000000004</v>
          </cell>
          <cell r="D45">
            <v>4.4000000000000004</v>
          </cell>
        </row>
        <row r="46">
          <cell r="A46" t="str">
            <v xml:space="preserve">INT SL DIASPORA-T/BONDS GOSL TRAD CBSL                                        </v>
          </cell>
          <cell r="B46">
            <v>2047345.99</v>
          </cell>
          <cell r="C46">
            <v>4.4000000000000004</v>
          </cell>
          <cell r="D46">
            <v>4.4000000000000004</v>
          </cell>
        </row>
        <row r="47">
          <cell r="A47" t="str">
            <v>Call money Lending - Banks - FC</v>
          </cell>
          <cell r="C47">
            <v>4.5999999999999996</v>
          </cell>
          <cell r="D47">
            <v>4.5999999999999996</v>
          </cell>
        </row>
        <row r="48">
          <cell r="A48" t="str">
            <v xml:space="preserve">Int Income  Term money Lending Bank </v>
          </cell>
          <cell r="B48">
            <v>0</v>
          </cell>
          <cell r="C48">
            <v>4.5999999999999996</v>
          </cell>
          <cell r="D48">
            <v>4.5999999999999996</v>
          </cell>
        </row>
        <row r="49">
          <cell r="A49" t="str">
            <v>Interest  received- repo lending</v>
          </cell>
          <cell r="B49">
            <v>588769087.55999994</v>
          </cell>
          <cell r="C49">
            <v>4.5999999999999996</v>
          </cell>
          <cell r="D49">
            <v>4.5999999999999996</v>
          </cell>
        </row>
        <row r="50">
          <cell r="A50" t="str">
            <v>Block Loans</v>
          </cell>
          <cell r="B50">
            <v>1606581616.26</v>
          </cell>
          <cell r="C50">
            <v>4.7</v>
          </cell>
          <cell r="D50">
            <v>4.7</v>
          </cell>
        </row>
        <row r="51">
          <cell r="A51" t="str">
            <v>Credit Card Facilities</v>
          </cell>
          <cell r="B51">
            <v>232977831.66999999</v>
          </cell>
          <cell r="C51">
            <v>4.7</v>
          </cell>
          <cell r="D51">
            <v>4.7</v>
          </cell>
        </row>
        <row r="52">
          <cell r="A52" t="str">
            <v>Cultivation Loans</v>
          </cell>
          <cell r="B52">
            <v>357785</v>
          </cell>
          <cell r="C52">
            <v>4.7</v>
          </cell>
          <cell r="D52">
            <v>4.7</v>
          </cell>
        </row>
        <row r="53">
          <cell r="A53" t="str">
            <v>Fixed Instalments Loans(EMI)</v>
          </cell>
          <cell r="B53">
            <v>12625239611.790001</v>
          </cell>
          <cell r="C53">
            <v>4.7</v>
          </cell>
          <cell r="D53">
            <v>4.7</v>
          </cell>
        </row>
        <row r="54">
          <cell r="A54" t="str">
            <v>Foreign Bills</v>
          </cell>
          <cell r="B54">
            <v>2967693994.3899999</v>
          </cell>
          <cell r="C54">
            <v>4.7</v>
          </cell>
          <cell r="D54">
            <v>4.7</v>
          </cell>
        </row>
        <row r="55">
          <cell r="A55" t="str">
            <v>Foreign Cover Account</v>
          </cell>
          <cell r="B55">
            <v>0</v>
          </cell>
          <cell r="C55">
            <v>4.7</v>
          </cell>
          <cell r="D55">
            <v>4.7</v>
          </cell>
        </row>
        <row r="56">
          <cell r="A56" t="str">
            <v>Foreign Currancy Loan (Excl: CPC)</v>
          </cell>
          <cell r="B56">
            <v>0</v>
          </cell>
          <cell r="C56">
            <v>4.7</v>
          </cell>
          <cell r="D56">
            <v>4.7</v>
          </cell>
        </row>
        <row r="57">
          <cell r="A57" t="str">
            <v>Foreign Currancy Loan (: CPC)</v>
          </cell>
          <cell r="B57">
            <v>0</v>
          </cell>
          <cell r="C57">
            <v>4.7</v>
          </cell>
          <cell r="D57">
            <v>4.7</v>
          </cell>
        </row>
        <row r="58">
          <cell r="A58" t="str">
            <v>Land Redemption Loans</v>
          </cell>
          <cell r="B58">
            <v>0</v>
          </cell>
          <cell r="C58">
            <v>4.7</v>
          </cell>
          <cell r="D58">
            <v>4.7</v>
          </cell>
        </row>
        <row r="59">
          <cell r="A59" t="str">
            <v>Leases Account</v>
          </cell>
          <cell r="B59">
            <v>12331555.510000002</v>
          </cell>
          <cell r="C59">
            <v>4.7</v>
          </cell>
          <cell r="D59">
            <v>4.7</v>
          </cell>
        </row>
        <row r="60">
          <cell r="A60" t="str">
            <v>Long Term Loans</v>
          </cell>
          <cell r="B60">
            <v>1361699657.79</v>
          </cell>
          <cell r="C60">
            <v>4.7</v>
          </cell>
          <cell r="D60">
            <v>4.7</v>
          </cell>
        </row>
        <row r="61">
          <cell r="A61" t="str">
            <v>Marketing Loans</v>
          </cell>
          <cell r="B61">
            <v>0</v>
          </cell>
          <cell r="C61">
            <v>4.7</v>
          </cell>
          <cell r="D61">
            <v>4.7</v>
          </cell>
        </row>
        <row r="62">
          <cell r="A62" t="str">
            <v>Medium Term Loans</v>
          </cell>
          <cell r="B62">
            <v>1646243114.9499998</v>
          </cell>
          <cell r="C62">
            <v>4.7</v>
          </cell>
          <cell r="D62">
            <v>4.7</v>
          </cell>
        </row>
        <row r="63">
          <cell r="A63" t="str">
            <v>Overdrafts</v>
          </cell>
          <cell r="B63">
            <v>6740444644.4099998</v>
          </cell>
          <cell r="C63">
            <v>4.7</v>
          </cell>
          <cell r="D63">
            <v>4.7</v>
          </cell>
        </row>
        <row r="64">
          <cell r="A64" t="str">
            <v>Pawning</v>
          </cell>
          <cell r="B64">
            <v>34036929328</v>
          </cell>
          <cell r="C64">
            <v>4.7</v>
          </cell>
          <cell r="D64">
            <v>4.7</v>
          </cell>
        </row>
        <row r="65">
          <cell r="A65" t="str">
            <v>Reschedule Loans</v>
          </cell>
          <cell r="B65">
            <v>-1329812</v>
          </cell>
          <cell r="C65">
            <v>4.7</v>
          </cell>
          <cell r="D65">
            <v>4.7</v>
          </cell>
        </row>
        <row r="66">
          <cell r="A66" t="str">
            <v>Short Term Loans</v>
          </cell>
          <cell r="B66">
            <v>8566450665.579999</v>
          </cell>
          <cell r="C66">
            <v>4.7</v>
          </cell>
          <cell r="D66">
            <v>4.7</v>
          </cell>
        </row>
        <row r="67">
          <cell r="A67" t="str">
            <v>Staff Housing Loans &amp; Other Loans</v>
          </cell>
          <cell r="B67">
            <v>792776521.20999992</v>
          </cell>
          <cell r="C67">
            <v>4.7</v>
          </cell>
          <cell r="D67">
            <v>4.7</v>
          </cell>
        </row>
        <row r="68">
          <cell r="A68" t="str">
            <v>Syndicated    Loans</v>
          </cell>
          <cell r="B68">
            <v>120393032.56</v>
          </cell>
          <cell r="C68">
            <v>4.7</v>
          </cell>
          <cell r="D68">
            <v>4.7</v>
          </cell>
        </row>
        <row r="69">
          <cell r="A69" t="str">
            <v>University Loans</v>
          </cell>
          <cell r="B69">
            <v>17989980</v>
          </cell>
          <cell r="C69">
            <v>4.7</v>
          </cell>
          <cell r="D69">
            <v>4.7</v>
          </cell>
        </row>
        <row r="70">
          <cell r="A70" t="str">
            <v>Non Performing Loans</v>
          </cell>
          <cell r="B70">
            <v>1038926740.01</v>
          </cell>
          <cell r="C70">
            <v>4.7</v>
          </cell>
          <cell r="D70">
            <v>4.7</v>
          </cell>
        </row>
        <row r="71">
          <cell r="A71" t="str">
            <v>Past Due Loans &amp; Overdrafts</v>
          </cell>
          <cell r="B71">
            <v>0</v>
          </cell>
          <cell r="C71">
            <v>4.7</v>
          </cell>
          <cell r="D71">
            <v>4.7</v>
          </cell>
        </row>
        <row r="72">
          <cell r="A72" t="str">
            <v>Past Due Loans New Method</v>
          </cell>
          <cell r="B72">
            <v>0</v>
          </cell>
          <cell r="C72">
            <v>4.7</v>
          </cell>
          <cell r="D72">
            <v>4.7</v>
          </cell>
        </row>
        <row r="73">
          <cell r="A73" t="str">
            <v>Int.Received Long Term T Bonds</v>
          </cell>
          <cell r="B73">
            <v>46027500</v>
          </cell>
          <cell r="C73">
            <v>4.7</v>
          </cell>
          <cell r="D73">
            <v>4.7</v>
          </cell>
        </row>
        <row r="74">
          <cell r="A74" t="str">
            <v>Int Income  Term money Lending other</v>
          </cell>
          <cell r="B74">
            <v>0</v>
          </cell>
          <cell r="C74">
            <v>4.7</v>
          </cell>
          <cell r="D74">
            <v>4.7</v>
          </cell>
        </row>
        <row r="75">
          <cell r="A75" t="str">
            <v>Interest  Income -repo lending others</v>
          </cell>
          <cell r="B75">
            <v>868604.52</v>
          </cell>
          <cell r="C75">
            <v>4.7</v>
          </cell>
          <cell r="D75">
            <v>4.7</v>
          </cell>
        </row>
        <row r="76">
          <cell r="A76" t="str">
            <v>Int. on SLDB Bonds USD</v>
          </cell>
          <cell r="B76">
            <v>1219973158.3099999</v>
          </cell>
          <cell r="C76">
            <v>4.7</v>
          </cell>
          <cell r="D76">
            <v>4.7</v>
          </cell>
        </row>
        <row r="77">
          <cell r="A77" t="str">
            <v>Int.  on  Restructing Bonds</v>
          </cell>
          <cell r="B77">
            <v>878760000</v>
          </cell>
          <cell r="C77">
            <v>4.7</v>
          </cell>
          <cell r="D77">
            <v>4.7</v>
          </cell>
        </row>
        <row r="78">
          <cell r="A78" t="str">
            <v>Premium amort. SLDB Bonds USD</v>
          </cell>
          <cell r="B78">
            <v>0</v>
          </cell>
          <cell r="C78">
            <v>4.7</v>
          </cell>
          <cell r="D78">
            <v>4.7</v>
          </cell>
        </row>
        <row r="79">
          <cell r="A79" t="str">
            <v>Long Term Loans</v>
          </cell>
          <cell r="B79">
            <v>0</v>
          </cell>
          <cell r="C79">
            <v>4.7</v>
          </cell>
          <cell r="D79">
            <v>4.7</v>
          </cell>
        </row>
        <row r="80">
          <cell r="A80" t="str">
            <v xml:space="preserve">INT  SEC 91 DAYS T/BILL INV WITH CBSL                                        </v>
          </cell>
          <cell r="B80">
            <v>0.11</v>
          </cell>
          <cell r="C80">
            <v>4.8</v>
          </cell>
          <cell r="D80">
            <v>4.8</v>
          </cell>
        </row>
        <row r="81">
          <cell r="A81" t="str">
            <v xml:space="preserve">INT SEC 182 DAYS T/BILL INV WITH CBSL                                        </v>
          </cell>
          <cell r="B81">
            <v>3650800</v>
          </cell>
          <cell r="C81">
            <v>4.8</v>
          </cell>
          <cell r="D81">
            <v>4.8</v>
          </cell>
        </row>
        <row r="82">
          <cell r="A82" t="str">
            <v xml:space="preserve">INT SEC 1 YEAR T/BILL INV WITH CBSL                                        </v>
          </cell>
          <cell r="B82">
            <v>432845457.35000002</v>
          </cell>
          <cell r="C82">
            <v>4.8</v>
          </cell>
          <cell r="D82">
            <v>4.8</v>
          </cell>
        </row>
        <row r="83">
          <cell r="A83" t="str">
            <v xml:space="preserve">INT- INV COMMERCIAL PAPER- TRAD - CUST                                        </v>
          </cell>
          <cell r="B83">
            <v>36359421.359999999</v>
          </cell>
          <cell r="C83">
            <v>4.8</v>
          </cell>
          <cell r="D83">
            <v>4.8</v>
          </cell>
        </row>
        <row r="84">
          <cell r="A84" t="str">
            <v xml:space="preserve">INT-T/BONDS GOSL  TAX INV  WITH CBSL                                        </v>
          </cell>
          <cell r="B84">
            <v>6169577325.5</v>
          </cell>
          <cell r="C84">
            <v>4.8</v>
          </cell>
          <cell r="D84">
            <v>4.8</v>
          </cell>
        </row>
        <row r="85">
          <cell r="A85" t="str">
            <v>Premium amort. T Bonds GOSL Trading</v>
          </cell>
          <cell r="B85">
            <v>-106038557.04000001</v>
          </cell>
          <cell r="C85">
            <v>4.8</v>
          </cell>
          <cell r="D85">
            <v>4.8</v>
          </cell>
        </row>
        <row r="86">
          <cell r="A86" t="str">
            <v>Acceptances</v>
          </cell>
          <cell r="B86">
            <v>129672855.01000001</v>
          </cell>
          <cell r="C86">
            <v>5.0999999999999996</v>
          </cell>
          <cell r="D86">
            <v>5.0999999999999996</v>
          </cell>
        </row>
        <row r="87">
          <cell r="A87" t="str">
            <v>Bills Discounted</v>
          </cell>
          <cell r="B87">
            <v>50763</v>
          </cell>
          <cell r="C87">
            <v>5.0999999999999996</v>
          </cell>
          <cell r="D87">
            <v>5.0999999999999996</v>
          </cell>
        </row>
        <row r="88">
          <cell r="A88" t="str">
            <v>Bills Negotiated/pur(export)</v>
          </cell>
          <cell r="B88">
            <v>39311136.060000002</v>
          </cell>
          <cell r="C88">
            <v>5.0999999999999996</v>
          </cell>
          <cell r="D88">
            <v>5.0999999999999996</v>
          </cell>
        </row>
        <row r="89">
          <cell r="A89" t="str">
            <v>Bills Purchased</v>
          </cell>
          <cell r="B89">
            <v>208231158.32999998</v>
          </cell>
          <cell r="C89">
            <v>5.0999999999999996</v>
          </cell>
          <cell r="D89">
            <v>5.0999999999999996</v>
          </cell>
        </row>
        <row r="90">
          <cell r="A90" t="str">
            <v>Fee Income on ATM Withdrawals</v>
          </cell>
          <cell r="B90">
            <v>134140059.78</v>
          </cell>
          <cell r="C90">
            <v>5.0999999999999996</v>
          </cell>
          <cell r="D90">
            <v>5.0999999999999996</v>
          </cell>
        </row>
        <row r="91">
          <cell r="A91" t="str">
            <v>Com A/c Rebate recved on Trade Finance</v>
          </cell>
          <cell r="B91">
            <v>33817537.829999998</v>
          </cell>
          <cell r="C91">
            <v>5.0999999999999996</v>
          </cell>
          <cell r="D91">
            <v>5.0999999999999996</v>
          </cell>
        </row>
        <row r="92">
          <cell r="A92" t="str">
            <v>Collections</v>
          </cell>
          <cell r="B92">
            <v>37238392.920000002</v>
          </cell>
          <cell r="C92">
            <v>5.0999999999999996</v>
          </cell>
          <cell r="D92">
            <v>5.0999999999999996</v>
          </cell>
        </row>
        <row r="93">
          <cell r="A93" t="str">
            <v>Fee Income Treasury</v>
          </cell>
          <cell r="B93">
            <v>3473805.45</v>
          </cell>
          <cell r="C93">
            <v>5.0999999999999996</v>
          </cell>
          <cell r="D93">
            <v>5.0999999999999996</v>
          </cell>
        </row>
        <row r="94">
          <cell r="A94" t="str">
            <v>Current Account.</v>
          </cell>
          <cell r="B94">
            <v>556275428.69000006</v>
          </cell>
          <cell r="C94">
            <v>5.0999999999999996</v>
          </cell>
          <cell r="D94">
            <v>5.0999999999999996</v>
          </cell>
        </row>
        <row r="95">
          <cell r="A95" t="str">
            <v>Non Current Account.</v>
          </cell>
          <cell r="B95">
            <v>702547985.85000002</v>
          </cell>
          <cell r="C95">
            <v>5.0999999999999996</v>
          </cell>
          <cell r="D95">
            <v>5.0999999999999996</v>
          </cell>
        </row>
        <row r="96">
          <cell r="A96" t="str">
            <v>"E"Channeling</v>
          </cell>
          <cell r="B96">
            <v>64430</v>
          </cell>
          <cell r="C96">
            <v>5.0999999999999996</v>
          </cell>
          <cell r="D96">
            <v>5.0999999999999996</v>
          </cell>
        </row>
        <row r="97">
          <cell r="A97" t="str">
            <v>CEB Commission</v>
          </cell>
          <cell r="B97">
            <v>0</v>
          </cell>
          <cell r="C97">
            <v>5.0999999999999996</v>
          </cell>
          <cell r="D97">
            <v>5.0999999999999996</v>
          </cell>
        </row>
        <row r="98">
          <cell r="A98" t="str">
            <v>Loans Default</v>
          </cell>
          <cell r="B98">
            <v>49166</v>
          </cell>
          <cell r="C98">
            <v>5.0999999999999996</v>
          </cell>
          <cell r="D98">
            <v>5.0999999999999996</v>
          </cell>
        </row>
        <row r="99">
          <cell r="A99" t="str">
            <v xml:space="preserve">Credit Card Operation </v>
          </cell>
          <cell r="B99">
            <v>0</v>
          </cell>
          <cell r="C99">
            <v>5.0999999999999996</v>
          </cell>
          <cell r="D99">
            <v>5.0999999999999996</v>
          </cell>
        </row>
        <row r="100">
          <cell r="A100" t="str">
            <v>Cultivation Loans1</v>
          </cell>
          <cell r="B100">
            <v>2384169</v>
          </cell>
          <cell r="C100">
            <v>5.0999999999999996</v>
          </cell>
          <cell r="D100">
            <v>5.0999999999999996</v>
          </cell>
        </row>
        <row r="101">
          <cell r="A101" t="str">
            <v>Courier Service Charges Recovered</v>
          </cell>
          <cell r="B101">
            <v>4946368.5599999996</v>
          </cell>
          <cell r="C101">
            <v>5.0999999999999996</v>
          </cell>
          <cell r="D101">
            <v>9.5</v>
          </cell>
        </row>
        <row r="102">
          <cell r="A102" t="str">
            <v>Discount Recd. Credit Card</v>
          </cell>
          <cell r="B102">
            <v>30133009.289999999</v>
          </cell>
          <cell r="C102">
            <v>5.0999999999999996</v>
          </cell>
          <cell r="D102">
            <v>5.0999999999999996</v>
          </cell>
        </row>
        <row r="103">
          <cell r="A103" t="str">
            <v>Estate Labour Payments1</v>
          </cell>
          <cell r="B103">
            <v>8281943</v>
          </cell>
          <cell r="C103">
            <v>5.0999999999999996</v>
          </cell>
          <cell r="D103">
            <v>5.0999999999999996</v>
          </cell>
        </row>
        <row r="104">
          <cell r="A104" t="str">
            <v>Charges recoverd stationery</v>
          </cell>
          <cell r="B104">
            <v>0</v>
          </cell>
          <cell r="C104">
            <v>5.0999999999999996</v>
          </cell>
          <cell r="D104">
            <v>9.5</v>
          </cell>
        </row>
        <row r="105">
          <cell r="A105" t="str">
            <v>Fee Income Credit Card</v>
          </cell>
          <cell r="B105">
            <v>189149642.14000005</v>
          </cell>
          <cell r="C105">
            <v>5.0999999999999996</v>
          </cell>
          <cell r="D105">
            <v>5.0999999999999996</v>
          </cell>
        </row>
        <row r="106">
          <cell r="A106" t="str">
            <v>Commission A/C  L/Cs</v>
          </cell>
          <cell r="B106">
            <v>625784012.71999991</v>
          </cell>
          <cell r="C106">
            <v>5.0999999999999996</v>
          </cell>
          <cell r="D106">
            <v>5.0999999999999996</v>
          </cell>
        </row>
        <row r="107">
          <cell r="A107" t="str">
            <v xml:space="preserve">Foreign Bills </v>
          </cell>
          <cell r="B107">
            <v>179904399.47000003</v>
          </cell>
          <cell r="C107">
            <v>5.0999999999999996</v>
          </cell>
          <cell r="D107">
            <v>5.0999999999999996</v>
          </cell>
        </row>
        <row r="108">
          <cell r="A108" t="str">
            <v>Goods Receipts</v>
          </cell>
          <cell r="B108">
            <v>0</v>
          </cell>
          <cell r="C108">
            <v>5.0999999999999996</v>
          </cell>
          <cell r="D108">
            <v>5.0999999999999996</v>
          </cell>
        </row>
        <row r="109">
          <cell r="A109" t="str">
            <v>Guarantees Granted</v>
          </cell>
          <cell r="B109">
            <v>418318370.61000001</v>
          </cell>
          <cell r="C109">
            <v>5.0999999999999996</v>
          </cell>
          <cell r="D109">
            <v>5.0999999999999996</v>
          </cell>
        </row>
        <row r="110">
          <cell r="A110" t="str">
            <v>Insurance recov.from Stores &amp; others</v>
          </cell>
          <cell r="B110">
            <v>0</v>
          </cell>
          <cell r="C110">
            <v>5.0999999999999996</v>
          </cell>
          <cell r="D110">
            <v>9.5</v>
          </cell>
        </row>
        <row r="111">
          <cell r="A111" t="str">
            <v>Legal Charges Recovered</v>
          </cell>
          <cell r="B111">
            <v>162548753.38000003</v>
          </cell>
          <cell r="C111">
            <v>5.0999999999999996</v>
          </cell>
          <cell r="D111">
            <v>9.5</v>
          </cell>
        </row>
        <row r="112">
          <cell r="A112" t="str">
            <v>MICR Chq. Book. char. Recovered</v>
          </cell>
          <cell r="B112">
            <v>210635065.13999999</v>
          </cell>
          <cell r="C112">
            <v>5.0999999999999996</v>
          </cell>
          <cell r="D112">
            <v>9.5</v>
          </cell>
        </row>
        <row r="113">
          <cell r="A113" t="str">
            <v>Remittances</v>
          </cell>
          <cell r="B113">
            <v>133183948.33</v>
          </cell>
          <cell r="C113">
            <v>5.0999999999999996</v>
          </cell>
          <cell r="D113">
            <v>5.0999999999999996</v>
          </cell>
        </row>
        <row r="114">
          <cell r="A114" t="str">
            <v>Stationery charges  Recovered</v>
          </cell>
          <cell r="B114">
            <v>274029440.44</v>
          </cell>
          <cell r="C114">
            <v>5.0999999999999996</v>
          </cell>
          <cell r="D114">
            <v>9.5</v>
          </cell>
        </row>
        <row r="115">
          <cell r="A115" t="str">
            <v>Telegram charges  Recovered</v>
          </cell>
          <cell r="B115">
            <v>71989</v>
          </cell>
          <cell r="C115">
            <v>5.0999999999999996</v>
          </cell>
          <cell r="D115">
            <v>9.5</v>
          </cell>
        </row>
        <row r="116">
          <cell r="A116" t="str">
            <v>Telephone Charges  Recovered</v>
          </cell>
          <cell r="B116">
            <v>62406</v>
          </cell>
          <cell r="C116">
            <v>5.0999999999999996</v>
          </cell>
          <cell r="D116">
            <v>9.5</v>
          </cell>
        </row>
        <row r="117">
          <cell r="A117" t="str">
            <v>Telex Charges Recovered</v>
          </cell>
          <cell r="B117">
            <v>61757527.189999998</v>
          </cell>
          <cell r="C117">
            <v>5.0999999999999996</v>
          </cell>
          <cell r="D117">
            <v>9.5</v>
          </cell>
        </row>
        <row r="118">
          <cell r="A118" t="str">
            <v>Stamp Duty Pawning Advances</v>
          </cell>
          <cell r="B118">
            <v>715857</v>
          </cell>
          <cell r="C118">
            <v>5.0999999999999996</v>
          </cell>
          <cell r="D118">
            <v>9.5</v>
          </cell>
        </row>
        <row r="119">
          <cell r="A119" t="str">
            <v xml:space="preserve">Commission A/C ATM Visa                                        </v>
          </cell>
          <cell r="B119">
            <v>15245260</v>
          </cell>
          <cell r="C119">
            <v>5.0999999999999996</v>
          </cell>
          <cell r="D119">
            <v>5.0999999999999996</v>
          </cell>
        </row>
        <row r="120">
          <cell r="A120" t="str">
            <v xml:space="preserve">Fee Income Insurance Service- PIC                                        </v>
          </cell>
          <cell r="B120">
            <v>131768.48000000001</v>
          </cell>
          <cell r="C120">
            <v>5.0999999999999996</v>
          </cell>
          <cell r="D120">
            <v>5.0999999999999996</v>
          </cell>
        </row>
        <row r="121">
          <cell r="A121" t="str">
            <v>commission received investment banking</v>
          </cell>
          <cell r="B121">
            <v>12636234.310000001</v>
          </cell>
          <cell r="C121">
            <v>5.0999999999999996</v>
          </cell>
          <cell r="D121">
            <v>5.0999999999999996</v>
          </cell>
        </row>
        <row r="122">
          <cell r="A122" t="str">
            <v>Sundries</v>
          </cell>
          <cell r="B122">
            <v>-35344512.369999997</v>
          </cell>
          <cell r="C122">
            <v>5.0999999999999996</v>
          </cell>
          <cell r="D122">
            <v>12.1</v>
          </cell>
        </row>
        <row r="123">
          <cell r="A123" t="str">
            <v>Fees paid to Brokers</v>
          </cell>
          <cell r="B123">
            <v>-21193709</v>
          </cell>
          <cell r="C123">
            <v>5.2</v>
          </cell>
          <cell r="D123">
            <v>5.2</v>
          </cell>
        </row>
        <row r="124">
          <cell r="A124" t="str">
            <v>Guarantee. Fees o/a  Miscellaneous</v>
          </cell>
          <cell r="B124">
            <v>0</v>
          </cell>
          <cell r="C124">
            <v>5.2</v>
          </cell>
          <cell r="D124">
            <v>5.2</v>
          </cell>
        </row>
        <row r="125">
          <cell r="A125" t="str">
            <v>Guarantee. Fees o/a  S.M.I.</v>
          </cell>
          <cell r="B125">
            <v>0</v>
          </cell>
          <cell r="C125">
            <v>5.2</v>
          </cell>
          <cell r="D125">
            <v>5.2</v>
          </cell>
        </row>
        <row r="126">
          <cell r="A126" t="str">
            <v>Guara. Fees  o/a  Cultivation  Loans</v>
          </cell>
          <cell r="B126">
            <v>-8952883.5899999999</v>
          </cell>
          <cell r="C126">
            <v>5.2</v>
          </cell>
          <cell r="D126">
            <v>5.2</v>
          </cell>
        </row>
        <row r="127">
          <cell r="A127" t="str">
            <v>Management Fees Paid to PLC</v>
          </cell>
          <cell r="B127">
            <v>-578484.75</v>
          </cell>
          <cell r="C127">
            <v>5.2</v>
          </cell>
          <cell r="D127">
            <v>5.2</v>
          </cell>
        </row>
        <row r="128">
          <cell r="A128" t="str">
            <v xml:space="preserve">C/A CDS FEES SHARE TRADING                                        </v>
          </cell>
          <cell r="B128">
            <v>-111476.57</v>
          </cell>
          <cell r="C128">
            <v>5.2</v>
          </cell>
          <cell r="D128">
            <v>5.2</v>
          </cell>
        </row>
        <row r="129">
          <cell r="A129" t="str">
            <v xml:space="preserve">C/A FEES PAID SHARE TRADING                                        </v>
          </cell>
          <cell r="B129">
            <v>-1561657.26</v>
          </cell>
          <cell r="C129">
            <v>5.2</v>
          </cell>
          <cell r="D129">
            <v>5.2</v>
          </cell>
        </row>
        <row r="130">
          <cell r="A130" t="str">
            <v xml:space="preserve">C/A BROKERAGE PAID SHARE TRADING                                        </v>
          </cell>
          <cell r="B130">
            <v>-2081223.47</v>
          </cell>
          <cell r="C130">
            <v>5.2</v>
          </cell>
          <cell r="D130">
            <v>5.2</v>
          </cell>
        </row>
        <row r="131">
          <cell r="A131" t="str">
            <v>Charges A/C-Money Market Borrowing Fees</v>
          </cell>
          <cell r="B131">
            <v>-109884147.92</v>
          </cell>
          <cell r="C131">
            <v>5.2</v>
          </cell>
          <cell r="D131">
            <v>5.2</v>
          </cell>
        </row>
        <row r="132">
          <cell r="A132" t="str">
            <v>Bills</v>
          </cell>
          <cell r="B132">
            <v>0</v>
          </cell>
          <cell r="C132">
            <v>6.1</v>
          </cell>
          <cell r="D132">
            <v>6.1</v>
          </cell>
        </row>
        <row r="133">
          <cell r="A133" t="str">
            <v>Difference in Exchange</v>
          </cell>
          <cell r="B133">
            <v>1997483773.4849999</v>
          </cell>
          <cell r="C133">
            <v>6.1</v>
          </cell>
          <cell r="D133">
            <v>6.1</v>
          </cell>
        </row>
        <row r="134">
          <cell r="A134" t="str">
            <v xml:space="preserve">RE GAIN/LOSS ON FOREX FORWARD POSITIONS                                        </v>
          </cell>
          <cell r="B134">
            <v>1075889.93</v>
          </cell>
          <cell r="C134">
            <v>6.1</v>
          </cell>
          <cell r="D134">
            <v>6.1</v>
          </cell>
        </row>
        <row r="135">
          <cell r="A135" t="str">
            <v>Repatriation of Currencies1</v>
          </cell>
          <cell r="B135">
            <v>124340110.96000001</v>
          </cell>
          <cell r="C135">
            <v>6.1</v>
          </cell>
          <cell r="D135">
            <v>6.1</v>
          </cell>
        </row>
        <row r="136">
          <cell r="A136" t="str">
            <v>Exchange  Account Western Union</v>
          </cell>
          <cell r="B136">
            <v>4285026.2</v>
          </cell>
          <cell r="C136">
            <v>6.1</v>
          </cell>
          <cell r="D136">
            <v>6.1</v>
          </cell>
        </row>
        <row r="137">
          <cell r="A137" t="str">
            <v>Dividend Rece. - Share trading</v>
          </cell>
          <cell r="B137">
            <v>13284641.640000001</v>
          </cell>
          <cell r="C137">
            <v>6.3</v>
          </cell>
          <cell r="D137">
            <v>6.3</v>
          </cell>
        </row>
        <row r="138">
          <cell r="A138" t="str">
            <v>Profit on sale/rea. of Investments</v>
          </cell>
          <cell r="B138">
            <v>0</v>
          </cell>
          <cell r="C138">
            <v>6.3</v>
          </cell>
          <cell r="D138">
            <v>6.3</v>
          </cell>
        </row>
        <row r="139">
          <cell r="A139" t="str">
            <v>Gain/Loss Share Trading</v>
          </cell>
          <cell r="B139">
            <v>0</v>
          </cell>
          <cell r="C139">
            <v>6.3</v>
          </cell>
          <cell r="D139">
            <v>6.3</v>
          </cell>
        </row>
        <row r="140">
          <cell r="A140" t="str">
            <v>Pro. Dimunition in value of Shares</v>
          </cell>
          <cell r="B140">
            <v>-89018091.900000006</v>
          </cell>
          <cell r="C140">
            <v>6.3</v>
          </cell>
          <cell r="D140">
            <v>6.3</v>
          </cell>
        </row>
        <row r="141">
          <cell r="A141" t="str">
            <v>Capital Gain T Bills/Bonds</v>
          </cell>
          <cell r="B141">
            <v>127794899.44</v>
          </cell>
          <cell r="C141">
            <v>6.4</v>
          </cell>
          <cell r="D141">
            <v>6.4</v>
          </cell>
        </row>
        <row r="142">
          <cell r="A142" t="str">
            <v>Profit on sale sec.inv.91.day t, bills=tra</v>
          </cell>
          <cell r="B142">
            <v>0</v>
          </cell>
          <cell r="C142">
            <v>6.4</v>
          </cell>
          <cell r="D142">
            <v>6.4</v>
          </cell>
        </row>
        <row r="143">
          <cell r="A143" t="str">
            <v>Profit on sale sec.inv182.day t, bills=tra</v>
          </cell>
          <cell r="B143">
            <v>0</v>
          </cell>
          <cell r="C143">
            <v>6.4</v>
          </cell>
          <cell r="D143">
            <v>6.4</v>
          </cell>
        </row>
        <row r="144">
          <cell r="A144" t="str">
            <v>Profit on sale sec.inv.-1 year t,bill-tr</v>
          </cell>
          <cell r="B144">
            <v>0</v>
          </cell>
          <cell r="C144">
            <v>6.4</v>
          </cell>
          <cell r="D144">
            <v>6.4</v>
          </cell>
        </row>
        <row r="145">
          <cell r="A145" t="str">
            <v>Profit on sale -t bonds GOSL  Taxable -Trade</v>
          </cell>
          <cell r="B145">
            <v>0</v>
          </cell>
          <cell r="C145">
            <v>6.4</v>
          </cell>
          <cell r="D145">
            <v>6.4</v>
          </cell>
        </row>
        <row r="146">
          <cell r="A146" t="str">
            <v>Revaluation Loss of Treasury bills</v>
          </cell>
          <cell r="B146">
            <v>71972831.549999997</v>
          </cell>
          <cell r="C146">
            <v>6.4</v>
          </cell>
          <cell r="D146">
            <v>6.4</v>
          </cell>
        </row>
        <row r="147">
          <cell r="A147" t="str">
            <v>Revaluation Loss of Treasury bonds</v>
          </cell>
          <cell r="B147">
            <v>-177580361.02000001</v>
          </cell>
          <cell r="C147">
            <v>6.4</v>
          </cell>
          <cell r="D147">
            <v>6.4</v>
          </cell>
        </row>
        <row r="148">
          <cell r="A148" t="str">
            <v>Profit from Sale of Bank   Assets</v>
          </cell>
          <cell r="B148">
            <v>22565968.550000001</v>
          </cell>
          <cell r="C148">
            <v>9.1999999999999993</v>
          </cell>
          <cell r="D148">
            <v>9.1999999999999993</v>
          </cell>
        </row>
        <row r="149">
          <cell r="A149" t="str">
            <v>Capital  Grants</v>
          </cell>
          <cell r="B149">
            <v>16100000</v>
          </cell>
          <cell r="C149">
            <v>9.3000000000000007</v>
          </cell>
          <cell r="D149">
            <v>9.5</v>
          </cell>
        </row>
        <row r="150">
          <cell r="A150" t="str">
            <v>Amt. Recd. Bad &amp; Doubtful Debts</v>
          </cell>
          <cell r="B150">
            <v>89059694.399999946</v>
          </cell>
          <cell r="C150">
            <v>9.4</v>
          </cell>
          <cell r="D150">
            <v>9.4</v>
          </cell>
        </row>
        <row r="151">
          <cell r="A151" t="str">
            <v>Profit on sale sec.inv.USD SLD bonds</v>
          </cell>
          <cell r="B151">
            <v>45978834.460000001</v>
          </cell>
          <cell r="C151">
            <v>9.5</v>
          </cell>
          <cell r="D151">
            <v>9.5</v>
          </cell>
        </row>
        <row r="152">
          <cell r="A152" t="str">
            <v>Dividend Received - Investments</v>
          </cell>
          <cell r="B152">
            <v>1640353826.95</v>
          </cell>
          <cell r="C152">
            <v>9.5</v>
          </cell>
          <cell r="D152">
            <v>9.5</v>
          </cell>
        </row>
        <row r="153">
          <cell r="A153" t="str">
            <v>Compensation Recovered</v>
          </cell>
          <cell r="B153">
            <v>6923071.6200000001</v>
          </cell>
          <cell r="C153">
            <v>9.5</v>
          </cell>
          <cell r="D153">
            <v>9.5</v>
          </cell>
        </row>
        <row r="154">
          <cell r="A154" t="str">
            <v>Inco. Rec. From Holiday Resort</v>
          </cell>
          <cell r="B154">
            <v>6595258.0700000003</v>
          </cell>
          <cell r="C154">
            <v>9.5</v>
          </cell>
          <cell r="D154">
            <v>9.5</v>
          </cell>
        </row>
        <row r="155">
          <cell r="A155" t="str">
            <v>Medical Contribution</v>
          </cell>
          <cell r="B155">
            <v>2210565</v>
          </cell>
          <cell r="C155">
            <v>9.5</v>
          </cell>
          <cell r="D155">
            <v>9.5</v>
          </cell>
        </row>
        <row r="156">
          <cell r="A156" t="str">
            <v>Medical Contr.for    -   Pensioner</v>
          </cell>
          <cell r="B156">
            <v>1848532</v>
          </cell>
          <cell r="C156">
            <v>9.5</v>
          </cell>
          <cell r="D156">
            <v>9.5</v>
          </cell>
        </row>
        <row r="157">
          <cell r="A157" t="str">
            <v>Postage Recovered</v>
          </cell>
          <cell r="B157">
            <v>94827670.170000002</v>
          </cell>
          <cell r="C157">
            <v>9.5</v>
          </cell>
          <cell r="D157">
            <v>9.5</v>
          </cell>
        </row>
        <row r="158">
          <cell r="A158" t="str">
            <v>Miscellaneous Income Items</v>
          </cell>
          <cell r="B158">
            <v>7914995.6499999994</v>
          </cell>
          <cell r="C158">
            <v>9.5</v>
          </cell>
          <cell r="D158">
            <v>9.5</v>
          </cell>
        </row>
        <row r="159">
          <cell r="A159" t="str">
            <v>Proceeds of Sales Publication</v>
          </cell>
          <cell r="B159">
            <v>0</v>
          </cell>
          <cell r="C159">
            <v>9.5</v>
          </cell>
          <cell r="D159">
            <v>9.5</v>
          </cell>
        </row>
        <row r="160">
          <cell r="A160" t="str">
            <v>Rent Received from Stores</v>
          </cell>
          <cell r="B160">
            <v>0</v>
          </cell>
          <cell r="C160">
            <v>9.5</v>
          </cell>
          <cell r="D160">
            <v>9.5</v>
          </cell>
        </row>
        <row r="161">
          <cell r="A161" t="str">
            <v>Rent Recovered</v>
          </cell>
          <cell r="B161">
            <v>20983972</v>
          </cell>
          <cell r="C161">
            <v>9.5</v>
          </cell>
          <cell r="D161">
            <v>9.5</v>
          </cell>
        </row>
        <row r="162">
          <cell r="A162" t="str">
            <v>Correspondent bankers</v>
          </cell>
          <cell r="B162">
            <v>15000000</v>
          </cell>
          <cell r="C162">
            <v>9.5</v>
          </cell>
          <cell r="D162">
            <v>9.5</v>
          </cell>
        </row>
        <row r="163">
          <cell r="A163" t="str">
            <v>Rent Rec. on Safe Deposit Lockers</v>
          </cell>
          <cell r="B163">
            <v>9814455</v>
          </cell>
          <cell r="C163">
            <v>9.5</v>
          </cell>
          <cell r="D163">
            <v>9.5</v>
          </cell>
        </row>
        <row r="164">
          <cell r="A164" t="str">
            <v>LLP Revers. In Respect of NP Recoveries</v>
          </cell>
          <cell r="B164">
            <v>1225925463.5100002</v>
          </cell>
          <cell r="C164">
            <v>9.5</v>
          </cell>
          <cell r="D164">
            <v>9.5</v>
          </cell>
        </row>
        <row r="165">
          <cell r="A165" t="str">
            <v>Staff    Bonus</v>
          </cell>
          <cell r="B165">
            <v>-1145486494.5900002</v>
          </cell>
          <cell r="C165">
            <v>11.1</v>
          </cell>
          <cell r="D165">
            <v>11.1</v>
          </cell>
        </row>
        <row r="166">
          <cell r="A166" t="str">
            <v>Salaries (Exc.Retire.Benefits)</v>
          </cell>
          <cell r="B166">
            <v>-6746740567.749999</v>
          </cell>
          <cell r="C166">
            <v>11.1</v>
          </cell>
          <cell r="D166">
            <v>11.1</v>
          </cell>
        </row>
        <row r="167">
          <cell r="A167" t="str">
            <v>Remunerations Employees on</v>
          </cell>
          <cell r="B167">
            <v>-46244525.769999996</v>
          </cell>
          <cell r="C167">
            <v>11.1</v>
          </cell>
          <cell r="D167">
            <v>11.1</v>
          </cell>
        </row>
        <row r="168">
          <cell r="A168" t="str">
            <v>Pro. for Staff Ret.Benefit-Pension</v>
          </cell>
          <cell r="B168">
            <v>-1260337301.05</v>
          </cell>
          <cell r="C168">
            <v>11.2</v>
          </cell>
          <cell r="D168">
            <v>11.2</v>
          </cell>
        </row>
        <row r="169">
          <cell r="A169" t="str">
            <v xml:space="preserve"> Prov.for.Staff Reti.Bft.Pension after 1996</v>
          </cell>
          <cell r="B169">
            <v>-304548712</v>
          </cell>
          <cell r="C169">
            <v>11.2</v>
          </cell>
          <cell r="D169">
            <v>11.2</v>
          </cell>
        </row>
        <row r="170">
          <cell r="A170" t="str">
            <v>Pro. for Staff Ret.Benefit-W&amp;OP</v>
          </cell>
          <cell r="B170">
            <v>-35860000</v>
          </cell>
          <cell r="C170">
            <v>11.2</v>
          </cell>
          <cell r="D170">
            <v>11.2</v>
          </cell>
        </row>
        <row r="171">
          <cell r="A171" t="str">
            <v>Death Gratuity</v>
          </cell>
          <cell r="B171">
            <v>-9970138.5</v>
          </cell>
          <cell r="C171">
            <v>11.4</v>
          </cell>
          <cell r="D171">
            <v>11.4</v>
          </cell>
        </row>
        <row r="172">
          <cell r="A172" t="str">
            <v>Employees Accident  Benefit Scheme</v>
          </cell>
          <cell r="B172">
            <v>-570585.42000000004</v>
          </cell>
          <cell r="C172">
            <v>11.4</v>
          </cell>
          <cell r="D172">
            <v>11.4</v>
          </cell>
        </row>
        <row r="173">
          <cell r="A173" t="str">
            <v>Encash. of Casual Leave(Inc. pay.)</v>
          </cell>
          <cell r="B173">
            <v>-153803113.91000003</v>
          </cell>
          <cell r="C173">
            <v>11.4</v>
          </cell>
          <cell r="D173">
            <v>11.4</v>
          </cell>
        </row>
        <row r="174">
          <cell r="A174" t="str">
            <v>Encash. of Medical Leave(Inc. pay.)</v>
          </cell>
          <cell r="B174">
            <v>-116777790.77000001</v>
          </cell>
          <cell r="C174">
            <v>11.4</v>
          </cell>
          <cell r="D174">
            <v>11.4</v>
          </cell>
        </row>
        <row r="175">
          <cell r="A175" t="str">
            <v>Encash. of Privilege Leave</v>
          </cell>
          <cell r="B175">
            <v>0</v>
          </cell>
          <cell r="C175">
            <v>11.4</v>
          </cell>
          <cell r="D175">
            <v>11.4</v>
          </cell>
        </row>
        <row r="176">
          <cell r="A176" t="str">
            <v>Gratuity Paidy New Act.</v>
          </cell>
          <cell r="B176">
            <v>-19166935.689999998</v>
          </cell>
          <cell r="C176">
            <v>11.4</v>
          </cell>
          <cell r="D176">
            <v>11.4</v>
          </cell>
        </row>
        <row r="177">
          <cell r="A177" t="str">
            <v>Gratuity Paid New Act.- Non pensionable</v>
          </cell>
          <cell r="B177">
            <v>-100000000</v>
          </cell>
          <cell r="C177">
            <v>11.4</v>
          </cell>
          <cell r="D177">
            <v>11.4</v>
          </cell>
        </row>
        <row r="178">
          <cell r="A178" t="str">
            <v>Medical Expenses</v>
          </cell>
          <cell r="B178">
            <v>-556494841</v>
          </cell>
          <cell r="C178">
            <v>11.4</v>
          </cell>
          <cell r="D178">
            <v>11.4</v>
          </cell>
        </row>
        <row r="179">
          <cell r="A179" t="str">
            <v>Medical Expenses for Pensioners</v>
          </cell>
          <cell r="B179">
            <v>-406376696.42000002</v>
          </cell>
          <cell r="C179">
            <v>11.4</v>
          </cell>
          <cell r="D179">
            <v>11.4</v>
          </cell>
        </row>
        <row r="180">
          <cell r="A180" t="str">
            <v>Out of Pocket Allowance</v>
          </cell>
          <cell r="B180">
            <v>-348673321.64999998</v>
          </cell>
          <cell r="C180">
            <v>11.4</v>
          </cell>
          <cell r="D180">
            <v>11.4</v>
          </cell>
        </row>
        <row r="181">
          <cell r="A181" t="str">
            <v>ZAGM/RMM/ARMM  Allowance</v>
          </cell>
          <cell r="B181">
            <v>-16579002.66</v>
          </cell>
          <cell r="C181">
            <v>11.4</v>
          </cell>
          <cell r="D181">
            <v>11.4</v>
          </cell>
        </row>
        <row r="182">
          <cell r="A182" t="str">
            <v>Overtime Payments</v>
          </cell>
          <cell r="B182">
            <v>-416688080.19999999</v>
          </cell>
          <cell r="C182">
            <v>11.4</v>
          </cell>
          <cell r="D182">
            <v>11.4</v>
          </cell>
        </row>
        <row r="183">
          <cell r="A183" t="str">
            <v xml:space="preserve">Payee Tax </v>
          </cell>
          <cell r="B183">
            <v>-372692329.77999997</v>
          </cell>
          <cell r="C183">
            <v>11.4</v>
          </cell>
          <cell r="D183">
            <v>11.4</v>
          </cell>
        </row>
        <row r="184">
          <cell r="A184" t="str">
            <v>Special Allowances</v>
          </cell>
          <cell r="B184">
            <v>-182376311.76999998</v>
          </cell>
          <cell r="C184">
            <v>11.4</v>
          </cell>
          <cell r="D184">
            <v>11.4</v>
          </cell>
        </row>
        <row r="185">
          <cell r="A185" t="str">
            <v>Ex. Gratia Paym. To staff - Dec 1996</v>
          </cell>
          <cell r="B185">
            <v>0</v>
          </cell>
          <cell r="C185">
            <v>11.4</v>
          </cell>
          <cell r="D185">
            <v>11.4</v>
          </cell>
        </row>
        <row r="186">
          <cell r="A186" t="str">
            <v>Staff Incentive (Half Month)</v>
          </cell>
          <cell r="B186">
            <v>-719401751.23000002</v>
          </cell>
          <cell r="C186">
            <v>11.4</v>
          </cell>
          <cell r="D186">
            <v>11.4</v>
          </cell>
        </row>
        <row r="187">
          <cell r="A187" t="str">
            <v xml:space="preserve">VAT on Staff Cost </v>
          </cell>
          <cell r="B187">
            <v>0</v>
          </cell>
          <cell r="C187">
            <v>11.4</v>
          </cell>
          <cell r="D187">
            <v>11.4</v>
          </cell>
        </row>
        <row r="188">
          <cell r="A188" t="str">
            <v>Special Bonus</v>
          </cell>
          <cell r="B188">
            <v>-741500</v>
          </cell>
          <cell r="C188">
            <v>11.4</v>
          </cell>
          <cell r="D188">
            <v>11.4</v>
          </cell>
        </row>
        <row r="189">
          <cell r="A189" t="str">
            <v>Staff Welfare</v>
          </cell>
          <cell r="B189">
            <v>-58810764.739999995</v>
          </cell>
          <cell r="C189">
            <v>11.4</v>
          </cell>
          <cell r="D189">
            <v>11.4</v>
          </cell>
        </row>
        <row r="190">
          <cell r="A190" t="str">
            <v>Staff Transport Allowance</v>
          </cell>
          <cell r="B190">
            <v>-6627026.1299999999</v>
          </cell>
          <cell r="C190">
            <v>11.4</v>
          </cell>
          <cell r="D190">
            <v>11.4</v>
          </cell>
        </row>
        <row r="191">
          <cell r="A191" t="str">
            <v>Contribution to medical fund</v>
          </cell>
          <cell r="B191">
            <v>-180000000</v>
          </cell>
          <cell r="C191">
            <v>11.4</v>
          </cell>
          <cell r="D191">
            <v>11.4</v>
          </cell>
        </row>
        <row r="192">
          <cell r="A192" t="str">
            <v>Directors' Fees</v>
          </cell>
          <cell r="B192">
            <v>-3900000</v>
          </cell>
          <cell r="C192">
            <v>12.01</v>
          </cell>
          <cell r="D192">
            <v>12.01</v>
          </cell>
        </row>
        <row r="193">
          <cell r="A193" t="str">
            <v>Director's  Subsistence  &amp;  Lodging</v>
          </cell>
          <cell r="B193">
            <v>0</v>
          </cell>
          <cell r="C193">
            <v>12.01</v>
          </cell>
          <cell r="D193">
            <v>12.01</v>
          </cell>
        </row>
        <row r="194">
          <cell r="A194" t="str">
            <v>Director's  Travelling</v>
          </cell>
          <cell r="B194">
            <v>0</v>
          </cell>
          <cell r="C194">
            <v>12.01</v>
          </cell>
          <cell r="D194">
            <v>12.01</v>
          </cell>
        </row>
        <row r="195">
          <cell r="A195" t="str">
            <v>Provision for Deminution Value of Invest.</v>
          </cell>
          <cell r="B195">
            <v>127818.38</v>
          </cell>
          <cell r="C195">
            <v>12.1</v>
          </cell>
          <cell r="D195">
            <v>12.1</v>
          </cell>
        </row>
        <row r="196">
          <cell r="A196" t="str">
            <v>Claim Hon.o/a Extend Dep.Gur.Sch.</v>
          </cell>
          <cell r="B196">
            <v>-1540</v>
          </cell>
          <cell r="C196">
            <v>12.1</v>
          </cell>
          <cell r="D196">
            <v>12.1</v>
          </cell>
        </row>
        <row r="197">
          <cell r="A197" t="str">
            <v>Compensation Paid</v>
          </cell>
          <cell r="B197">
            <v>-661132.78</v>
          </cell>
          <cell r="C197">
            <v>12.1</v>
          </cell>
          <cell r="D197">
            <v>12.1</v>
          </cell>
        </row>
        <row r="198">
          <cell r="A198" t="str">
            <v>Co-operative Development</v>
          </cell>
          <cell r="B198">
            <v>-2000000</v>
          </cell>
          <cell r="C198">
            <v>12.1</v>
          </cell>
          <cell r="D198">
            <v>12.1</v>
          </cell>
        </row>
        <row r="199">
          <cell r="A199" t="str">
            <v>Cultivation Loan Expenses</v>
          </cell>
          <cell r="B199">
            <v>0</v>
          </cell>
          <cell r="C199">
            <v>12.1</v>
          </cell>
          <cell r="D199">
            <v>12.1</v>
          </cell>
        </row>
        <row r="200">
          <cell r="A200" t="str">
            <v xml:space="preserve"> Miscellaneous Items write off</v>
          </cell>
          <cell r="B200">
            <v>0</v>
          </cell>
          <cell r="C200">
            <v>12.1</v>
          </cell>
          <cell r="D200">
            <v>12.1</v>
          </cell>
        </row>
        <row r="201">
          <cell r="A201" t="str">
            <v>Land Redemption  Compe.Tribunal</v>
          </cell>
          <cell r="B201">
            <v>-144233</v>
          </cell>
          <cell r="C201">
            <v>12.1</v>
          </cell>
          <cell r="D201">
            <v>12.1</v>
          </cell>
        </row>
        <row r="202">
          <cell r="A202" t="str">
            <v>Messengers Uniforms</v>
          </cell>
          <cell r="B202">
            <v>-3742359.0900000003</v>
          </cell>
          <cell r="C202">
            <v>12.1</v>
          </cell>
          <cell r="D202">
            <v>12.1</v>
          </cell>
        </row>
        <row r="203">
          <cell r="A203" t="str">
            <v>Charges a/c-incentive pay on recon NPL</v>
          </cell>
          <cell r="B203">
            <v>-6075000</v>
          </cell>
          <cell r="C203">
            <v>12.1</v>
          </cell>
          <cell r="D203">
            <v>12.1</v>
          </cell>
        </row>
        <row r="204">
          <cell r="A204" t="str">
            <v>Transport</v>
          </cell>
          <cell r="B204">
            <v>-46891404.899999999</v>
          </cell>
          <cell r="C204">
            <v>12.1</v>
          </cell>
          <cell r="D204">
            <v>12.1</v>
          </cell>
        </row>
        <row r="205">
          <cell r="A205" t="str">
            <v>Water Supply</v>
          </cell>
          <cell r="B205">
            <v>-39641379.229999997</v>
          </cell>
          <cell r="C205">
            <v>12.1</v>
          </cell>
          <cell r="D205">
            <v>12.1</v>
          </cell>
        </row>
        <row r="206">
          <cell r="A206" t="str">
            <v>Corp Social Responsibilities</v>
          </cell>
          <cell r="B206">
            <v>-600000</v>
          </cell>
          <cell r="C206">
            <v>12.1</v>
          </cell>
          <cell r="D206">
            <v>12.1</v>
          </cell>
        </row>
        <row r="207">
          <cell r="A207" t="str">
            <v>Expenses Related to Tsunami payment</v>
          </cell>
          <cell r="B207">
            <v>0</v>
          </cell>
          <cell r="C207">
            <v>12.1</v>
          </cell>
          <cell r="D207">
            <v>12.1</v>
          </cell>
        </row>
        <row r="208">
          <cell r="A208" t="str">
            <v>Repatriation of Currencies</v>
          </cell>
          <cell r="B208">
            <v>-5560998.8899999997</v>
          </cell>
          <cell r="C208">
            <v>12.1</v>
          </cell>
          <cell r="D208">
            <v>12.1</v>
          </cell>
        </row>
        <row r="209">
          <cell r="A209" t="str">
            <v>Small Project visits Incid. Expenses</v>
          </cell>
          <cell r="B209">
            <v>0</v>
          </cell>
          <cell r="C209">
            <v>12.1</v>
          </cell>
          <cell r="D209">
            <v>12.1</v>
          </cell>
        </row>
        <row r="210">
          <cell r="A210" t="str">
            <v>Special Cone. - Deceased  Pawners</v>
          </cell>
          <cell r="B210">
            <v>-3722561.57</v>
          </cell>
          <cell r="C210">
            <v>12.1</v>
          </cell>
          <cell r="D210">
            <v>12.1</v>
          </cell>
        </row>
        <row r="211">
          <cell r="A211" t="str">
            <v>Small Scale  Enterprises Promotions</v>
          </cell>
          <cell r="B211">
            <v>0</v>
          </cell>
          <cell r="C211">
            <v>12.1</v>
          </cell>
          <cell r="D211">
            <v>12.1</v>
          </cell>
        </row>
        <row r="212">
          <cell r="A212" t="str">
            <v>Stamp Duty o/a - Refinance/Documents</v>
          </cell>
          <cell r="B212">
            <v>-7905977.5</v>
          </cell>
          <cell r="C212">
            <v>12.1</v>
          </cell>
          <cell r="D212">
            <v>12.1</v>
          </cell>
        </row>
        <row r="213">
          <cell r="A213" t="str">
            <v>Stam.Duty o/a - Pawning  Advances</v>
          </cell>
          <cell r="B213">
            <v>0</v>
          </cell>
          <cell r="C213">
            <v>12.1</v>
          </cell>
          <cell r="D213">
            <v>12.1</v>
          </cell>
        </row>
        <row r="214">
          <cell r="A214" t="str">
            <v>Professional seminars and confer.</v>
          </cell>
          <cell r="B214">
            <v>0</v>
          </cell>
          <cell r="C214">
            <v>12.1</v>
          </cell>
          <cell r="D214">
            <v>12.1</v>
          </cell>
        </row>
        <row r="215">
          <cell r="A215" t="str">
            <v>Incentive Payment on Recovery</v>
          </cell>
          <cell r="B215">
            <v>-6441025.8399999999</v>
          </cell>
          <cell r="C215">
            <v>12.1</v>
          </cell>
          <cell r="D215">
            <v>12.1</v>
          </cell>
        </row>
        <row r="216">
          <cell r="A216" t="str">
            <v>Social Responsibility Levy</v>
          </cell>
          <cell r="B216">
            <v>0</v>
          </cell>
          <cell r="C216">
            <v>12.1</v>
          </cell>
          <cell r="D216">
            <v>12.1</v>
          </cell>
        </row>
        <row r="217">
          <cell r="A217" t="str">
            <v xml:space="preserve">Vat Paid </v>
          </cell>
          <cell r="B217">
            <v>-214228489.03</v>
          </cell>
          <cell r="C217">
            <v>12.1</v>
          </cell>
          <cell r="D217">
            <v>12.1</v>
          </cell>
        </row>
        <row r="218">
          <cell r="A218" t="str">
            <v>Provision for Operational Risk</v>
          </cell>
          <cell r="B218">
            <v>-242859225.28999999</v>
          </cell>
          <cell r="C218">
            <v>12.1</v>
          </cell>
          <cell r="D218">
            <v>12.1</v>
          </cell>
        </row>
        <row r="219">
          <cell r="A219" t="str">
            <v>Charges A//C Deposit Insurance</v>
          </cell>
          <cell r="B219">
            <v>-552500811.64999998</v>
          </cell>
          <cell r="C219">
            <v>12.1</v>
          </cell>
          <cell r="D219">
            <v>12.1</v>
          </cell>
        </row>
        <row r="220">
          <cell r="A220" t="str">
            <v xml:space="preserve">Charges A/C. - Insurance NRFC A/C                                        </v>
          </cell>
          <cell r="B220">
            <v>-2084665.91</v>
          </cell>
          <cell r="C220">
            <v>12.1</v>
          </cell>
          <cell r="D220">
            <v>12.1</v>
          </cell>
        </row>
        <row r="221">
          <cell r="A221" t="str">
            <v xml:space="preserve">C/A PENALTIES TO THE CBSL                                        </v>
          </cell>
          <cell r="B221">
            <v>-109800</v>
          </cell>
          <cell r="C221">
            <v>12.1</v>
          </cell>
          <cell r="D221">
            <v>12.1</v>
          </cell>
        </row>
        <row r="222">
          <cell r="A222" t="str">
            <v>Audit Fees</v>
          </cell>
          <cell r="B222">
            <v>-7674559</v>
          </cell>
          <cell r="C222">
            <v>12.2</v>
          </cell>
          <cell r="D222">
            <v>12.2</v>
          </cell>
        </row>
        <row r="223">
          <cell r="A223" t="str">
            <v>Advisory  Consult. &amp;  Inquiry Fees</v>
          </cell>
          <cell r="B223">
            <v>-15446484.929999998</v>
          </cell>
          <cell r="C223">
            <v>12.4</v>
          </cell>
          <cell r="D223">
            <v>12.4</v>
          </cell>
        </row>
        <row r="224">
          <cell r="A224" t="str">
            <v xml:space="preserve">Annual Mem. Subsc. to Pro. Bodies </v>
          </cell>
          <cell r="B224">
            <v>-23773694.25</v>
          </cell>
          <cell r="C224">
            <v>12.4</v>
          </cell>
          <cell r="D224">
            <v>12.4</v>
          </cell>
        </row>
        <row r="225">
          <cell r="A225" t="str">
            <v>Legal Expenses</v>
          </cell>
          <cell r="B225">
            <v>-28570091.640000001</v>
          </cell>
          <cell r="C225">
            <v>12.4</v>
          </cell>
          <cell r="D225">
            <v>12.4</v>
          </cell>
        </row>
        <row r="226">
          <cell r="A226" t="str">
            <v>Depreciation of Premises</v>
          </cell>
          <cell r="B226">
            <v>0</v>
          </cell>
          <cell r="C226">
            <v>12.5</v>
          </cell>
          <cell r="D226">
            <v>12.5</v>
          </cell>
        </row>
        <row r="227">
          <cell r="A227" t="str">
            <v>Depriciation Machinary</v>
          </cell>
          <cell r="B227">
            <v>-73762185.950000003</v>
          </cell>
          <cell r="C227">
            <v>12.5</v>
          </cell>
          <cell r="D227">
            <v>12.5</v>
          </cell>
        </row>
        <row r="228">
          <cell r="A228" t="str">
            <v>Depriciation Equipment</v>
          </cell>
          <cell r="B228">
            <v>-33374317.859999996</v>
          </cell>
          <cell r="C228">
            <v>12.5</v>
          </cell>
          <cell r="D228">
            <v>12.5</v>
          </cell>
        </row>
        <row r="229">
          <cell r="A229" t="str">
            <v>Depriciation Furniture</v>
          </cell>
          <cell r="B229">
            <v>-20734264.240000002</v>
          </cell>
          <cell r="C229">
            <v>12.5</v>
          </cell>
          <cell r="D229">
            <v>12.5</v>
          </cell>
        </row>
        <row r="230">
          <cell r="A230" t="str">
            <v>Depriciation Motor Vehicals</v>
          </cell>
          <cell r="B230">
            <v>-76000988.260000005</v>
          </cell>
          <cell r="C230">
            <v>12.5</v>
          </cell>
          <cell r="D230">
            <v>12.5</v>
          </cell>
        </row>
        <row r="231">
          <cell r="A231" t="str">
            <v>Depriciation Leasehold Motor Vehicals</v>
          </cell>
          <cell r="B231">
            <v>0</v>
          </cell>
          <cell r="C231">
            <v>12.5</v>
          </cell>
          <cell r="D231">
            <v>12.5</v>
          </cell>
        </row>
        <row r="232">
          <cell r="A232" t="str">
            <v>Depriciation Computer</v>
          </cell>
          <cell r="B232">
            <v>-168367023.56</v>
          </cell>
          <cell r="C232">
            <v>12.5</v>
          </cell>
          <cell r="D232">
            <v>12.5</v>
          </cell>
        </row>
        <row r="233">
          <cell r="A233" t="str">
            <v>Depreciation of Free Hold Premises</v>
          </cell>
          <cell r="B233">
            <v>-160070480.27000001</v>
          </cell>
          <cell r="C233">
            <v>12.5</v>
          </cell>
          <cell r="D233">
            <v>12.5</v>
          </cell>
        </row>
        <row r="234">
          <cell r="A234" t="str">
            <v>Depreciation of Co - Banking</v>
          </cell>
          <cell r="B234">
            <v>-52029099.600000001</v>
          </cell>
          <cell r="C234">
            <v>12.5</v>
          </cell>
          <cell r="D234">
            <v>12.7</v>
          </cell>
        </row>
        <row r="235">
          <cell r="A235" t="str">
            <v>Depriciation Leasehold Computer</v>
          </cell>
          <cell r="B235">
            <v>0</v>
          </cell>
          <cell r="C235">
            <v>12.6</v>
          </cell>
          <cell r="D235">
            <v>12.5</v>
          </cell>
        </row>
        <row r="236">
          <cell r="A236" t="str">
            <v>Depreciation of Lease Hold Premises</v>
          </cell>
          <cell r="B236">
            <v>-111890442.02000001</v>
          </cell>
          <cell r="C236">
            <v>12.6</v>
          </cell>
          <cell r="D236">
            <v>12.6</v>
          </cell>
        </row>
        <row r="237">
          <cell r="A237" t="str">
            <v>Amotisation of prepayment leases</v>
          </cell>
          <cell r="B237">
            <v>-33358506.98</v>
          </cell>
          <cell r="C237">
            <v>12.6</v>
          </cell>
          <cell r="D237">
            <v>12.7</v>
          </cell>
        </row>
        <row r="238">
          <cell r="A238" t="str">
            <v>Amortisation of corona Recon System</v>
          </cell>
          <cell r="B238">
            <v>0</v>
          </cell>
          <cell r="C238">
            <v>12.7</v>
          </cell>
          <cell r="D238">
            <v>12.7</v>
          </cell>
        </row>
        <row r="239">
          <cell r="A239" t="str">
            <v>Amotisation of Debit Card System</v>
          </cell>
          <cell r="B239">
            <v>-4425574.8499999996</v>
          </cell>
          <cell r="C239">
            <v>12.7</v>
          </cell>
          <cell r="D239">
            <v>12.7</v>
          </cell>
        </row>
        <row r="240">
          <cell r="A240" t="str">
            <v>Expenditure  on computerisation</v>
          </cell>
          <cell r="B240">
            <v>-20882.599999999999</v>
          </cell>
          <cell r="C240">
            <v>12.8</v>
          </cell>
          <cell r="D240">
            <v>12.9</v>
          </cell>
        </row>
        <row r="241">
          <cell r="A241" t="str">
            <v>Sundries1</v>
          </cell>
          <cell r="B241">
            <v>56778704.219999999</v>
          </cell>
          <cell r="C241">
            <v>12.9</v>
          </cell>
          <cell r="D241">
            <v>5.0999999999999996</v>
          </cell>
        </row>
        <row r="242">
          <cell r="A242" t="str">
            <v>Alteration To Premises</v>
          </cell>
          <cell r="B242">
            <v>-115267905.87</v>
          </cell>
          <cell r="C242">
            <v>12.9</v>
          </cell>
          <cell r="D242">
            <v>12.9</v>
          </cell>
        </row>
        <row r="243">
          <cell r="A243" t="str">
            <v>Ceremonial Opening</v>
          </cell>
          <cell r="B243">
            <v>-2729602.2</v>
          </cell>
          <cell r="C243">
            <v>12.9</v>
          </cell>
          <cell r="D243">
            <v>12.9</v>
          </cell>
        </row>
        <row r="244">
          <cell r="A244" t="str">
            <v>Electricity</v>
          </cell>
          <cell r="B244">
            <v>-645788777.04000008</v>
          </cell>
          <cell r="C244">
            <v>12.9</v>
          </cell>
          <cell r="D244">
            <v>12.9</v>
          </cell>
        </row>
        <row r="245">
          <cell r="A245" t="str">
            <v>Estate Labour Payments</v>
          </cell>
          <cell r="B245">
            <v>-70000</v>
          </cell>
          <cell r="C245">
            <v>12.9</v>
          </cell>
          <cell r="D245">
            <v>12.9</v>
          </cell>
        </row>
        <row r="246">
          <cell r="A246" t="str">
            <v>Insurance</v>
          </cell>
          <cell r="B246">
            <v>-209800389.14999998</v>
          </cell>
          <cell r="C246">
            <v>12.9</v>
          </cell>
          <cell r="D246">
            <v>12.9</v>
          </cell>
        </row>
        <row r="247">
          <cell r="A247" t="str">
            <v>Vanita Vasana Insurance</v>
          </cell>
          <cell r="B247">
            <v>0</v>
          </cell>
          <cell r="C247">
            <v>12.9</v>
          </cell>
          <cell r="D247">
            <v>12.9</v>
          </cell>
        </row>
        <row r="248">
          <cell r="A248" t="str">
            <v>Labour services obtained</v>
          </cell>
          <cell r="B248">
            <v>-563294744.17999995</v>
          </cell>
          <cell r="C248">
            <v>12.9</v>
          </cell>
          <cell r="D248">
            <v>12.9</v>
          </cell>
        </row>
        <row r="249">
          <cell r="A249" t="str">
            <v>Lease hold Machi.&amp; Equipment</v>
          </cell>
          <cell r="B249">
            <v>-48842159.059999995</v>
          </cell>
          <cell r="C249">
            <v>12.9</v>
          </cell>
          <cell r="D249">
            <v>12.9</v>
          </cell>
        </row>
        <row r="250">
          <cell r="A250" t="str">
            <v>Adjustment to Fixed assets</v>
          </cell>
          <cell r="B250">
            <v>0</v>
          </cell>
          <cell r="C250">
            <v>12.9</v>
          </cell>
          <cell r="D250">
            <v>12.9</v>
          </cell>
        </row>
        <row r="251">
          <cell r="A251" t="str">
            <v>Maintenance    of    Premises</v>
          </cell>
          <cell r="B251">
            <v>-318954051.86999995</v>
          </cell>
          <cell r="C251">
            <v>12.9</v>
          </cell>
          <cell r="D251">
            <v>12.9</v>
          </cell>
        </row>
        <row r="252">
          <cell r="A252" t="str">
            <v>Mainte.of Computer systems</v>
          </cell>
          <cell r="B252">
            <v>-311012433.81999999</v>
          </cell>
          <cell r="C252">
            <v>12.9</v>
          </cell>
          <cell r="D252">
            <v>12.9</v>
          </cell>
        </row>
        <row r="253">
          <cell r="A253" t="str">
            <v>Main.    of    Fur. Equip. &amp; Ledg.  Mach.</v>
          </cell>
          <cell r="B253">
            <v>-113250712.83</v>
          </cell>
          <cell r="C253">
            <v>12.9</v>
          </cell>
          <cell r="D253">
            <v>12.9</v>
          </cell>
        </row>
        <row r="254">
          <cell r="A254" t="str">
            <v>Motor Vehicles</v>
          </cell>
          <cell r="B254">
            <v>-126649209.75</v>
          </cell>
          <cell r="C254">
            <v>12.9</v>
          </cell>
          <cell r="D254">
            <v>12.9</v>
          </cell>
        </row>
        <row r="255">
          <cell r="A255" t="str">
            <v>Fuel</v>
          </cell>
          <cell r="B255">
            <v>-25870613.169999998</v>
          </cell>
          <cell r="C255">
            <v>12.9</v>
          </cell>
          <cell r="D255">
            <v>12.9</v>
          </cell>
        </row>
        <row r="256">
          <cell r="A256" t="str">
            <v>Operating Leases Vehicles</v>
          </cell>
          <cell r="B256">
            <v>-52921582.659999996</v>
          </cell>
          <cell r="C256">
            <v>12.9</v>
          </cell>
          <cell r="D256">
            <v>12.9</v>
          </cell>
        </row>
        <row r="257">
          <cell r="A257" t="str">
            <v>Office security / Sec.Equipment</v>
          </cell>
          <cell r="B257">
            <v>-105714135.36</v>
          </cell>
          <cell r="C257">
            <v>12.9</v>
          </cell>
          <cell r="D257">
            <v>12.9</v>
          </cell>
        </row>
        <row r="258">
          <cell r="A258" t="str">
            <v>Rent</v>
          </cell>
          <cell r="B258">
            <v>-467137070.13999999</v>
          </cell>
          <cell r="C258">
            <v>12.9</v>
          </cell>
          <cell r="D258">
            <v>12.9</v>
          </cell>
        </row>
        <row r="259">
          <cell r="A259" t="str">
            <v>Stores Charges</v>
          </cell>
          <cell r="B259">
            <v>-1078038.33</v>
          </cell>
          <cell r="C259">
            <v>12.9</v>
          </cell>
          <cell r="D259">
            <v>12.9</v>
          </cell>
        </row>
        <row r="260">
          <cell r="A260" t="str">
            <v>Advertising   Notices (General)</v>
          </cell>
          <cell r="B260">
            <v>-1060901.42</v>
          </cell>
          <cell r="C260">
            <v>12.9</v>
          </cell>
          <cell r="D260">
            <v>12.9</v>
          </cell>
        </row>
        <row r="261">
          <cell r="A261" t="str">
            <v>Advertising  (Public Relation)</v>
          </cell>
          <cell r="B261">
            <v>-810537725.9799999</v>
          </cell>
          <cell r="C261">
            <v>12.9</v>
          </cell>
          <cell r="D261">
            <v>12.9</v>
          </cell>
        </row>
        <row r="262">
          <cell r="A262" t="str">
            <v>Advert. Notices -(Publicity)</v>
          </cell>
          <cell r="B262">
            <v>-158014724.84</v>
          </cell>
          <cell r="C262">
            <v>12.9</v>
          </cell>
          <cell r="D262">
            <v>12.9</v>
          </cell>
        </row>
        <row r="263">
          <cell r="A263" t="str">
            <v>Annual General Meeting</v>
          </cell>
          <cell r="B263">
            <v>0</v>
          </cell>
          <cell r="C263">
            <v>12.9</v>
          </cell>
          <cell r="D263">
            <v>12.9</v>
          </cell>
        </row>
        <row r="264">
          <cell r="A264" t="str">
            <v>Automated Chq. Clearing</v>
          </cell>
          <cell r="B264">
            <v>-75920599.079999998</v>
          </cell>
          <cell r="C264">
            <v>12.9</v>
          </cell>
          <cell r="D264">
            <v>12.9</v>
          </cell>
        </row>
        <row r="265">
          <cell r="A265" t="str">
            <v>Business Promotion</v>
          </cell>
          <cell r="B265">
            <v>-76133209.209999993</v>
          </cell>
          <cell r="C265">
            <v>12.9</v>
          </cell>
          <cell r="D265">
            <v>12.9</v>
          </cell>
        </row>
        <row r="266">
          <cell r="A266" t="str">
            <v>Cash Transport</v>
          </cell>
          <cell r="B266">
            <v>-9083029.0199999996</v>
          </cell>
          <cell r="C266">
            <v>12.9</v>
          </cell>
          <cell r="D266">
            <v>12.9</v>
          </cell>
        </row>
        <row r="267">
          <cell r="A267" t="str">
            <v>Cheque &amp; Draft Books</v>
          </cell>
          <cell r="B267">
            <v>-21468545.550000001</v>
          </cell>
          <cell r="C267">
            <v>12.9</v>
          </cell>
          <cell r="D267">
            <v>12.9</v>
          </cell>
        </row>
        <row r="268">
          <cell r="A268" t="str">
            <v>Courier Services</v>
          </cell>
          <cell r="B268">
            <v>-28174089.049999997</v>
          </cell>
          <cell r="C268">
            <v>12.9</v>
          </cell>
          <cell r="D268">
            <v>12.9</v>
          </cell>
        </row>
        <row r="269">
          <cell r="A269" t="str">
            <v>Data communication</v>
          </cell>
          <cell r="B269">
            <v>-266344687.33999997</v>
          </cell>
          <cell r="C269">
            <v>12.9</v>
          </cell>
          <cell r="D269">
            <v>12.9</v>
          </cell>
        </row>
        <row r="270">
          <cell r="A270" t="str">
            <v>Disketts Processing (Slips)</v>
          </cell>
          <cell r="B270">
            <v>-4794496</v>
          </cell>
          <cell r="C270">
            <v>12.9</v>
          </cell>
          <cell r="D270">
            <v>12.9</v>
          </cell>
        </row>
        <row r="271">
          <cell r="A271" t="str">
            <v>Entertainment</v>
          </cell>
          <cell r="B271">
            <v>-32391298.079999998</v>
          </cell>
          <cell r="C271">
            <v>12.9</v>
          </cell>
          <cell r="D271">
            <v>12.1</v>
          </cell>
        </row>
        <row r="272">
          <cell r="A272" t="str">
            <v>E  Mail</v>
          </cell>
          <cell r="B272">
            <v>-16177</v>
          </cell>
          <cell r="C272">
            <v>12.9</v>
          </cell>
          <cell r="D272">
            <v>12.1</v>
          </cell>
        </row>
        <row r="273">
          <cell r="A273" t="str">
            <v>News Papers &amp; Periodicals</v>
          </cell>
          <cell r="B273">
            <v>-13054464.379999999</v>
          </cell>
          <cell r="C273">
            <v>12.9</v>
          </cell>
          <cell r="D273">
            <v>12.1</v>
          </cell>
        </row>
        <row r="274">
          <cell r="A274" t="str">
            <v>Postage</v>
          </cell>
          <cell r="B274">
            <v>-194166628.31999999</v>
          </cell>
          <cell r="C274">
            <v>12.9</v>
          </cell>
          <cell r="D274">
            <v>12.9</v>
          </cell>
        </row>
        <row r="275">
          <cell r="A275" t="str">
            <v>Publications</v>
          </cell>
          <cell r="B275">
            <v>-12076826.190000001</v>
          </cell>
          <cell r="C275">
            <v>12.9</v>
          </cell>
          <cell r="D275">
            <v>12.1</v>
          </cell>
        </row>
        <row r="276">
          <cell r="A276" t="str">
            <v>Rates And Taxes</v>
          </cell>
          <cell r="B276">
            <v>-32232854.079999998</v>
          </cell>
          <cell r="C276">
            <v>12.9</v>
          </cell>
          <cell r="D276">
            <v>12.9</v>
          </cell>
        </row>
        <row r="277">
          <cell r="A277" t="str">
            <v>Reuter &amp; Other Charges</v>
          </cell>
          <cell r="B277">
            <v>-25673273.73</v>
          </cell>
          <cell r="C277">
            <v>12.9</v>
          </cell>
          <cell r="D277">
            <v>12.9</v>
          </cell>
        </row>
        <row r="278">
          <cell r="A278" t="str">
            <v>Staff Training</v>
          </cell>
          <cell r="B278">
            <v>-35885729.609999999</v>
          </cell>
          <cell r="C278">
            <v>12.9</v>
          </cell>
          <cell r="D278">
            <v>12.9</v>
          </cell>
        </row>
        <row r="279">
          <cell r="A279" t="str">
            <v>C/A oseas bisi. Pro.&amp; tech. conference</v>
          </cell>
          <cell r="B279">
            <v>-3247627.4499999997</v>
          </cell>
          <cell r="C279">
            <v>12.9</v>
          </cell>
          <cell r="D279">
            <v>12.9</v>
          </cell>
        </row>
        <row r="280">
          <cell r="A280" t="str">
            <v>Stationery</v>
          </cell>
          <cell r="B280">
            <v>-334157267.00999999</v>
          </cell>
          <cell r="C280">
            <v>12.9</v>
          </cell>
          <cell r="D280">
            <v>12.1</v>
          </cell>
        </row>
        <row r="281">
          <cell r="A281" t="str">
            <v>SWIFT</v>
          </cell>
          <cell r="B281">
            <v>-13476963.119999999</v>
          </cell>
          <cell r="C281">
            <v>12.9</v>
          </cell>
          <cell r="D281">
            <v>12.9</v>
          </cell>
        </row>
        <row r="282">
          <cell r="A282" t="str">
            <v>Telegrams</v>
          </cell>
          <cell r="B282">
            <v>-150959</v>
          </cell>
          <cell r="C282">
            <v>12.9</v>
          </cell>
          <cell r="D282">
            <v>12.9</v>
          </cell>
        </row>
        <row r="283">
          <cell r="A283" t="str">
            <v>Telephone Other Charges</v>
          </cell>
          <cell r="B283">
            <v>-13428417.689999999</v>
          </cell>
          <cell r="C283">
            <v>12.9</v>
          </cell>
          <cell r="D283">
            <v>12.9</v>
          </cell>
        </row>
        <row r="284">
          <cell r="A284" t="str">
            <v xml:space="preserve">Telephone   Rental   &amp;   C/O.  Calls </v>
          </cell>
          <cell r="B284">
            <v>-141897477.73000002</v>
          </cell>
          <cell r="C284">
            <v>12.9</v>
          </cell>
          <cell r="D284">
            <v>12.9</v>
          </cell>
        </row>
        <row r="285">
          <cell r="A285" t="str">
            <v>Telex Rental &amp; C/O. Calls</v>
          </cell>
          <cell r="B285">
            <v>-62443</v>
          </cell>
          <cell r="C285">
            <v>12.9</v>
          </cell>
          <cell r="D285">
            <v>12.9</v>
          </cell>
        </row>
        <row r="286">
          <cell r="A286" t="str">
            <v>Telex   &amp;  Other    Charges</v>
          </cell>
          <cell r="B286">
            <v>-138772</v>
          </cell>
          <cell r="C286">
            <v>12.9</v>
          </cell>
          <cell r="D286">
            <v>12.9</v>
          </cell>
        </row>
        <row r="287">
          <cell r="A287" t="str">
            <v>Staff  Subsistence  &amp;  Lodging</v>
          </cell>
          <cell r="B287">
            <v>-37694462.370000005</v>
          </cell>
          <cell r="C287">
            <v>12.9</v>
          </cell>
          <cell r="D287">
            <v>12.9</v>
          </cell>
        </row>
        <row r="288">
          <cell r="A288" t="str">
            <v>Staff Travelling</v>
          </cell>
          <cell r="B288">
            <v>-23113910.169999998</v>
          </cell>
          <cell r="C288">
            <v>12.9</v>
          </cell>
          <cell r="D288">
            <v>12.9</v>
          </cell>
        </row>
        <row r="289">
          <cell r="A289" t="str">
            <v>Payment to Visa</v>
          </cell>
          <cell r="B289">
            <v>-46198520.469999999</v>
          </cell>
          <cell r="C289">
            <v>12.9</v>
          </cell>
          <cell r="D289">
            <v>12.9</v>
          </cell>
        </row>
        <row r="290">
          <cell r="A290" t="str">
            <v>Process of Serviceable Currency Notes</v>
          </cell>
          <cell r="B290">
            <v>-13767400</v>
          </cell>
          <cell r="C290">
            <v>12.9</v>
          </cell>
          <cell r="D290">
            <v>12.9</v>
          </cell>
        </row>
        <row r="291">
          <cell r="A291" t="str">
            <v>National Building Tax</v>
          </cell>
          <cell r="B291">
            <v>-12200679.719999999</v>
          </cell>
          <cell r="C291">
            <v>12.9</v>
          </cell>
          <cell r="D291">
            <v>12.9</v>
          </cell>
        </row>
        <row r="292">
          <cell r="A292" t="str">
            <v>Fees For RTGS Transaction</v>
          </cell>
          <cell r="B292">
            <v>-2215900</v>
          </cell>
          <cell r="C292">
            <v>12.9</v>
          </cell>
          <cell r="D292">
            <v>12.9</v>
          </cell>
        </row>
        <row r="293">
          <cell r="A293" t="str">
            <v xml:space="preserve">CHARGES A/C.  WITHHOLDING TAX                                        </v>
          </cell>
          <cell r="B293">
            <v>-150770259.72</v>
          </cell>
          <cell r="C293">
            <v>12.9</v>
          </cell>
          <cell r="D293">
            <v>12.9</v>
          </cell>
        </row>
        <row r="294">
          <cell r="A294" t="str">
            <v>Activity   Fees  ect. paid  to  Foreign  Banks</v>
          </cell>
          <cell r="B294">
            <v>-24704024.869999997</v>
          </cell>
          <cell r="C294">
            <v>12.9</v>
          </cell>
          <cell r="D294">
            <v>12.9</v>
          </cell>
        </row>
        <row r="295">
          <cell r="A295" t="str">
            <v xml:space="preserve">LESS: Income Tax  </v>
          </cell>
          <cell r="B295">
            <v>-5000000000</v>
          </cell>
          <cell r="C295">
            <v>13</v>
          </cell>
          <cell r="D295">
            <v>13</v>
          </cell>
        </row>
        <row r="296">
          <cell r="A296" t="str">
            <v>Vat Paid DIR</v>
          </cell>
          <cell r="B296">
            <v>-2556473861.8600001</v>
          </cell>
          <cell r="C296">
            <v>13.1</v>
          </cell>
          <cell r="D296">
            <v>13.1</v>
          </cell>
        </row>
        <row r="297">
          <cell r="A297" t="str">
            <v>Loan Loss Provision-Bad Debts</v>
          </cell>
          <cell r="B297">
            <v>-2544869037.4700003</v>
          </cell>
          <cell r="C297" t="str">
            <v>*****</v>
          </cell>
          <cell r="D297" t="str">
            <v>*****</v>
          </cell>
        </row>
        <row r="298">
          <cell r="B298">
            <v>10420219547.805016</v>
          </cell>
        </row>
        <row r="299">
          <cell r="B299">
            <v>10420219547.805023</v>
          </cell>
        </row>
        <row r="300">
          <cell r="B300">
            <v>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lding"/>
      <sheetName val="Cover "/>
      <sheetName val="Contents"/>
      <sheetName val="Highlights"/>
      <sheetName val="P and L "/>
      <sheetName val="Balance Sheet "/>
      <sheetName val="Equity "/>
      <sheetName val="CF"/>
      <sheetName val="Transitional Adjustments"/>
      <sheetName val="Console working 2013"/>
      <sheetName val="Console Workings"/>
      <sheetName val="Selling &amp; Distribution"/>
      <sheetName val="10 yr Summ"/>
      <sheetName val="Value added1"/>
      <sheetName val="Segment Report"/>
      <sheetName val="4"/>
      <sheetName val="4.1.1"/>
      <sheetName val="4.1.2"/>
      <sheetName val="5-8.2"/>
      <sheetName val="8.3-10"/>
      <sheetName val="11.1-11.2"/>
      <sheetName val="11.3-11.4"/>
      <sheetName val="11.5-11.6"/>
      <sheetName val="11.8-11.10"/>
      <sheetName val="12-14"/>
      <sheetName val="15-22"/>
      <sheetName val="23-24"/>
      <sheetName val="25"/>
      <sheetName val="26-30"/>
      <sheetName val="31.1.1-31.1.2"/>
      <sheetName val="31.2-35"/>
      <sheetName val="Consol"/>
      <sheetName val="Consol working"/>
      <sheetName val="10 History"/>
      <sheetName val="Value added"/>
      <sheetName val="Recon with Mgt"/>
      <sheetName val="36-37"/>
      <sheetName val="37P&amp;L"/>
      <sheetName val="37 BS"/>
      <sheetName val="37.5-37.16"/>
      <sheetName val="Accounts"/>
      <sheetName val="D-B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lding"/>
      <sheetName val="Cover "/>
      <sheetName val="Contents"/>
      <sheetName val="Highlights"/>
      <sheetName val="P and L "/>
      <sheetName val="Balance Sheet "/>
      <sheetName val="Equity "/>
      <sheetName val="CF"/>
      <sheetName val="Transitional Adjustments"/>
      <sheetName val="Console working 2013"/>
      <sheetName val="Console Workings"/>
      <sheetName val="Selling &amp; Distribution"/>
      <sheetName val="10 yr Summ"/>
      <sheetName val="Value added1"/>
      <sheetName val="Segment Report"/>
      <sheetName val="4"/>
      <sheetName val="4.1.1"/>
      <sheetName val="4.1.2"/>
      <sheetName val="5-8.2"/>
      <sheetName val="8.3-10"/>
      <sheetName val="11.1-11.2"/>
      <sheetName val="11.3-11.4"/>
      <sheetName val="11.5-11.6"/>
      <sheetName val="11.8-11.10"/>
      <sheetName val="12-14"/>
      <sheetName val="15-22"/>
      <sheetName val="23-24"/>
      <sheetName val="25"/>
      <sheetName val="26-30"/>
      <sheetName val="31.1.1-31.1.2"/>
      <sheetName val="31.2-35"/>
      <sheetName val="Consol"/>
      <sheetName val="Consol working"/>
      <sheetName val="10 History"/>
      <sheetName val="Value added"/>
      <sheetName val="Recon with Mgt"/>
      <sheetName val="36-37"/>
      <sheetName val="37P&amp;L"/>
      <sheetName val="37 BS"/>
      <sheetName val="37.5-37.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TB"/>
      <sheetName val="Core"/>
      <sheetName val="FCBU"/>
      <sheetName val="PDU"/>
      <sheetName val="Manual Adj."/>
      <sheetName val="MA Table"/>
      <sheetName val="Imter Unit"/>
      <sheetName val="IU Table"/>
      <sheetName val="Reconciliation"/>
    </sheetNames>
    <sheetDataSet>
      <sheetData sheetId="0">
        <row r="5">
          <cell r="A5">
            <v>102510</v>
          </cell>
          <cell r="B5">
            <v>0</v>
          </cell>
          <cell r="C5" t="str">
            <v xml:space="preserve">INT-CALL MONEY LENDING BANKS                                        </v>
          </cell>
        </row>
        <row r="6">
          <cell r="A6">
            <v>102520</v>
          </cell>
          <cell r="B6">
            <v>0</v>
          </cell>
          <cell r="C6" t="str">
            <v xml:space="preserve">INT-CALL MONEY LENDINGS OTHERS                                        </v>
          </cell>
        </row>
        <row r="7">
          <cell r="A7">
            <v>102610</v>
          </cell>
          <cell r="B7">
            <v>0</v>
          </cell>
          <cell r="C7" t="str">
            <v xml:space="preserve">INT- LENDING TERM MONEY BANK                                        </v>
          </cell>
        </row>
        <row r="8">
          <cell r="A8">
            <v>102620</v>
          </cell>
          <cell r="B8">
            <v>0</v>
          </cell>
          <cell r="C8" t="str">
            <v xml:space="preserve">INT- LENDING TERM MONEY BANK SLR OTHER                                        </v>
          </cell>
        </row>
        <row r="9">
          <cell r="A9">
            <v>102630</v>
          </cell>
          <cell r="B9">
            <v>0</v>
          </cell>
          <cell r="C9" t="str">
            <v xml:space="preserve">INT- ST LOANS ( TD &amp; SH. NOTICE)                                        </v>
          </cell>
        </row>
        <row r="10">
          <cell r="A10">
            <v>102640</v>
          </cell>
          <cell r="B10">
            <v>0</v>
          </cell>
          <cell r="C10" t="str">
            <v xml:space="preserve">INTEREST INCOME MML                                        </v>
          </cell>
        </row>
        <row r="11">
          <cell r="A11">
            <v>102710</v>
          </cell>
          <cell r="B11">
            <v>0</v>
          </cell>
          <cell r="C11" t="str">
            <v xml:space="preserve">INT- LENDING ON REPO LKR BANKS                                        </v>
          </cell>
        </row>
        <row r="12">
          <cell r="A12">
            <v>102720</v>
          </cell>
          <cell r="B12">
            <v>0</v>
          </cell>
          <cell r="C12" t="str">
            <v xml:space="preserve">INT- LENDING ON REPO LKR OTHERS                                        </v>
          </cell>
        </row>
        <row r="13">
          <cell r="A13">
            <v>102730</v>
          </cell>
          <cell r="B13">
            <v>0</v>
          </cell>
          <cell r="C13" t="str">
            <v xml:space="preserve">INT. CBSL STANDING LENDING FACILITY                                        </v>
          </cell>
        </row>
        <row r="14">
          <cell r="A14">
            <v>102810</v>
          </cell>
          <cell r="B14">
            <v>0</v>
          </cell>
          <cell r="C14" t="str">
            <v xml:space="preserve">INT.ON PLACEMENTS WITH OTHER BANKS MMFC                                        </v>
          </cell>
        </row>
        <row r="15">
          <cell r="A15">
            <v>102820</v>
          </cell>
          <cell r="B15">
            <v>0</v>
          </cell>
          <cell r="C15" t="str">
            <v xml:space="preserve">INT ON NOSTRO AC (CAB) WORKING BALANCE                                        </v>
          </cell>
        </row>
        <row r="16">
          <cell r="A16">
            <v>102900</v>
          </cell>
          <cell r="B16">
            <v>0</v>
          </cell>
          <cell r="C16" t="str">
            <v xml:space="preserve">INT- OUR DEPOSIT ACCOUNT WITH FCBU                                        </v>
          </cell>
        </row>
        <row r="17">
          <cell r="A17">
            <v>102910</v>
          </cell>
          <cell r="B17">
            <v>0</v>
          </cell>
          <cell r="C17" t="str">
            <v xml:space="preserve">INT. RECEIVED FD FIRST CITY                                        </v>
          </cell>
        </row>
        <row r="18">
          <cell r="A18">
            <v>103000</v>
          </cell>
          <cell r="B18">
            <v>0</v>
          </cell>
          <cell r="C18" t="str">
            <v xml:space="preserve">INT- RESTRUCTURING BOND                                        </v>
          </cell>
        </row>
        <row r="19">
          <cell r="A19">
            <v>103120</v>
          </cell>
          <cell r="B19">
            <v>0</v>
          </cell>
          <cell r="C19" t="str">
            <v xml:space="preserve">INT- SLDB BONDS FC                                        </v>
          </cell>
        </row>
        <row r="20">
          <cell r="A20">
            <v>103200</v>
          </cell>
          <cell r="B20">
            <v>0</v>
          </cell>
          <cell r="C20" t="str">
            <v xml:space="preserve">INT- PRIMARY DEALER TRADING A/C                                        </v>
          </cell>
        </row>
        <row r="21">
          <cell r="A21">
            <v>103250</v>
          </cell>
          <cell r="B21">
            <v>0</v>
          </cell>
          <cell r="C21" t="str">
            <v xml:space="preserve">INTEREST LONG TERM TREASURY BOND                                        </v>
          </cell>
        </row>
        <row r="22">
          <cell r="A22">
            <v>103310</v>
          </cell>
          <cell r="B22">
            <v>0</v>
          </cell>
          <cell r="C22" t="str">
            <v xml:space="preserve">INT- T/BONDS GOSL TAX TRAD WITH CBSL                                        </v>
          </cell>
        </row>
        <row r="23">
          <cell r="A23">
            <v>103410</v>
          </cell>
          <cell r="B23">
            <v>0</v>
          </cell>
          <cell r="C23" t="str">
            <v xml:space="preserve">INT-T/BONDS GOSL  TAX INV  WITH CBSL                                        </v>
          </cell>
        </row>
        <row r="24">
          <cell r="A24">
            <v>103510</v>
          </cell>
          <cell r="B24">
            <v>0</v>
          </cell>
          <cell r="C24" t="str">
            <v xml:space="preserve">INT SEC 91 DAYS T/BILLTRAD WITH CBSL                                        </v>
          </cell>
        </row>
        <row r="25">
          <cell r="A25">
            <v>103540</v>
          </cell>
          <cell r="B25">
            <v>0</v>
          </cell>
          <cell r="C25" t="str">
            <v xml:space="preserve">INT  SEC 182 DAYS T/BILL TRAD WITH CBSL                                        </v>
          </cell>
        </row>
        <row r="26">
          <cell r="A26">
            <v>103570</v>
          </cell>
          <cell r="B26">
            <v>0</v>
          </cell>
          <cell r="C26" t="str">
            <v xml:space="preserve">INT  SEC 1 YEAR T/BILL TRAD WITH CBSL                                        </v>
          </cell>
        </row>
        <row r="27">
          <cell r="A27">
            <v>103590</v>
          </cell>
          <cell r="B27">
            <v>0</v>
          </cell>
          <cell r="C27" t="str">
            <v xml:space="preserve">INT  SEC 1 YEAR T/BILL TRAD WITH CUST                                        </v>
          </cell>
        </row>
        <row r="28">
          <cell r="A28">
            <v>103610</v>
          </cell>
          <cell r="B28">
            <v>0</v>
          </cell>
          <cell r="C28" t="str">
            <v xml:space="preserve">INT  SEC 91 DAYS T/BILL INV WITH CBSL                                        </v>
          </cell>
        </row>
        <row r="29">
          <cell r="A29">
            <v>103620</v>
          </cell>
          <cell r="B29">
            <v>0</v>
          </cell>
          <cell r="C29" t="str">
            <v xml:space="preserve">INT SEC 91 DAYS T/BILL INV WITH LCBS                                        </v>
          </cell>
        </row>
        <row r="30">
          <cell r="A30">
            <v>103640</v>
          </cell>
          <cell r="B30">
            <v>0</v>
          </cell>
          <cell r="C30" t="str">
            <v xml:space="preserve">INT SEC 182 DAYS T/BILL INV WITH CBSL                                        </v>
          </cell>
        </row>
        <row r="31">
          <cell r="A31">
            <v>103650</v>
          </cell>
          <cell r="B31">
            <v>0</v>
          </cell>
          <cell r="C31" t="str">
            <v xml:space="preserve">INT SEC 182 DAYS T/BILL INV  WITH LCBS                                        </v>
          </cell>
        </row>
        <row r="32">
          <cell r="A32">
            <v>103670</v>
          </cell>
          <cell r="B32">
            <v>0</v>
          </cell>
          <cell r="C32" t="str">
            <v xml:space="preserve">INT SEC 1 YEAR T/BILL INV WITH CBSL                                        </v>
          </cell>
        </row>
        <row r="33">
          <cell r="A33">
            <v>103710</v>
          </cell>
          <cell r="B33">
            <v>0</v>
          </cell>
          <cell r="C33" t="str">
            <v xml:space="preserve">INT SL DIASPORA-T/BONDS GOSL TRAD CBSL                                        </v>
          </cell>
        </row>
        <row r="34">
          <cell r="A34">
            <v>103720</v>
          </cell>
          <cell r="B34">
            <v>0</v>
          </cell>
          <cell r="C34" t="str">
            <v xml:space="preserve">INT SL DIASPORA 91 DAYS T/BILL TRAD CBSL                                        </v>
          </cell>
        </row>
        <row r="35">
          <cell r="A35">
            <v>103730</v>
          </cell>
          <cell r="B35">
            <v>0</v>
          </cell>
          <cell r="C35" t="str">
            <v xml:space="preserve">INT SL DIASPORA 182DAYS T/BILL TRA CBSL                                        </v>
          </cell>
        </row>
        <row r="36">
          <cell r="A36">
            <v>103740</v>
          </cell>
          <cell r="B36">
            <v>0</v>
          </cell>
          <cell r="C36" t="str">
            <v xml:space="preserve">INT SL DIASPORA 1 YEAR T/BILL TRAD CBSL                                        </v>
          </cell>
        </row>
        <row r="37">
          <cell r="A37">
            <v>103750</v>
          </cell>
          <cell r="B37">
            <v>0</v>
          </cell>
          <cell r="C37" t="str">
            <v xml:space="preserve">INT FI-T/BONDS GOSL TAX TRADING CBSL                                        </v>
          </cell>
        </row>
        <row r="38">
          <cell r="A38">
            <v>103760</v>
          </cell>
          <cell r="B38">
            <v>0</v>
          </cell>
          <cell r="C38" t="str">
            <v xml:space="preserve">INT FI SEC 91 DAYS T/BILLTRAD WITH CBSL                                        </v>
          </cell>
        </row>
        <row r="39">
          <cell r="A39">
            <v>103770</v>
          </cell>
          <cell r="B39">
            <v>0</v>
          </cell>
          <cell r="C39" t="str">
            <v xml:space="preserve">INT FI SEC 182 DAY T/BILL TRAD WITH CBSL                                        </v>
          </cell>
        </row>
        <row r="40">
          <cell r="A40">
            <v>103780</v>
          </cell>
          <cell r="B40">
            <v>0</v>
          </cell>
          <cell r="C40" t="str">
            <v xml:space="preserve">INT FI SEC 1 YEAR T/BILL TRAD WITH CBSL                                        </v>
          </cell>
        </row>
        <row r="41">
          <cell r="A41">
            <v>103810</v>
          </cell>
          <cell r="B41">
            <v>0</v>
          </cell>
          <cell r="C41" t="str">
            <v xml:space="preserve">INT- INV -PRO NOTES - INV WITH LCBS                                        </v>
          </cell>
        </row>
        <row r="42">
          <cell r="A42">
            <v>103820</v>
          </cell>
          <cell r="B42">
            <v>0</v>
          </cell>
          <cell r="C42" t="str">
            <v xml:space="preserve">INT- INV -PRO NOTES - INV WITH CUST                                        </v>
          </cell>
        </row>
        <row r="43">
          <cell r="A43">
            <v>103920</v>
          </cell>
          <cell r="B43">
            <v>0</v>
          </cell>
          <cell r="C43" t="str">
            <v xml:space="preserve">INT- INV COMMERCIAL PAPER- TRAD - CUST                                        </v>
          </cell>
        </row>
        <row r="44">
          <cell r="A44">
            <v>103930</v>
          </cell>
          <cell r="B44">
            <v>0</v>
          </cell>
          <cell r="C44" t="str">
            <v xml:space="preserve">INT T/BONDS AFS                                        </v>
          </cell>
        </row>
        <row r="45">
          <cell r="A45">
            <v>103940</v>
          </cell>
          <cell r="B45">
            <v>0</v>
          </cell>
          <cell r="C45" t="str">
            <v xml:space="preserve">INT. SEC 91 DAYS T BILL AFS                                        </v>
          </cell>
        </row>
        <row r="46">
          <cell r="A46">
            <v>103950</v>
          </cell>
          <cell r="B46">
            <v>0</v>
          </cell>
          <cell r="C46" t="str">
            <v xml:space="preserve">INT SEC 182 DAYS T BILL AFS                                        </v>
          </cell>
        </row>
        <row r="47">
          <cell r="A47">
            <v>103960</v>
          </cell>
          <cell r="B47">
            <v>0</v>
          </cell>
          <cell r="C47" t="str">
            <v xml:space="preserve">INT. SEC 1 YEAR T BILL AFS                                        </v>
          </cell>
        </row>
        <row r="48">
          <cell r="A48">
            <v>104100</v>
          </cell>
          <cell r="B48">
            <v>0</v>
          </cell>
          <cell r="C48" t="str">
            <v xml:space="preserve">INT-SECURIT.OF LEASE RECEIVED                                        </v>
          </cell>
        </row>
        <row r="49">
          <cell r="A49">
            <v>104210</v>
          </cell>
          <cell r="B49">
            <v>0</v>
          </cell>
          <cell r="C49" t="str">
            <v xml:space="preserve">INT- DEBENTURES -INVESTMENT                                        </v>
          </cell>
        </row>
        <row r="50">
          <cell r="A50">
            <v>104220</v>
          </cell>
          <cell r="B50">
            <v>0</v>
          </cell>
          <cell r="C50" t="str">
            <v xml:space="preserve">INT- INVESTMENT DEBENTURES-TRADING                                        </v>
          </cell>
        </row>
        <row r="51">
          <cell r="A51">
            <v>104230</v>
          </cell>
          <cell r="B51">
            <v>0</v>
          </cell>
          <cell r="C51" t="str">
            <v xml:space="preserve">INT INCOME INVESTMENT DEBENTURE AFS                                        </v>
          </cell>
        </row>
        <row r="52">
          <cell r="A52">
            <v>104250</v>
          </cell>
          <cell r="B52">
            <v>0</v>
          </cell>
          <cell r="C52" t="str">
            <v xml:space="preserve">INT- CBSL SECURITIES                                        </v>
          </cell>
        </row>
        <row r="53">
          <cell r="A53">
            <v>104260</v>
          </cell>
          <cell r="B53">
            <v>0</v>
          </cell>
          <cell r="C53" t="str">
            <v xml:space="preserve">INT INVEST ASSET BACK TRUST CERTIFICATE                                        </v>
          </cell>
        </row>
        <row r="54">
          <cell r="A54">
            <v>104300</v>
          </cell>
          <cell r="B54">
            <v>0</v>
          </cell>
          <cell r="C54" t="str">
            <v xml:space="preserve">INT.  USD TERM LN TO GOVT. OF SL- P NOTE                                        </v>
          </cell>
        </row>
        <row r="55">
          <cell r="A55">
            <v>104330</v>
          </cell>
          <cell r="B55">
            <v>0</v>
          </cell>
          <cell r="C55" t="str">
            <v xml:space="preserve">INT- PLACEMENTS SECURITIES WITH COUSTOMER                                      </v>
          </cell>
        </row>
        <row r="56">
          <cell r="A56">
            <v>104600</v>
          </cell>
          <cell r="B56">
            <v>0</v>
          </cell>
          <cell r="C56" t="str">
            <v xml:space="preserve">INC. PROFIT SHARING MUDARABAH                                        </v>
          </cell>
        </row>
        <row r="57">
          <cell r="A57">
            <v>105000</v>
          </cell>
          <cell r="B57">
            <v>0</v>
          </cell>
          <cell r="C57" t="str">
            <v xml:space="preserve">INT- IMPORT SIGHT BILLS DRAWN                                        </v>
          </cell>
        </row>
        <row r="58">
          <cell r="A58">
            <v>105001</v>
          </cell>
          <cell r="B58">
            <v>0</v>
          </cell>
          <cell r="C58" t="str">
            <v xml:space="preserve">INT- IMPORT SIGHT BILLS DRAWN OLD                                        </v>
          </cell>
        </row>
        <row r="59">
          <cell r="A59">
            <v>105100</v>
          </cell>
          <cell r="B59">
            <v>0</v>
          </cell>
          <cell r="C59" t="str">
            <v xml:space="preserve">INT INCOME IMPORT SIGHT BILLS BRANCH                                        </v>
          </cell>
        </row>
        <row r="60">
          <cell r="A60">
            <v>106000</v>
          </cell>
          <cell r="B60">
            <v>0</v>
          </cell>
          <cell r="C60" t="str">
            <v xml:space="preserve">INT- IMPORT USANCE BILLS                                        </v>
          </cell>
        </row>
        <row r="61">
          <cell r="A61">
            <v>106001</v>
          </cell>
          <cell r="B61">
            <v>0</v>
          </cell>
          <cell r="C61" t="str">
            <v xml:space="preserve">INT- IMPORT USANCE BILLS OLD                                        </v>
          </cell>
        </row>
        <row r="62">
          <cell r="A62">
            <v>106100</v>
          </cell>
          <cell r="B62">
            <v>0</v>
          </cell>
          <cell r="C62" t="str">
            <v xml:space="preserve">INT INCOME IMPORT USENCE BILLS BRANCH                                        </v>
          </cell>
        </row>
        <row r="63">
          <cell r="A63">
            <v>108000</v>
          </cell>
          <cell r="B63">
            <v>0</v>
          </cell>
          <cell r="C63" t="str">
            <v xml:space="preserve">INT- FOREIGN BILLS PURC. UNDER LC                                        </v>
          </cell>
        </row>
        <row r="64">
          <cell r="A64">
            <v>108001</v>
          </cell>
          <cell r="B64">
            <v>0</v>
          </cell>
          <cell r="C64" t="str">
            <v xml:space="preserve">INT- FOREIGN BILLS PURC. UNDER LC OLD                                        </v>
          </cell>
        </row>
        <row r="65">
          <cell r="A65">
            <v>109200</v>
          </cell>
          <cell r="B65">
            <v>0</v>
          </cell>
          <cell r="C65" t="str">
            <v xml:space="preserve">INT- FOREIGN BILLS PURCHASED                                        </v>
          </cell>
        </row>
        <row r="66">
          <cell r="A66">
            <v>109201</v>
          </cell>
          <cell r="B66">
            <v>0</v>
          </cell>
          <cell r="C66" t="str">
            <v xml:space="preserve">INT- FOREIGN BILLS PURCHASED OLD                                        </v>
          </cell>
        </row>
        <row r="67">
          <cell r="A67">
            <v>110800</v>
          </cell>
          <cell r="B67">
            <v>0</v>
          </cell>
          <cell r="C67" t="str">
            <v xml:space="preserve">INT- FGN BILLS DISC/NEGO UNDER LC                                        </v>
          </cell>
        </row>
        <row r="68">
          <cell r="A68">
            <v>110801</v>
          </cell>
          <cell r="B68">
            <v>0</v>
          </cell>
          <cell r="C68" t="str">
            <v xml:space="preserve">INT- FGN BILLS DISC/NEGO UNDER LC OLD                                        </v>
          </cell>
        </row>
        <row r="69">
          <cell r="A69">
            <v>112200</v>
          </cell>
          <cell r="B69">
            <v>0</v>
          </cell>
          <cell r="C69" t="str">
            <v xml:space="preserve">INT- FOREIGN BILLS DISC/NEGO                                        </v>
          </cell>
        </row>
        <row r="70">
          <cell r="A70">
            <v>112201</v>
          </cell>
          <cell r="B70">
            <v>0</v>
          </cell>
          <cell r="C70" t="str">
            <v xml:space="preserve">INT- FOREIGN BILLS DISC/NEGO OLD                                        </v>
          </cell>
        </row>
        <row r="71">
          <cell r="A71">
            <v>113500</v>
          </cell>
          <cell r="B71">
            <v>0</v>
          </cell>
          <cell r="C71" t="str">
            <v xml:space="preserve">INT- DOM BILLS OF EXCH DISC/NEGO LC                                        </v>
          </cell>
        </row>
        <row r="72">
          <cell r="A72">
            <v>113600</v>
          </cell>
          <cell r="B72">
            <v>0</v>
          </cell>
          <cell r="C72" t="str">
            <v xml:space="preserve">INT- BILLS OF EXCH. DISC/NEGO                                        </v>
          </cell>
        </row>
        <row r="73">
          <cell r="A73">
            <v>113700</v>
          </cell>
          <cell r="B73">
            <v>0</v>
          </cell>
          <cell r="C73" t="str">
            <v xml:space="preserve">INT- DOM. BILLS OF EXCH. PURC. LC                                        </v>
          </cell>
        </row>
        <row r="74">
          <cell r="A74">
            <v>113701</v>
          </cell>
          <cell r="B74">
            <v>0</v>
          </cell>
          <cell r="C74" t="str">
            <v xml:space="preserve">INT- DOM. BILLS OF EXCH. PURC. LC OLD                                        </v>
          </cell>
        </row>
        <row r="75">
          <cell r="A75">
            <v>116500</v>
          </cell>
          <cell r="B75">
            <v>0</v>
          </cell>
          <cell r="C75" t="str">
            <v xml:space="preserve">INT- OVERDRAFTS                                        </v>
          </cell>
        </row>
        <row r="76">
          <cell r="A76">
            <v>116501</v>
          </cell>
          <cell r="B76">
            <v>0</v>
          </cell>
          <cell r="C76" t="str">
            <v xml:space="preserve">INT OVERDRAFTS OLD                                        </v>
          </cell>
        </row>
        <row r="77">
          <cell r="A77">
            <v>120500</v>
          </cell>
          <cell r="B77">
            <v>0</v>
          </cell>
          <cell r="C77" t="str">
            <v xml:space="preserve">INT- IMPORT TRUST RECEIPT LOAN                                        </v>
          </cell>
        </row>
        <row r="78">
          <cell r="A78">
            <v>120501</v>
          </cell>
          <cell r="B78">
            <v>0</v>
          </cell>
          <cell r="C78" t="str">
            <v xml:space="preserve">INT IMPORT TRUST RECEIPT LOAN OLD                                        </v>
          </cell>
        </row>
        <row r="79">
          <cell r="A79">
            <v>120900</v>
          </cell>
          <cell r="B79">
            <v>0</v>
          </cell>
          <cell r="C79" t="str">
            <v xml:space="preserve">INT- IMP.TEMP. TRUST RCPT. LOAN                                        </v>
          </cell>
        </row>
        <row r="80">
          <cell r="A80">
            <v>121300</v>
          </cell>
          <cell r="B80">
            <v>0</v>
          </cell>
          <cell r="C80" t="str">
            <v xml:space="preserve">INT- PLEDGE LOANS IMPORT                                        </v>
          </cell>
        </row>
        <row r="81">
          <cell r="A81">
            <v>121301</v>
          </cell>
          <cell r="B81">
            <v>0</v>
          </cell>
          <cell r="C81" t="str">
            <v xml:space="preserve">INT PLEDGE LOANS IMPORT OLD                                        </v>
          </cell>
        </row>
        <row r="82">
          <cell r="A82">
            <v>121700</v>
          </cell>
          <cell r="B82">
            <v>0</v>
          </cell>
          <cell r="C82" t="str">
            <v xml:space="preserve">INT- LOCAL PURC TRUST RCPT LN - IMP                                        </v>
          </cell>
        </row>
        <row r="83">
          <cell r="A83">
            <v>122100</v>
          </cell>
          <cell r="B83">
            <v>0</v>
          </cell>
          <cell r="C83" t="str">
            <v xml:space="preserve">INT- STL FOR  LOCAL  PURC LN                                        </v>
          </cell>
        </row>
        <row r="84">
          <cell r="A84">
            <v>122101</v>
          </cell>
          <cell r="B84">
            <v>0</v>
          </cell>
          <cell r="C84" t="str">
            <v xml:space="preserve">INT STL FOR LOCAL PURC LN OLD                                        </v>
          </cell>
        </row>
        <row r="85">
          <cell r="A85">
            <v>122500</v>
          </cell>
          <cell r="B85">
            <v>0</v>
          </cell>
          <cell r="C85" t="str">
            <v xml:space="preserve">INT- IMP TEMP. ST LOANS IMP                                        </v>
          </cell>
        </row>
        <row r="86">
          <cell r="A86">
            <v>122900</v>
          </cell>
          <cell r="B86">
            <v>0</v>
          </cell>
          <cell r="C86" t="str">
            <v xml:space="preserve">INT- SHORT TERM LOANS IMPORT                                        </v>
          </cell>
        </row>
        <row r="87">
          <cell r="A87">
            <v>122901</v>
          </cell>
          <cell r="B87">
            <v>0</v>
          </cell>
          <cell r="C87" t="str">
            <v xml:space="preserve">INT SHORT TERM LOANS IMPORT OLD                                        </v>
          </cell>
        </row>
        <row r="88">
          <cell r="A88">
            <v>123300</v>
          </cell>
          <cell r="B88">
            <v>0</v>
          </cell>
          <cell r="C88" t="str">
            <v xml:space="preserve">INT- EXPORT TRUST RECEIPT LOAN                                        </v>
          </cell>
        </row>
        <row r="89">
          <cell r="A89">
            <v>123301</v>
          </cell>
          <cell r="B89">
            <v>0</v>
          </cell>
          <cell r="C89" t="str">
            <v xml:space="preserve">INT EXPORT TRUST RECEIPT LOAN OLD                                        </v>
          </cell>
        </row>
        <row r="90">
          <cell r="A90">
            <v>123700</v>
          </cell>
          <cell r="B90">
            <v>0</v>
          </cell>
          <cell r="C90" t="str">
            <v xml:space="preserve">INT- PLEDGE LOANS EXPORT                                        </v>
          </cell>
        </row>
        <row r="91">
          <cell r="A91">
            <v>124000</v>
          </cell>
          <cell r="B91">
            <v>0</v>
          </cell>
          <cell r="C91" t="str">
            <v xml:space="preserve">INT- LOC PURC TRUS RCPT LN - EXPO                                        </v>
          </cell>
        </row>
        <row r="92">
          <cell r="A92">
            <v>124200</v>
          </cell>
          <cell r="B92">
            <v>0</v>
          </cell>
          <cell r="C92" t="str">
            <v xml:space="preserve">INT- STL FOR LOC PURC LN - EXPO                                        </v>
          </cell>
        </row>
        <row r="93">
          <cell r="A93">
            <v>124400</v>
          </cell>
          <cell r="B93">
            <v>0</v>
          </cell>
          <cell r="C93" t="str">
            <v xml:space="preserve">INT- INC TEMP. ST LNS EXPOS                                        </v>
          </cell>
        </row>
        <row r="94">
          <cell r="A94">
            <v>124600</v>
          </cell>
          <cell r="B94">
            <v>0</v>
          </cell>
          <cell r="C94" t="str">
            <v xml:space="preserve">INT- SHORT TERM LNS EXPO                                        </v>
          </cell>
        </row>
        <row r="95">
          <cell r="A95">
            <v>124601</v>
          </cell>
          <cell r="B95">
            <v>0</v>
          </cell>
          <cell r="C95" t="str">
            <v xml:space="preserve">INT SHORT TERM LOANS EXP OLD                                        </v>
          </cell>
        </row>
        <row r="96">
          <cell r="A96">
            <v>124950</v>
          </cell>
          <cell r="B96">
            <v>0</v>
          </cell>
          <cell r="C96" t="str">
            <v xml:space="preserve">INT RECD GUARANTEE CLAIMD PAID                                        </v>
          </cell>
        </row>
        <row r="97">
          <cell r="A97">
            <v>124951</v>
          </cell>
          <cell r="B97">
            <v>0</v>
          </cell>
          <cell r="C97" t="str">
            <v xml:space="preserve">INT RECD GUARANTEE CLAIMD PAID OLD                                        </v>
          </cell>
        </row>
        <row r="98">
          <cell r="A98">
            <v>125000</v>
          </cell>
          <cell r="B98">
            <v>0</v>
          </cell>
          <cell r="C98" t="str">
            <v xml:space="preserve">INT- SHORT TERM BLOCKLOANS                                        </v>
          </cell>
        </row>
        <row r="99">
          <cell r="A99">
            <v>125001</v>
          </cell>
          <cell r="B99">
            <v>0</v>
          </cell>
          <cell r="C99" t="str">
            <v xml:space="preserve">INT SHORT TERM BLOCK LOANS OLD                                        </v>
          </cell>
        </row>
        <row r="100">
          <cell r="A100">
            <v>126000</v>
          </cell>
          <cell r="B100">
            <v>0</v>
          </cell>
          <cell r="C100" t="str">
            <v xml:space="preserve">INT-RECEIVED BLOCK LOANS-RLOS                                        </v>
          </cell>
        </row>
        <row r="101">
          <cell r="A101">
            <v>126001</v>
          </cell>
          <cell r="B101">
            <v>0</v>
          </cell>
          <cell r="C101" t="str">
            <v xml:space="preserve">INT RECEIVED BLOCK LOANS - RLOS OLD                                        </v>
          </cell>
        </row>
        <row r="102">
          <cell r="A102">
            <v>129000</v>
          </cell>
          <cell r="B102">
            <v>0</v>
          </cell>
          <cell r="C102" t="str">
            <v xml:space="preserve">INT- MEDIUM TERM BLOCKLOANS                                        </v>
          </cell>
        </row>
        <row r="103">
          <cell r="A103">
            <v>129001</v>
          </cell>
          <cell r="B103">
            <v>0</v>
          </cell>
          <cell r="C103" t="str">
            <v xml:space="preserve">INT- MEDIUM TERM BLOCKLOANS OLD                                        </v>
          </cell>
        </row>
        <row r="104">
          <cell r="A104">
            <v>133000</v>
          </cell>
          <cell r="B104">
            <v>0</v>
          </cell>
          <cell r="C104" t="str">
            <v xml:space="preserve">INT- LONG TERM BLOCKLOANS                                        </v>
          </cell>
        </row>
        <row r="105">
          <cell r="A105">
            <v>133001</v>
          </cell>
          <cell r="B105">
            <v>0</v>
          </cell>
          <cell r="C105" t="str">
            <v xml:space="preserve">INT- LONG TERM BLOCKLOANS OLD                                        </v>
          </cell>
        </row>
        <row r="106">
          <cell r="A106">
            <v>134000</v>
          </cell>
          <cell r="B106">
            <v>0</v>
          </cell>
          <cell r="C106" t="str">
            <v xml:space="preserve">INT - BUSINESS BLOCK LOANS                                        </v>
          </cell>
        </row>
        <row r="107">
          <cell r="A107">
            <v>137000</v>
          </cell>
          <cell r="B107">
            <v>0</v>
          </cell>
          <cell r="C107" t="str">
            <v xml:space="preserve">INT- SHORT TERM EMI LOANS                                        </v>
          </cell>
        </row>
        <row r="108">
          <cell r="A108">
            <v>137001</v>
          </cell>
          <cell r="B108">
            <v>0</v>
          </cell>
          <cell r="C108" t="str">
            <v xml:space="preserve">INT- SHORT TERM EMI LOANS OLD                                        </v>
          </cell>
        </row>
        <row r="109">
          <cell r="A109">
            <v>138000</v>
          </cell>
          <cell r="B109">
            <v>0</v>
          </cell>
          <cell r="C109" t="str">
            <v xml:space="preserve">INT- RECEIVED EMI LOANS-RLOS                                        </v>
          </cell>
        </row>
        <row r="110">
          <cell r="A110">
            <v>138001</v>
          </cell>
          <cell r="B110">
            <v>0</v>
          </cell>
          <cell r="C110" t="str">
            <v xml:space="preserve">INT RECEIVED EMI LOANS - RLOS OLD                                        </v>
          </cell>
        </row>
        <row r="111">
          <cell r="A111">
            <v>141000</v>
          </cell>
          <cell r="B111">
            <v>0</v>
          </cell>
          <cell r="C111" t="str">
            <v xml:space="preserve">INT- MEDIUM  EMI LOANS                                        </v>
          </cell>
        </row>
        <row r="112">
          <cell r="A112">
            <v>141001</v>
          </cell>
          <cell r="B112">
            <v>0</v>
          </cell>
          <cell r="C112" t="str">
            <v xml:space="preserve">INT- MEDIUM  EMI LOANS OLD                                        </v>
          </cell>
        </row>
        <row r="113">
          <cell r="A113">
            <v>145000</v>
          </cell>
          <cell r="B113">
            <v>0</v>
          </cell>
          <cell r="C113" t="str">
            <v xml:space="preserve">INT- LONG TERM EMI LOANS                                        </v>
          </cell>
        </row>
        <row r="114">
          <cell r="A114">
            <v>145001</v>
          </cell>
          <cell r="B114">
            <v>0</v>
          </cell>
          <cell r="C114" t="str">
            <v xml:space="preserve">INT LONG TERM EMI LOAN OLD                                        </v>
          </cell>
        </row>
        <row r="115">
          <cell r="A115">
            <v>146000</v>
          </cell>
          <cell r="B115">
            <v>0</v>
          </cell>
          <cell r="C115" t="str">
            <v xml:space="preserve">INT - BUSINESS EMI LOANS                                        </v>
          </cell>
        </row>
        <row r="116">
          <cell r="A116">
            <v>147000</v>
          </cell>
          <cell r="B116">
            <v>0</v>
          </cell>
          <cell r="C116" t="str">
            <v xml:space="preserve">INT- ONE TIME LOANS                                        </v>
          </cell>
        </row>
        <row r="117">
          <cell r="A117">
            <v>147001</v>
          </cell>
          <cell r="B117">
            <v>0</v>
          </cell>
          <cell r="C117" t="str">
            <v xml:space="preserve">INT- ONE TIME LOANS OLD                                        </v>
          </cell>
        </row>
        <row r="118">
          <cell r="A118">
            <v>149000</v>
          </cell>
          <cell r="B118">
            <v>0</v>
          </cell>
          <cell r="C118" t="str">
            <v xml:space="preserve">INT- RESCHEDULED LOANS                                        </v>
          </cell>
        </row>
        <row r="119">
          <cell r="A119">
            <v>149001</v>
          </cell>
          <cell r="B119">
            <v>0</v>
          </cell>
          <cell r="C119" t="str">
            <v xml:space="preserve">INT- RESCHEDULED LOANS OLD                                        </v>
          </cell>
        </row>
        <row r="120">
          <cell r="A120">
            <v>172000</v>
          </cell>
          <cell r="B120">
            <v>0</v>
          </cell>
          <cell r="C120" t="str">
            <v xml:space="preserve">INT- STAFF LOANS                                        </v>
          </cell>
        </row>
        <row r="121">
          <cell r="A121">
            <v>173000</v>
          </cell>
          <cell r="B121">
            <v>0</v>
          </cell>
          <cell r="C121" t="str">
            <v xml:space="preserve">INT- SCHEME LOANS                                        </v>
          </cell>
        </row>
        <row r="122">
          <cell r="A122">
            <v>178000</v>
          </cell>
          <cell r="B122">
            <v>0</v>
          </cell>
          <cell r="C122" t="str">
            <v xml:space="preserve">INT.SYNDICATED  LOANS                                        </v>
          </cell>
        </row>
        <row r="123">
          <cell r="A123">
            <v>179000</v>
          </cell>
          <cell r="B123">
            <v>0</v>
          </cell>
          <cell r="C123" t="str">
            <v xml:space="preserve">INT- REFINANCE LOANS  ST BL                                        </v>
          </cell>
        </row>
        <row r="124">
          <cell r="A124">
            <v>185000</v>
          </cell>
          <cell r="B124">
            <v>0</v>
          </cell>
          <cell r="C124" t="str">
            <v xml:space="preserve">INT- INTEREST SUBSIDY LOANS                                        </v>
          </cell>
        </row>
        <row r="125">
          <cell r="A125">
            <v>185010</v>
          </cell>
          <cell r="B125">
            <v>0</v>
          </cell>
          <cell r="C125" t="str">
            <v xml:space="preserve">INT. INTEREST SUBSIDY - SOLAR POWER                                        </v>
          </cell>
        </row>
        <row r="126">
          <cell r="A126">
            <v>191010</v>
          </cell>
          <cell r="B126">
            <v>0</v>
          </cell>
          <cell r="C126" t="str">
            <v xml:space="preserve">INT- INCOME LAND REDEMPTION LOAN                                        </v>
          </cell>
        </row>
        <row r="127">
          <cell r="A127">
            <v>191200</v>
          </cell>
          <cell r="B127">
            <v>0</v>
          </cell>
          <cell r="C127" t="str">
            <v xml:space="preserve">INT- PAWNING                                        </v>
          </cell>
        </row>
        <row r="128">
          <cell r="A128">
            <v>191210</v>
          </cell>
          <cell r="B128">
            <v>0</v>
          </cell>
          <cell r="C128" t="str">
            <v xml:space="preserve">INT- PAWNING - WHOLESALE                                        </v>
          </cell>
        </row>
        <row r="129">
          <cell r="A129">
            <v>191220</v>
          </cell>
          <cell r="B129">
            <v>0</v>
          </cell>
          <cell r="C129" t="str">
            <v xml:space="preserve">INT- NP PAWNING                                        </v>
          </cell>
        </row>
        <row r="130">
          <cell r="A130">
            <v>191230</v>
          </cell>
          <cell r="B130">
            <v>0</v>
          </cell>
          <cell r="C130" t="str">
            <v xml:space="preserve">INT- NP PAWNING - WHOLESALE                                        </v>
          </cell>
        </row>
        <row r="131">
          <cell r="A131">
            <v>191300</v>
          </cell>
          <cell r="B131">
            <v>0</v>
          </cell>
          <cell r="C131" t="str">
            <v xml:space="preserve">INT- LEASING                                        </v>
          </cell>
        </row>
        <row r="132">
          <cell r="A132">
            <v>191310</v>
          </cell>
          <cell r="B132">
            <v>0</v>
          </cell>
          <cell r="C132" t="str">
            <v xml:space="preserve">INT- NP LEASING                                        </v>
          </cell>
        </row>
        <row r="133">
          <cell r="A133">
            <v>191320</v>
          </cell>
          <cell r="B133">
            <v>0</v>
          </cell>
          <cell r="C133" t="str">
            <v xml:space="preserve">INT. RECEIVED PERFORMING LEASE HOLU                                        </v>
          </cell>
        </row>
        <row r="134">
          <cell r="A134">
            <v>191330</v>
          </cell>
          <cell r="B134">
            <v>0</v>
          </cell>
          <cell r="C134" t="str">
            <v xml:space="preserve">INT. NON PERFORMING LEASES HOLU                                        </v>
          </cell>
        </row>
        <row r="135">
          <cell r="A135">
            <v>191400</v>
          </cell>
          <cell r="B135">
            <v>0</v>
          </cell>
          <cell r="C135" t="str">
            <v xml:space="preserve">INT- CREDIT CARD                                        </v>
          </cell>
        </row>
        <row r="136">
          <cell r="A136">
            <v>191410</v>
          </cell>
          <cell r="B136">
            <v>0</v>
          </cell>
          <cell r="C136" t="str">
            <v xml:space="preserve">INT- NP CREDIT CARD                                        </v>
          </cell>
        </row>
        <row r="137">
          <cell r="A137">
            <v>191500</v>
          </cell>
          <cell r="B137">
            <v>0</v>
          </cell>
          <cell r="C137" t="str">
            <v xml:space="preserve">INT- NP INTEREST RATE SWAPS                                        </v>
          </cell>
        </row>
        <row r="138">
          <cell r="A138">
            <v>191610</v>
          </cell>
          <cell r="B138">
            <v>0</v>
          </cell>
          <cell r="C138" t="str">
            <v xml:space="preserve">DIVIDEND RECEIVED - INVESTMENTS                                        </v>
          </cell>
        </row>
        <row r="139">
          <cell r="A139">
            <v>191620</v>
          </cell>
          <cell r="B139">
            <v>0</v>
          </cell>
          <cell r="C139" t="str">
            <v xml:space="preserve">DIVIDEND RECEIVED - SHARE TRADING                                        </v>
          </cell>
        </row>
        <row r="140">
          <cell r="A140">
            <v>191630</v>
          </cell>
          <cell r="B140">
            <v>0</v>
          </cell>
          <cell r="C140" t="str">
            <v xml:space="preserve">DIVIDEND RECEIVED ON GILT UNIT TRUST FUN                                        </v>
          </cell>
        </row>
        <row r="141">
          <cell r="A141">
            <v>191640</v>
          </cell>
          <cell r="B141">
            <v>0</v>
          </cell>
          <cell r="C141" t="str">
            <v xml:space="preserve">DIVIDENT RECEIVED SHSRES AFS                                        </v>
          </cell>
        </row>
        <row r="142">
          <cell r="A142">
            <v>191800</v>
          </cell>
          <cell r="B142">
            <v>0</v>
          </cell>
          <cell r="C142" t="str">
            <v xml:space="preserve">CAPITAL GAIN/LOSS ON SLDB FC                                        </v>
          </cell>
        </row>
        <row r="143">
          <cell r="A143">
            <v>191810</v>
          </cell>
          <cell r="B143">
            <v>0</v>
          </cell>
          <cell r="C143" t="str">
            <v xml:space="preserve">CAPITAL GAIN/LOSS ON T BILLS TRADING                                        </v>
          </cell>
        </row>
        <row r="144">
          <cell r="A144">
            <v>191820</v>
          </cell>
          <cell r="B144">
            <v>0</v>
          </cell>
          <cell r="C144" t="str">
            <v xml:space="preserve">CAPITAL GAIN/LOSS ON T BONDS TRADING                                        </v>
          </cell>
        </row>
        <row r="145">
          <cell r="A145">
            <v>191830</v>
          </cell>
          <cell r="B145">
            <v>0</v>
          </cell>
          <cell r="C145" t="str">
            <v xml:space="preserve">PROFIT AND LOSS ON REPO DISCOUNTING                                        </v>
          </cell>
        </row>
        <row r="146">
          <cell r="A146">
            <v>191840</v>
          </cell>
          <cell r="B146">
            <v>0</v>
          </cell>
          <cell r="C146" t="str">
            <v xml:space="preserve">PROFIT ON SALE -T/BONDS TAX TRADING                                        </v>
          </cell>
        </row>
        <row r="147">
          <cell r="A147">
            <v>191860</v>
          </cell>
          <cell r="B147">
            <v>0</v>
          </cell>
          <cell r="C147" t="str">
            <v xml:space="preserve">SL DIASPORA CAPITAL GAIN/LOSS ON T/BILLS                                        </v>
          </cell>
        </row>
        <row r="148">
          <cell r="A148">
            <v>191870</v>
          </cell>
          <cell r="B148">
            <v>0</v>
          </cell>
          <cell r="C148" t="str">
            <v xml:space="preserve">SL DIASPORA CAPITAL GAIN/LOSS ON T/BONDS                                        </v>
          </cell>
        </row>
        <row r="149">
          <cell r="A149">
            <v>191880</v>
          </cell>
          <cell r="B149">
            <v>0</v>
          </cell>
          <cell r="C149" t="str">
            <v xml:space="preserve">FI CAPITAL GAIN/LOSS ON T/BILLS                                        </v>
          </cell>
        </row>
        <row r="150">
          <cell r="A150">
            <v>191890</v>
          </cell>
          <cell r="B150">
            <v>0</v>
          </cell>
          <cell r="C150" t="str">
            <v xml:space="preserve">FI CAPITAL GAIN/LOSS ON T/BONDS                                        </v>
          </cell>
        </row>
        <row r="151">
          <cell r="A151">
            <v>191910</v>
          </cell>
          <cell r="B151">
            <v>0</v>
          </cell>
          <cell r="C151" t="str">
            <v xml:space="preserve">P/L ON SALES OF BANK ASSETS                                        </v>
          </cell>
        </row>
        <row r="152">
          <cell r="A152">
            <v>191920</v>
          </cell>
          <cell r="B152">
            <v>0</v>
          </cell>
          <cell r="C152" t="str">
            <v xml:space="preserve">PROFIT ON SALE COMMERCIAL PAPER TRADING                                        </v>
          </cell>
        </row>
        <row r="153">
          <cell r="A153">
            <v>192010</v>
          </cell>
          <cell r="B153">
            <v>0</v>
          </cell>
          <cell r="C153" t="str">
            <v xml:space="preserve">PROFIT/LOSS ON REALISATION OF INVESTMENT                                        </v>
          </cell>
        </row>
        <row r="154">
          <cell r="A154">
            <v>192020</v>
          </cell>
          <cell r="B154">
            <v>0</v>
          </cell>
          <cell r="C154" t="str">
            <v xml:space="preserve">PROFIT/LOSS ON SHARE TRADING                                        </v>
          </cell>
        </row>
        <row r="155">
          <cell r="A155">
            <v>192030</v>
          </cell>
          <cell r="B155">
            <v>0</v>
          </cell>
          <cell r="C155" t="str">
            <v xml:space="preserve">CAPITAL GAIN/LOSS ON T BONDS AFS                                        </v>
          </cell>
        </row>
        <row r="156">
          <cell r="A156">
            <v>192040</v>
          </cell>
          <cell r="B156">
            <v>0</v>
          </cell>
          <cell r="C156" t="str">
            <v xml:space="preserve">CAPITAL GAIN/LOSS ON T BILL AFS                                        </v>
          </cell>
        </row>
        <row r="157">
          <cell r="A157">
            <v>192050</v>
          </cell>
          <cell r="B157">
            <v>0</v>
          </cell>
          <cell r="C157" t="str">
            <v xml:space="preserve">GAIN/LOSS ON GILT UNIT TRUST FUNDS                                        </v>
          </cell>
        </row>
        <row r="158">
          <cell r="A158">
            <v>192060</v>
          </cell>
          <cell r="B158">
            <v>0</v>
          </cell>
          <cell r="C158" t="str">
            <v xml:space="preserve">PROFIT/LOSS ON SALE OF SHARES - AFS                                        </v>
          </cell>
        </row>
        <row r="159">
          <cell r="A159">
            <v>192110</v>
          </cell>
          <cell r="B159">
            <v>0</v>
          </cell>
          <cell r="C159" t="str">
            <v xml:space="preserve">GAIN / LOSS ON FOREIGN EXCHANGE                                        </v>
          </cell>
        </row>
        <row r="160">
          <cell r="A160">
            <v>192120</v>
          </cell>
          <cell r="B160">
            <v>0</v>
          </cell>
          <cell r="C160" t="str">
            <v xml:space="preserve">EXCHANGE ACCOUNT - P&amp;L O/A FOREX TRADING                                       </v>
          </cell>
        </row>
        <row r="161">
          <cell r="A161">
            <v>192130</v>
          </cell>
          <cell r="B161">
            <v>0</v>
          </cell>
          <cell r="C161" t="str">
            <v xml:space="preserve">EXCHANGE ACCOUNT - TRADING                                        </v>
          </cell>
        </row>
        <row r="162">
          <cell r="A162">
            <v>192140</v>
          </cell>
          <cell r="B162">
            <v>0</v>
          </cell>
          <cell r="C162" t="str">
            <v xml:space="preserve">EXCH. ACCOUNT - REPATRIATION OF CURRENCY                                       </v>
          </cell>
        </row>
        <row r="163">
          <cell r="A163">
            <v>192150</v>
          </cell>
          <cell r="B163">
            <v>0</v>
          </cell>
          <cell r="C163" t="str">
            <v xml:space="preserve">EXCH. ACCOUNT - DIFFERENCES IN EXCH.                                        </v>
          </cell>
        </row>
        <row r="164">
          <cell r="A164">
            <v>192160</v>
          </cell>
          <cell r="B164">
            <v>0</v>
          </cell>
          <cell r="C164" t="str">
            <v xml:space="preserve">EXCH. DIFFERENCE ON US $ HOUSING LOANS                                        </v>
          </cell>
        </row>
        <row r="165">
          <cell r="A165">
            <v>192170</v>
          </cell>
          <cell r="B165">
            <v>0</v>
          </cell>
          <cell r="C165" t="str">
            <v xml:space="preserve">EXCHANGE A/C WESTERN UNION                                        </v>
          </cell>
        </row>
        <row r="166">
          <cell r="A166">
            <v>192180</v>
          </cell>
          <cell r="B166">
            <v>0</v>
          </cell>
          <cell r="C166" t="str">
            <v xml:space="preserve">CURRENCY CONVERSION FEES RECEIVED                                        </v>
          </cell>
        </row>
        <row r="167">
          <cell r="A167">
            <v>192300</v>
          </cell>
          <cell r="B167">
            <v>0</v>
          </cell>
          <cell r="C167" t="str">
            <v xml:space="preserve">GAIN / LOSS ON DERIVATIVES                                        </v>
          </cell>
        </row>
        <row r="168">
          <cell r="A168">
            <v>192310</v>
          </cell>
          <cell r="B168">
            <v>0</v>
          </cell>
          <cell r="C168" t="str">
            <v xml:space="preserve">REVALUATION GAIN COMERCIAL PAPER TRADING                                        </v>
          </cell>
        </row>
        <row r="169">
          <cell r="A169">
            <v>192410</v>
          </cell>
          <cell r="B169">
            <v>0</v>
          </cell>
          <cell r="C169" t="str">
            <v xml:space="preserve">RE GAIN/LOSS ON FOREX FORWARD POSITIONS                                        </v>
          </cell>
        </row>
        <row r="170">
          <cell r="A170">
            <v>192420</v>
          </cell>
          <cell r="B170">
            <v>0</v>
          </cell>
          <cell r="C170" t="str">
            <v xml:space="preserve">RE GAIN/LOSS ON T BILLS- TRADING                                        </v>
          </cell>
        </row>
        <row r="171">
          <cell r="A171">
            <v>192430</v>
          </cell>
          <cell r="B171">
            <v>0</v>
          </cell>
          <cell r="C171" t="str">
            <v xml:space="preserve">RE GAIN/LOSS ON TBONDS TRADING                                        </v>
          </cell>
        </row>
        <row r="172">
          <cell r="A172">
            <v>192440</v>
          </cell>
          <cell r="B172">
            <v>0</v>
          </cell>
          <cell r="C172" t="str">
            <v xml:space="preserve">REVAL GAIN-T BONDS GOSL NON TAXABLE-TRADING                                    </v>
          </cell>
        </row>
        <row r="173">
          <cell r="A173">
            <v>192460</v>
          </cell>
          <cell r="B173">
            <v>0</v>
          </cell>
          <cell r="C173" t="str">
            <v xml:space="preserve">COM  A/C. - ACCEPTANCE                                        </v>
          </cell>
        </row>
        <row r="174">
          <cell r="A174">
            <v>192470</v>
          </cell>
          <cell r="B174">
            <v>0</v>
          </cell>
          <cell r="C174" t="str">
            <v xml:space="preserve">COM  A/C. - ESTATE LABOUR PAYMENTS                                        </v>
          </cell>
        </row>
        <row r="175">
          <cell r="A175">
            <v>192480</v>
          </cell>
          <cell r="B175">
            <v>0</v>
          </cell>
          <cell r="C175" t="str">
            <v xml:space="preserve">COM  A/C. - LETTERS OF CREDIT                                        </v>
          </cell>
        </row>
        <row r="176">
          <cell r="A176">
            <v>192490</v>
          </cell>
          <cell r="B176">
            <v>0</v>
          </cell>
          <cell r="C176" t="str">
            <v xml:space="preserve">COM  A/C. - GUARANTEES GRANTED                                        </v>
          </cell>
        </row>
        <row r="177">
          <cell r="A177">
            <v>192500</v>
          </cell>
          <cell r="B177">
            <v>0</v>
          </cell>
          <cell r="C177" t="str">
            <v xml:space="preserve">COM  A/C.-  SHIPPING GURANTEE                                        </v>
          </cell>
        </row>
        <row r="178">
          <cell r="A178">
            <v>192560</v>
          </cell>
          <cell r="B178">
            <v>0</v>
          </cell>
          <cell r="C178" t="str">
            <v xml:space="preserve">COM  A/C. - COLLECTION                                        </v>
          </cell>
        </row>
        <row r="179">
          <cell r="A179">
            <v>192570</v>
          </cell>
          <cell r="B179">
            <v>0</v>
          </cell>
          <cell r="C179" t="str">
            <v xml:space="preserve">COM  A/C. - FORE. BILLS  (IMPORTS)                                        </v>
          </cell>
        </row>
        <row r="180">
          <cell r="A180">
            <v>192580</v>
          </cell>
          <cell r="B180">
            <v>0</v>
          </cell>
          <cell r="C180" t="str">
            <v xml:space="preserve">COM  A/C. - CULTIVATION LOANS                                        </v>
          </cell>
        </row>
        <row r="181">
          <cell r="A181">
            <v>192590</v>
          </cell>
          <cell r="B181">
            <v>0</v>
          </cell>
          <cell r="C181" t="str">
            <v xml:space="preserve">COM  A/C. - REMITTANCES                                        </v>
          </cell>
        </row>
        <row r="182">
          <cell r="A182">
            <v>192600</v>
          </cell>
          <cell r="B182">
            <v>0</v>
          </cell>
          <cell r="C182" t="str">
            <v xml:space="preserve">COM  A/C. - DUTY REBATES                                        </v>
          </cell>
        </row>
        <row r="183">
          <cell r="A183">
            <v>192610</v>
          </cell>
          <cell r="B183">
            <v>0</v>
          </cell>
          <cell r="C183" t="str">
            <v xml:space="preserve">COM  A/C. - CURRENT A/C                                        </v>
          </cell>
        </row>
        <row r="184">
          <cell r="A184">
            <v>192620</v>
          </cell>
          <cell r="B184">
            <v>0</v>
          </cell>
          <cell r="C184" t="str">
            <v xml:space="preserve">COM  A/C. - T.C SALES                                        </v>
          </cell>
        </row>
        <row r="185">
          <cell r="A185">
            <v>192630</v>
          </cell>
          <cell r="B185">
            <v>0</v>
          </cell>
          <cell r="C185" t="str">
            <v xml:space="preserve">COM  A/C. - BILLS DISCOUNT                                        </v>
          </cell>
        </row>
        <row r="186">
          <cell r="A186">
            <v>192640</v>
          </cell>
          <cell r="B186">
            <v>0</v>
          </cell>
          <cell r="C186" t="str">
            <v xml:space="preserve">COM  A/C. - BILLS PURCHASED                                        </v>
          </cell>
        </row>
        <row r="187">
          <cell r="A187">
            <v>192650</v>
          </cell>
          <cell r="B187">
            <v>0</v>
          </cell>
          <cell r="C187" t="str">
            <v xml:space="preserve">COM  A/C. - WESTERN UNION REMITANC                                        </v>
          </cell>
        </row>
        <row r="188">
          <cell r="A188">
            <v>192660</v>
          </cell>
          <cell r="B188">
            <v>0</v>
          </cell>
          <cell r="C188" t="str">
            <v xml:space="preserve">COM  A/C. - LOAN DEFAULT                                        </v>
          </cell>
        </row>
        <row r="189">
          <cell r="A189">
            <v>192670</v>
          </cell>
          <cell r="B189">
            <v>0</v>
          </cell>
          <cell r="C189" t="str">
            <v xml:space="preserve">COM  A/C. - NON CURRENT ACCOUNTS                                        </v>
          </cell>
        </row>
        <row r="190">
          <cell r="A190">
            <v>192680</v>
          </cell>
          <cell r="B190">
            <v>0</v>
          </cell>
          <cell r="C190" t="str">
            <v xml:space="preserve">COM  A/C. - C.E.B COLLECTION                                        </v>
          </cell>
        </row>
        <row r="191">
          <cell r="A191">
            <v>192690</v>
          </cell>
          <cell r="B191">
            <v>0</v>
          </cell>
          <cell r="C191" t="str">
            <v xml:space="preserve">COM  A/C ""E"" CHANNELING"                                        </v>
          </cell>
        </row>
        <row r="192">
          <cell r="A192">
            <v>192700</v>
          </cell>
          <cell r="B192">
            <v>0</v>
          </cell>
          <cell r="C192" t="str">
            <v xml:space="preserve">COM  A/C -FORE. BILLS  NEGO/PUR/ (EXPORT)                                      </v>
          </cell>
        </row>
        <row r="193">
          <cell r="A193">
            <v>192710</v>
          </cell>
          <cell r="B193">
            <v>0</v>
          </cell>
          <cell r="C193" t="str">
            <v xml:space="preserve">COM  A/C -FORE.CHEQ/DRAFT/TC/ETC PURCH.                                        </v>
          </cell>
        </row>
        <row r="194">
          <cell r="A194">
            <v>192720</v>
          </cell>
          <cell r="B194">
            <v>0</v>
          </cell>
          <cell r="C194" t="str">
            <v xml:space="preserve">COM  A/C -FORE.CHEQ/DRAFT/TC/ETC ISSUED                                        </v>
          </cell>
        </row>
        <row r="195">
          <cell r="A195">
            <v>192721</v>
          </cell>
          <cell r="B195">
            <v>0</v>
          </cell>
          <cell r="C195" t="str">
            <v xml:space="preserve">SUS COM  A/C-FOR.CHEQ/DRAFT/TC/ETC ISSUE                                        </v>
          </cell>
        </row>
        <row r="196">
          <cell r="A196">
            <v>192730</v>
          </cell>
          <cell r="B196">
            <v>0</v>
          </cell>
          <cell r="C196" t="str">
            <v xml:space="preserve">FEE  INC.. - TREASURY                                        </v>
          </cell>
        </row>
        <row r="197">
          <cell r="A197">
            <v>192740</v>
          </cell>
          <cell r="B197">
            <v>0</v>
          </cell>
          <cell r="C197" t="str">
            <v xml:space="preserve">COM  A/C. - SUNDRIES                                        </v>
          </cell>
        </row>
        <row r="198">
          <cell r="A198">
            <v>192750</v>
          </cell>
          <cell r="B198">
            <v>0</v>
          </cell>
          <cell r="C198" t="str">
            <v xml:space="preserve">FEE INC.- COMMITMENT                                        </v>
          </cell>
        </row>
        <row r="199">
          <cell r="A199">
            <v>192760</v>
          </cell>
          <cell r="B199">
            <v>0</v>
          </cell>
          <cell r="C199" t="str">
            <v xml:space="preserve">FEE INC.- OTHERS (LOANS)                                        </v>
          </cell>
        </row>
        <row r="200">
          <cell r="A200">
            <v>192770</v>
          </cell>
          <cell r="B200">
            <v>0</v>
          </cell>
          <cell r="C200" t="str">
            <v xml:space="preserve">COM  A/C - REBATE RECD. ON TRADE FIN.TRANS.                                    </v>
          </cell>
        </row>
        <row r="201">
          <cell r="A201">
            <v>192780</v>
          </cell>
          <cell r="B201">
            <v>0</v>
          </cell>
          <cell r="C201" t="str">
            <v xml:space="preserve">COM  A/C - PEOLES SMART CASH                                        </v>
          </cell>
        </row>
        <row r="202">
          <cell r="A202">
            <v>192790</v>
          </cell>
          <cell r="B202">
            <v>0</v>
          </cell>
          <cell r="C202" t="str">
            <v xml:space="preserve">COM. A/C DIOLOG PEOPLES EASY PACKAGE                                        </v>
          </cell>
        </row>
        <row r="203">
          <cell r="A203">
            <v>192800</v>
          </cell>
          <cell r="B203">
            <v>0</v>
          </cell>
          <cell r="C203" t="str">
            <v xml:space="preserve">COM.A/C SUNTEL CDMA EASY PAYMENT SCHEME                                        </v>
          </cell>
        </row>
        <row r="204">
          <cell r="A204">
            <v>192810</v>
          </cell>
          <cell r="B204">
            <v>0</v>
          </cell>
          <cell r="C204" t="str">
            <v xml:space="preserve">COM A/C CDMA EASY PAYMENT SCHEME                                        </v>
          </cell>
        </row>
        <row r="205">
          <cell r="A205">
            <v>192820</v>
          </cell>
          <cell r="B205">
            <v>0</v>
          </cell>
          <cell r="C205" t="str">
            <v xml:space="preserve">REMUNERATION FEE RCVD ON SYNDICATE LOANS                                        </v>
          </cell>
        </row>
        <row r="206">
          <cell r="A206">
            <v>192830</v>
          </cell>
          <cell r="B206">
            <v>0</v>
          </cell>
          <cell r="C206" t="str">
            <v xml:space="preserve">FEE INCOME ON ATM WITHDRAWALS                                        </v>
          </cell>
        </row>
        <row r="207">
          <cell r="A207">
            <v>192840</v>
          </cell>
          <cell r="B207">
            <v>0</v>
          </cell>
          <cell r="C207" t="str">
            <v xml:space="preserve">COMMISSION A/C PLEDGE OF GRAIN &amp; PADDY                                        </v>
          </cell>
        </row>
        <row r="208">
          <cell r="A208">
            <v>192850</v>
          </cell>
          <cell r="B208">
            <v>0</v>
          </cell>
          <cell r="C208" t="str">
            <v xml:space="preserve">COMMISSION A/C AGRO INSURANCE BOARD                                        </v>
          </cell>
        </row>
        <row r="209">
          <cell r="A209">
            <v>192860</v>
          </cell>
          <cell r="B209">
            <v>0</v>
          </cell>
          <cell r="C209" t="str">
            <v xml:space="preserve">FEES INCOME A/C ON OPTIONS-COLLAR                                        </v>
          </cell>
        </row>
        <row r="210">
          <cell r="A210">
            <v>192870</v>
          </cell>
          <cell r="B210">
            <v>0</v>
          </cell>
          <cell r="C210" t="str">
            <v xml:space="preserve">COMMISSION  RECEIVED ATHAMARU                                        </v>
          </cell>
        </row>
        <row r="211">
          <cell r="A211">
            <v>192880</v>
          </cell>
          <cell r="B211">
            <v>0</v>
          </cell>
          <cell r="C211" t="str">
            <v xml:space="preserve">COMMISION A/C ATM VISA                                        </v>
          </cell>
        </row>
        <row r="212">
          <cell r="A212">
            <v>192890</v>
          </cell>
          <cell r="B212">
            <v>0</v>
          </cell>
          <cell r="C212" t="str">
            <v xml:space="preserve">COMMISSION RECEIVED ON CR CARD MASTER                                        </v>
          </cell>
        </row>
        <row r="213">
          <cell r="A213">
            <v>192900</v>
          </cell>
          <cell r="B213">
            <v>0</v>
          </cell>
          <cell r="C213" t="str">
            <v xml:space="preserve">COMMISSION ACCOUNT (TEMP)                                        </v>
          </cell>
        </row>
        <row r="214">
          <cell r="A214">
            <v>192910</v>
          </cell>
          <cell r="B214">
            <v>0</v>
          </cell>
          <cell r="C214" t="str">
            <v xml:space="preserve">COM. A/C SMS BANKING                                        </v>
          </cell>
        </row>
        <row r="215">
          <cell r="A215">
            <v>192920</v>
          </cell>
          <cell r="B215">
            <v>0</v>
          </cell>
          <cell r="C215" t="str">
            <v xml:space="preserve">FEE INCOME INSURANCE SERVICE- PIC                                        </v>
          </cell>
        </row>
        <row r="216">
          <cell r="A216">
            <v>192930</v>
          </cell>
          <cell r="B216">
            <v>0</v>
          </cell>
          <cell r="C216" t="str">
            <v xml:space="preserve">COM.A/C INVESTMENT BANKING                                        </v>
          </cell>
        </row>
        <row r="217">
          <cell r="A217">
            <v>192940</v>
          </cell>
          <cell r="B217">
            <v>0</v>
          </cell>
          <cell r="C217" t="str">
            <v xml:space="preserve">FEE INCOME PDU                                        </v>
          </cell>
        </row>
        <row r="218">
          <cell r="A218">
            <v>192950</v>
          </cell>
          <cell r="B218">
            <v>0</v>
          </cell>
          <cell r="C218" t="str">
            <v xml:space="preserve">COMMISSION A/C PALM TOP BANKING                                        </v>
          </cell>
        </row>
        <row r="219">
          <cell r="A219">
            <v>192960</v>
          </cell>
          <cell r="B219">
            <v>0</v>
          </cell>
          <cell r="C219" t="str">
            <v xml:space="preserve">COMMISION A/C PEOPLES MOBILE BANKING                                        </v>
          </cell>
        </row>
        <row r="220">
          <cell r="A220">
            <v>192970</v>
          </cell>
          <cell r="B220">
            <v>0</v>
          </cell>
          <cell r="C220" t="str">
            <v xml:space="preserve">COMMISSION RECEIVED NATIONAL SWITCH                                        </v>
          </cell>
        </row>
        <row r="221">
          <cell r="A221">
            <v>192980</v>
          </cell>
          <cell r="B221">
            <v>0</v>
          </cell>
          <cell r="C221" t="str">
            <v xml:space="preserve">FEE ON EARLY SETTLEMENT OF LOANS                                        </v>
          </cell>
        </row>
        <row r="222">
          <cell r="A222">
            <v>192990</v>
          </cell>
          <cell r="B222">
            <v>0</v>
          </cell>
          <cell r="C222" t="str">
            <v xml:space="preserve">DEBIT CARD ANNUAL FEES                                        </v>
          </cell>
        </row>
        <row r="223">
          <cell r="A223">
            <v>193000</v>
          </cell>
          <cell r="B223">
            <v>0</v>
          </cell>
          <cell r="C223" t="str">
            <v xml:space="preserve">FEE INCOME INSURANCE SERVICE - SLIC                                        </v>
          </cell>
        </row>
        <row r="224">
          <cell r="A224">
            <v>193020</v>
          </cell>
          <cell r="B224">
            <v>0</v>
          </cell>
          <cell r="C224" t="str">
            <v xml:space="preserve">FEE INCOME DEBIT CARD ISSUANCE                                        </v>
          </cell>
        </row>
        <row r="225">
          <cell r="A225">
            <v>193510</v>
          </cell>
          <cell r="B225">
            <v>0</v>
          </cell>
          <cell r="C225" t="str">
            <v xml:space="preserve">COMPENSATION RECOVERED                                        </v>
          </cell>
        </row>
        <row r="226">
          <cell r="A226">
            <v>193520</v>
          </cell>
          <cell r="B226">
            <v>0</v>
          </cell>
          <cell r="C226" t="str">
            <v xml:space="preserve">MEDICAL FUND - CONTRIBUTION                                        </v>
          </cell>
        </row>
        <row r="227">
          <cell r="A227">
            <v>193530</v>
          </cell>
          <cell r="B227">
            <v>0</v>
          </cell>
          <cell r="C227" t="str">
            <v xml:space="preserve">PROCEEDS OF SALES PUBLICATION                                        </v>
          </cell>
        </row>
        <row r="228">
          <cell r="A228">
            <v>193540</v>
          </cell>
          <cell r="B228">
            <v>0</v>
          </cell>
          <cell r="C228" t="str">
            <v xml:space="preserve">RENT RECOVERED                                        </v>
          </cell>
        </row>
        <row r="229">
          <cell r="A229">
            <v>193550</v>
          </cell>
          <cell r="B229">
            <v>0</v>
          </cell>
          <cell r="C229" t="str">
            <v xml:space="preserve">RENT RECOVERED FROM BRANCHES                                        </v>
          </cell>
        </row>
        <row r="230">
          <cell r="A230">
            <v>193560</v>
          </cell>
          <cell r="B230">
            <v>0</v>
          </cell>
          <cell r="C230" t="str">
            <v xml:space="preserve">COST RECOVERED O/A VASANA TILLS                                        </v>
          </cell>
        </row>
        <row r="231">
          <cell r="A231">
            <v>193570</v>
          </cell>
          <cell r="B231">
            <v>0</v>
          </cell>
          <cell r="C231" t="str">
            <v xml:space="preserve">CASH TRANSPORT TRANSFERED RECOVERED FROM BR                                    </v>
          </cell>
        </row>
        <row r="232">
          <cell r="A232">
            <v>193580</v>
          </cell>
          <cell r="B232">
            <v>0</v>
          </cell>
          <cell r="C232" t="str">
            <v xml:space="preserve">AMOUNT RECEIVED O/A CBSL PENALTY                                        </v>
          </cell>
        </row>
        <row r="233">
          <cell r="A233">
            <v>193590</v>
          </cell>
          <cell r="B233">
            <v>0</v>
          </cell>
          <cell r="C233" t="str">
            <v xml:space="preserve">CHARGES RECOVERED - LEGAL                                        </v>
          </cell>
        </row>
        <row r="234">
          <cell r="A234">
            <v>193600</v>
          </cell>
          <cell r="B234">
            <v>0</v>
          </cell>
          <cell r="C234" t="str">
            <v xml:space="preserve">CHARGES RECOVERED - STATIONERY                                        </v>
          </cell>
        </row>
        <row r="235">
          <cell r="A235">
            <v>193610</v>
          </cell>
          <cell r="B235">
            <v>0</v>
          </cell>
          <cell r="C235" t="str">
            <v xml:space="preserve">CHARGES RECOVERED - TELEGRAM                                        </v>
          </cell>
        </row>
        <row r="236">
          <cell r="A236">
            <v>193620</v>
          </cell>
          <cell r="B236">
            <v>0</v>
          </cell>
          <cell r="C236" t="str">
            <v xml:space="preserve">CHARGES RECOVERED - POSTAGE                                        </v>
          </cell>
        </row>
        <row r="237">
          <cell r="A237">
            <v>193630</v>
          </cell>
          <cell r="B237">
            <v>0</v>
          </cell>
          <cell r="C237" t="str">
            <v xml:space="preserve">CHARGES RECOVERED - TELEX / SWIFT                                        </v>
          </cell>
        </row>
        <row r="238">
          <cell r="A238">
            <v>193640</v>
          </cell>
          <cell r="B238">
            <v>0</v>
          </cell>
          <cell r="C238" t="str">
            <v xml:space="preserve">CHARGES RECOVERED - INSURANCE (STORES)                                        </v>
          </cell>
        </row>
        <row r="239">
          <cell r="A239">
            <v>193650</v>
          </cell>
          <cell r="B239">
            <v>0</v>
          </cell>
          <cell r="C239" t="str">
            <v xml:space="preserve">CHARGES RECOVERED - SAFE DEPOSITS RENT                                        </v>
          </cell>
        </row>
        <row r="240">
          <cell r="A240">
            <v>193670</v>
          </cell>
          <cell r="B240">
            <v>0</v>
          </cell>
          <cell r="C240" t="str">
            <v xml:space="preserve">CHARGES RECOVERED - MICR CHEQUE BOOKS                                        </v>
          </cell>
        </row>
        <row r="241">
          <cell r="A241">
            <v>193680</v>
          </cell>
          <cell r="B241">
            <v>0</v>
          </cell>
          <cell r="C241" t="str">
            <v xml:space="preserve">CHARGES RECOVERED - TELEPHONE                                        </v>
          </cell>
        </row>
        <row r="242">
          <cell r="A242">
            <v>193700</v>
          </cell>
          <cell r="B242">
            <v>0</v>
          </cell>
          <cell r="C242" t="str">
            <v xml:space="preserve">CHARGES RECOVERED - INSURANCE (SERVICES)                                       </v>
          </cell>
        </row>
        <row r="243">
          <cell r="A243">
            <v>193710</v>
          </cell>
          <cell r="B243">
            <v>0</v>
          </cell>
          <cell r="C243" t="str">
            <v xml:space="preserve">CHARGES RECOVERED - COURIER SERVICE                                        </v>
          </cell>
        </row>
        <row r="244">
          <cell r="A244">
            <v>193720</v>
          </cell>
          <cell r="B244">
            <v>0</v>
          </cell>
          <cell r="C244" t="str">
            <v xml:space="preserve">CHARGES RECOVERED - STAMP DUTY O/A PAWNING                                     </v>
          </cell>
        </row>
        <row r="245">
          <cell r="A245">
            <v>193730</v>
          </cell>
          <cell r="B245">
            <v>0</v>
          </cell>
          <cell r="C245" t="str">
            <v xml:space="preserve">CHARGES RECOVERED - PEOPLES SMART CASHRENEWAL                                 </v>
          </cell>
        </row>
        <row r="246">
          <cell r="A246">
            <v>193740</v>
          </cell>
          <cell r="B246">
            <v>0</v>
          </cell>
          <cell r="C246" t="str">
            <v xml:space="preserve">CHARGES RECOVERED - CORESPONDENT BANKERS                                       </v>
          </cell>
        </row>
        <row r="247">
          <cell r="A247">
            <v>193750</v>
          </cell>
          <cell r="B247">
            <v>0</v>
          </cell>
          <cell r="C247" t="str">
            <v xml:space="preserve">MEDICAL FUND PENSIONERS                                        </v>
          </cell>
        </row>
        <row r="248">
          <cell r="A248">
            <v>193760</v>
          </cell>
          <cell r="B248">
            <v>0</v>
          </cell>
          <cell r="C248" t="str">
            <v xml:space="preserve">FEE INCOME INSURANCE SERVICE - CEYLINCO                                        </v>
          </cell>
        </row>
        <row r="249">
          <cell r="A249">
            <v>193770</v>
          </cell>
          <cell r="B249">
            <v>0</v>
          </cell>
          <cell r="C249" t="str">
            <v xml:space="preserve">CHARGES RECOVERED SMS ALERT                                        </v>
          </cell>
        </row>
        <row r="250">
          <cell r="A250">
            <v>193780</v>
          </cell>
          <cell r="B250">
            <v>0</v>
          </cell>
          <cell r="C250" t="str">
            <v xml:space="preserve">CHARGES RECOVERED - BINDING                                        </v>
          </cell>
        </row>
        <row r="251">
          <cell r="A251">
            <v>193790</v>
          </cell>
          <cell r="B251">
            <v>0</v>
          </cell>
          <cell r="C251" t="str">
            <v xml:space="preserve">CHARGES RECOVERED - LEGAL O/A NP RECOVER                                        </v>
          </cell>
        </row>
        <row r="252">
          <cell r="A252">
            <v>195000</v>
          </cell>
          <cell r="B252">
            <v>0</v>
          </cell>
          <cell r="C252" t="str">
            <v xml:space="preserve">BAD DEBT RECOVERED                                        </v>
          </cell>
        </row>
        <row r="253">
          <cell r="A253">
            <v>195010</v>
          </cell>
          <cell r="B253">
            <v>0</v>
          </cell>
          <cell r="C253" t="str">
            <v xml:space="preserve">LLP REVERS. IN RESPECT  OF NP RECOVERIES                                        </v>
          </cell>
        </row>
        <row r="254">
          <cell r="A254">
            <v>195030</v>
          </cell>
          <cell r="B254">
            <v>0</v>
          </cell>
          <cell r="C254" t="str">
            <v xml:space="preserve">DISCOUNT RECEIVED - INLAND BILLS                                        </v>
          </cell>
        </row>
        <row r="255">
          <cell r="A255">
            <v>195040</v>
          </cell>
          <cell r="B255">
            <v>0</v>
          </cell>
          <cell r="C255" t="str">
            <v xml:space="preserve">INCOME RECEIVED FROM HOLIDAY RESORT                                        </v>
          </cell>
        </row>
        <row r="256">
          <cell r="A256">
            <v>195050</v>
          </cell>
          <cell r="B256">
            <v>0</v>
          </cell>
          <cell r="C256" t="str">
            <v xml:space="preserve">CAPITAL GRANTS                                        </v>
          </cell>
        </row>
        <row r="257">
          <cell r="A257">
            <v>195060</v>
          </cell>
          <cell r="B257">
            <v>0</v>
          </cell>
          <cell r="C257" t="str">
            <v xml:space="preserve">FEE - CREDIT CARD OPERATION                                        </v>
          </cell>
        </row>
        <row r="258">
          <cell r="A258">
            <v>195070</v>
          </cell>
          <cell r="B258">
            <v>0</v>
          </cell>
          <cell r="C258" t="str">
            <v xml:space="preserve">DISCOUNT RECEIVED - CREDIT CARDS                                        </v>
          </cell>
        </row>
        <row r="259">
          <cell r="A259">
            <v>195080</v>
          </cell>
          <cell r="B259">
            <v>0</v>
          </cell>
          <cell r="C259" t="str">
            <v xml:space="preserve">RECEIVED - SERVICES PROVIDED TO OTHER BRAN.                                    </v>
          </cell>
        </row>
        <row r="260">
          <cell r="A260">
            <v>195090</v>
          </cell>
          <cell r="B260">
            <v>0</v>
          </cell>
          <cell r="C260" t="str">
            <v xml:space="preserve">MISCELLANIOUS INCOME                                        </v>
          </cell>
        </row>
        <row r="261">
          <cell r="A261">
            <v>195100</v>
          </cell>
          <cell r="B261">
            <v>0</v>
          </cell>
          <cell r="C261" t="str">
            <v xml:space="preserve">COMMISION RECEIVED DEBIT CARD  MASTER                                        </v>
          </cell>
        </row>
        <row r="262">
          <cell r="A262">
            <v>195110</v>
          </cell>
          <cell r="B262">
            <v>0</v>
          </cell>
          <cell r="C262" t="str">
            <v xml:space="preserve">FEES COLLECTED                                        </v>
          </cell>
        </row>
        <row r="263">
          <cell r="A263">
            <v>195120</v>
          </cell>
          <cell r="B263">
            <v>0</v>
          </cell>
          <cell r="C263" t="str">
            <v xml:space="preserve">SERVICE FEE ON RETURNED CHEQUES                                        </v>
          </cell>
        </row>
        <row r="264">
          <cell r="A264">
            <v>195130</v>
          </cell>
          <cell r="B264">
            <v>0</v>
          </cell>
          <cell r="C264" t="str">
            <v xml:space="preserve">CASH ADVANCE FEE RECEIVED                                        </v>
          </cell>
        </row>
        <row r="265">
          <cell r="A265">
            <v>195140</v>
          </cell>
          <cell r="B265">
            <v>0</v>
          </cell>
          <cell r="C265" t="str">
            <v xml:space="preserve">ANUAL FEES RECEIVED                                        </v>
          </cell>
        </row>
        <row r="266">
          <cell r="A266">
            <v>195150</v>
          </cell>
          <cell r="B266">
            <v>0</v>
          </cell>
          <cell r="C266" t="str">
            <v xml:space="preserve">JOINING FEES RECEIVED                                        </v>
          </cell>
        </row>
        <row r="267">
          <cell r="A267">
            <v>195160</v>
          </cell>
          <cell r="B267">
            <v>0</v>
          </cell>
          <cell r="C267" t="str">
            <v xml:space="preserve">REIMBERSEMENT FEES REC. CHASE                                        </v>
          </cell>
        </row>
        <row r="268">
          <cell r="A268">
            <v>195170</v>
          </cell>
          <cell r="B268">
            <v>0</v>
          </cell>
          <cell r="C268" t="str">
            <v xml:space="preserve">REIMBERSEMENT FEES RECEIVED N/NET                                        </v>
          </cell>
        </row>
        <row r="269">
          <cell r="A269">
            <v>195180</v>
          </cell>
          <cell r="B269">
            <v>0</v>
          </cell>
          <cell r="C269" t="str">
            <v xml:space="preserve">RENEWAL FEES RECEIVED                                        </v>
          </cell>
        </row>
        <row r="270">
          <cell r="A270">
            <v>195190</v>
          </cell>
          <cell r="B270">
            <v>0</v>
          </cell>
          <cell r="C270" t="str">
            <v xml:space="preserve">COMMISSION A/C PETRO                                        </v>
          </cell>
        </row>
        <row r="271">
          <cell r="A271">
            <v>195200</v>
          </cell>
          <cell r="B271">
            <v>0</v>
          </cell>
          <cell r="C271" t="str">
            <v xml:space="preserve">LATE CHARGES RECEIVED                                        </v>
          </cell>
        </row>
        <row r="272">
          <cell r="A272">
            <v>195210</v>
          </cell>
          <cell r="B272">
            <v>0</v>
          </cell>
          <cell r="C272" t="str">
            <v xml:space="preserve">MEMBERSHIP FEES RECEIVED                                        </v>
          </cell>
        </row>
        <row r="273">
          <cell r="A273">
            <v>195220</v>
          </cell>
          <cell r="B273">
            <v>0</v>
          </cell>
          <cell r="C273" t="str">
            <v xml:space="preserve">FEES RECEIVED ON AQUIRING                                        </v>
          </cell>
        </row>
        <row r="274">
          <cell r="A274">
            <v>195230</v>
          </cell>
          <cell r="B274">
            <v>0</v>
          </cell>
          <cell r="C274" t="str">
            <v xml:space="preserve">FEES FOR OVER LIMIT OF CREDIT CARD                                        </v>
          </cell>
        </row>
        <row r="275">
          <cell r="A275">
            <v>195240</v>
          </cell>
          <cell r="B275">
            <v>0</v>
          </cell>
          <cell r="C275" t="str">
            <v xml:space="preserve">VISA DR CARD INTERNATIONAL ATM TRANS FEE                                        </v>
          </cell>
        </row>
        <row r="276">
          <cell r="A276">
            <v>195250</v>
          </cell>
          <cell r="B276">
            <v>0</v>
          </cell>
          <cell r="C276" t="str">
            <v xml:space="preserve">CASH ADVANCE FEES  MASTER                                        </v>
          </cell>
        </row>
        <row r="277">
          <cell r="A277">
            <v>195260</v>
          </cell>
          <cell r="B277">
            <v>0</v>
          </cell>
          <cell r="C277" t="str">
            <v xml:space="preserve">REIMBURSEMENT FEES RECED CR CARD MASTER                                        </v>
          </cell>
        </row>
        <row r="278">
          <cell r="A278">
            <v>0</v>
          </cell>
          <cell r="B278">
            <v>0</v>
          </cell>
          <cell r="C278">
            <v>0</v>
          </cell>
        </row>
        <row r="279">
          <cell r="A279" t="str">
            <v>Income Sub Total</v>
          </cell>
          <cell r="B279">
            <v>0</v>
          </cell>
          <cell r="C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</row>
        <row r="281">
          <cell r="A281">
            <v>200000</v>
          </cell>
          <cell r="B281">
            <v>0</v>
          </cell>
          <cell r="C281" t="str">
            <v xml:space="preserve">INT.CA  - LOCAL                                        </v>
          </cell>
        </row>
        <row r="282">
          <cell r="A282">
            <v>201200</v>
          </cell>
          <cell r="B282">
            <v>0</v>
          </cell>
          <cell r="C282" t="str">
            <v xml:space="preserve">INT.CA COLLECTION - LOCAL                                        </v>
          </cell>
        </row>
        <row r="283">
          <cell r="A283">
            <v>201300</v>
          </cell>
          <cell r="B283">
            <v>0</v>
          </cell>
          <cell r="C283" t="str">
            <v xml:space="preserve">INT.CA MARGIN - LOCAL                                        </v>
          </cell>
        </row>
        <row r="284">
          <cell r="A284">
            <v>201301</v>
          </cell>
          <cell r="B284">
            <v>0</v>
          </cell>
          <cell r="C284" t="str">
            <v xml:space="preserve">INT CA MARGIN OLD                                        </v>
          </cell>
        </row>
        <row r="285">
          <cell r="A285">
            <v>201400</v>
          </cell>
          <cell r="B285">
            <v>0</v>
          </cell>
          <cell r="C285" t="str">
            <v xml:space="preserve">INT.CA MARGIN - FC                                        </v>
          </cell>
        </row>
        <row r="286">
          <cell r="A286">
            <v>201500</v>
          </cell>
          <cell r="B286">
            <v>0</v>
          </cell>
          <cell r="C286" t="str">
            <v xml:space="preserve">INT.CA DEMAND DEPOSITS - FC                                        </v>
          </cell>
        </row>
        <row r="287">
          <cell r="A287">
            <v>202000</v>
          </cell>
          <cell r="B287">
            <v>0</v>
          </cell>
          <cell r="C287" t="str">
            <v xml:space="preserve">INT.DEMAND DEPOSITS - VOSTRO LOCAL                                        </v>
          </cell>
        </row>
        <row r="288">
          <cell r="A288">
            <v>202100</v>
          </cell>
          <cell r="B288">
            <v>0</v>
          </cell>
          <cell r="C288" t="str">
            <v xml:space="preserve">INT.DEMAND DEPOSITS - VOSTRO - FC                                        </v>
          </cell>
        </row>
        <row r="289">
          <cell r="A289">
            <v>202300</v>
          </cell>
          <cell r="B289">
            <v>0</v>
          </cell>
          <cell r="C289" t="str">
            <v xml:space="preserve">INT.NORMAL SAVINGS - LOCAL                                        </v>
          </cell>
        </row>
        <row r="290">
          <cell r="A290">
            <v>202301</v>
          </cell>
          <cell r="B290">
            <v>0</v>
          </cell>
          <cell r="C290" t="str">
            <v xml:space="preserve">INT.NORMAL SAVINGS - LOCAL OLD                                        </v>
          </cell>
        </row>
        <row r="291">
          <cell r="A291">
            <v>202310</v>
          </cell>
          <cell r="B291">
            <v>0</v>
          </cell>
          <cell r="C291" t="str">
            <v xml:space="preserve">INT. BONUS ON SAVINGS INTEREST                                        </v>
          </cell>
        </row>
        <row r="292">
          <cell r="A292">
            <v>203500</v>
          </cell>
          <cell r="B292">
            <v>0</v>
          </cell>
          <cell r="C292" t="str">
            <v xml:space="preserve">INT.INVESTMENT SAVING ACCOUNT ( ISA )                                        </v>
          </cell>
        </row>
        <row r="293">
          <cell r="A293">
            <v>203501</v>
          </cell>
          <cell r="B293">
            <v>0</v>
          </cell>
          <cell r="C293" t="str">
            <v xml:space="preserve">INT.INVESTMENT SAVING AC ( ISA ) OLD                                        </v>
          </cell>
        </row>
        <row r="294">
          <cell r="A294">
            <v>204600</v>
          </cell>
          <cell r="B294">
            <v>0</v>
          </cell>
          <cell r="C294" t="str">
            <v xml:space="preserve">C/A PROFIT SHARING MUDARABAH                                        </v>
          </cell>
        </row>
        <row r="295">
          <cell r="A295">
            <v>206500</v>
          </cell>
          <cell r="B295">
            <v>0</v>
          </cell>
          <cell r="C295" t="str">
            <v xml:space="preserve">INT.SAVINGS F.C                                        </v>
          </cell>
        </row>
        <row r="296">
          <cell r="A296">
            <v>206501</v>
          </cell>
          <cell r="B296">
            <v>0</v>
          </cell>
          <cell r="C296" t="str">
            <v xml:space="preserve">INT.SAVINGS F.C OLD                                        </v>
          </cell>
        </row>
        <row r="297">
          <cell r="A297">
            <v>207500</v>
          </cell>
          <cell r="B297">
            <v>0</v>
          </cell>
          <cell r="C297" t="str">
            <v xml:space="preserve">INT PAID MARGIN DEPOSITS                                        </v>
          </cell>
        </row>
        <row r="298">
          <cell r="A298">
            <v>207501</v>
          </cell>
          <cell r="B298">
            <v>0</v>
          </cell>
          <cell r="C298" t="str">
            <v xml:space="preserve">INT PAID MARGIN DEPOSITS OLD                                        </v>
          </cell>
        </row>
        <row r="299">
          <cell r="A299">
            <v>215000</v>
          </cell>
          <cell r="B299">
            <v>0</v>
          </cell>
          <cell r="C299" t="str">
            <v xml:space="preserve">INT.7 DAY CALL DEPOSIT - LOCAL                                        </v>
          </cell>
        </row>
        <row r="300">
          <cell r="A300">
            <v>215001</v>
          </cell>
          <cell r="B300">
            <v>0</v>
          </cell>
          <cell r="C300" t="str">
            <v xml:space="preserve">INT.7 DAY CALL DEP- LOCAL OLD                                        </v>
          </cell>
        </row>
        <row r="301">
          <cell r="A301">
            <v>215100</v>
          </cell>
          <cell r="B301">
            <v>0</v>
          </cell>
          <cell r="C301" t="str">
            <v xml:space="preserve">INT 7 DAY CALL DEPO LOCAL OLD                                        </v>
          </cell>
        </row>
        <row r="302">
          <cell r="A302">
            <v>215500</v>
          </cell>
          <cell r="B302">
            <v>0</v>
          </cell>
          <cell r="C302" t="str">
            <v xml:space="preserve">INT.TIME DEPOSITS - LOCAL                                        </v>
          </cell>
        </row>
        <row r="303">
          <cell r="A303">
            <v>215501</v>
          </cell>
          <cell r="B303">
            <v>0</v>
          </cell>
          <cell r="C303" t="str">
            <v xml:space="preserve">INTTIME DEP - LOCAL OLD                                        </v>
          </cell>
        </row>
        <row r="304">
          <cell r="A304">
            <v>219000</v>
          </cell>
          <cell r="B304">
            <v>0</v>
          </cell>
          <cell r="C304" t="str">
            <v xml:space="preserve">INT.TIME DEPOSITS - FC                                        </v>
          </cell>
        </row>
        <row r="305">
          <cell r="A305">
            <v>219001</v>
          </cell>
          <cell r="B305">
            <v>0</v>
          </cell>
          <cell r="C305" t="str">
            <v xml:space="preserve">INT TIME DEPOSITS FC OLD                                        </v>
          </cell>
        </row>
        <row r="306">
          <cell r="A306">
            <v>229000</v>
          </cell>
          <cell r="B306">
            <v>0</v>
          </cell>
          <cell r="C306" t="str">
            <v xml:space="preserve">INT CALL DEPOSITS FC                                        </v>
          </cell>
        </row>
        <row r="307">
          <cell r="A307">
            <v>230000</v>
          </cell>
          <cell r="B307">
            <v>0</v>
          </cell>
          <cell r="C307" t="str">
            <v xml:space="preserve">INT.SAVINGS CERTIFICATE                                        </v>
          </cell>
        </row>
        <row r="308">
          <cell r="A308">
            <v>230001</v>
          </cell>
          <cell r="B308">
            <v>0</v>
          </cell>
          <cell r="C308" t="str">
            <v xml:space="preserve">INT.SAVINGS CERTIFICATE OLD                                        </v>
          </cell>
        </row>
        <row r="309">
          <cell r="A309">
            <v>230100</v>
          </cell>
          <cell r="B309">
            <v>0</v>
          </cell>
          <cell r="C309" t="str">
            <v xml:space="preserve">INT SAVINGS CERTIFICATE OLD                                        </v>
          </cell>
        </row>
        <row r="310">
          <cell r="A310">
            <v>235000</v>
          </cell>
          <cell r="B310">
            <v>0</v>
          </cell>
          <cell r="C310" t="str">
            <v xml:space="preserve">INT.CERTIFICATE DEPOSITS                                        </v>
          </cell>
        </row>
        <row r="311">
          <cell r="A311">
            <v>235001</v>
          </cell>
          <cell r="B311">
            <v>0</v>
          </cell>
          <cell r="C311" t="str">
            <v xml:space="preserve">INT.CERTIF DEPOSITS OLD                                        </v>
          </cell>
        </row>
        <row r="312">
          <cell r="A312">
            <v>235100</v>
          </cell>
          <cell r="B312">
            <v>0</v>
          </cell>
          <cell r="C312" t="str">
            <v xml:space="preserve">INT CERTIFICATE DEPOSITS OLD                                        </v>
          </cell>
        </row>
        <row r="313">
          <cell r="A313">
            <v>240000</v>
          </cell>
          <cell r="B313">
            <v>0</v>
          </cell>
          <cell r="C313" t="str">
            <v xml:space="preserve">INT.STAFF SECURITY DEPOSIT                                        </v>
          </cell>
        </row>
        <row r="314">
          <cell r="A314">
            <v>240100</v>
          </cell>
          <cell r="B314">
            <v>0</v>
          </cell>
          <cell r="C314" t="str">
            <v xml:space="preserve">INT.EMPLOYEES PROVIDENT FUND                                        </v>
          </cell>
        </row>
        <row r="315">
          <cell r="A315">
            <v>240200</v>
          </cell>
          <cell r="B315">
            <v>0</v>
          </cell>
          <cell r="C315" t="str">
            <v xml:space="preserve">INT.PENSION FUNDS (GENERAL)                                        </v>
          </cell>
        </row>
        <row r="316">
          <cell r="A316">
            <v>240300</v>
          </cell>
          <cell r="B316">
            <v>0</v>
          </cell>
          <cell r="C316" t="str">
            <v xml:space="preserve">INT.W &amp; O P FUND (GENERAL)                                        </v>
          </cell>
        </row>
        <row r="317">
          <cell r="A317">
            <v>240400</v>
          </cell>
          <cell r="B317">
            <v>0</v>
          </cell>
          <cell r="C317" t="str">
            <v xml:space="preserve">INT.CO-OP. DEVELOPMENT FUND                                        </v>
          </cell>
        </row>
        <row r="318">
          <cell r="A318">
            <v>240500</v>
          </cell>
          <cell r="B318">
            <v>0</v>
          </cell>
          <cell r="C318" t="str">
            <v xml:space="preserve">INT.CO-OP. DEVELOPMENT FUND (INTEREST)                                        </v>
          </cell>
        </row>
        <row r="319">
          <cell r="A319">
            <v>244990</v>
          </cell>
          <cell r="B319">
            <v>0</v>
          </cell>
          <cell r="C319" t="str">
            <v xml:space="preserve">INTEREST RATE SWAPS                                        </v>
          </cell>
        </row>
        <row r="320">
          <cell r="A320">
            <v>245000</v>
          </cell>
          <cell r="B320">
            <v>0</v>
          </cell>
          <cell r="C320" t="str">
            <v xml:space="preserve">INT.O/D A/C WITH CBSL                                        </v>
          </cell>
        </row>
        <row r="321">
          <cell r="A321">
            <v>246100</v>
          </cell>
          <cell r="B321">
            <v>0</v>
          </cell>
          <cell r="C321" t="str">
            <v xml:space="preserve">INT.O/D NOSTRO A/C WITH BANKS &amp; FINAN                                        </v>
          </cell>
        </row>
        <row r="322">
          <cell r="A322">
            <v>248500</v>
          </cell>
          <cell r="B322">
            <v>0</v>
          </cell>
          <cell r="C322" t="str">
            <v xml:space="preserve">INT.LONG TERM MMB BORROWINGS                                        </v>
          </cell>
        </row>
        <row r="323">
          <cell r="A323">
            <v>248520</v>
          </cell>
          <cell r="B323">
            <v>0</v>
          </cell>
          <cell r="C323" t="str">
            <v xml:space="preserve">INT.LT MMB BORRO FROM CBSL - LKR                                        </v>
          </cell>
        </row>
        <row r="324">
          <cell r="A324">
            <v>248550</v>
          </cell>
          <cell r="B324">
            <v>0</v>
          </cell>
          <cell r="C324" t="str">
            <v xml:space="preserve">INT.LT MMB BORRO FROM GOSL - FC                                        </v>
          </cell>
        </row>
        <row r="325">
          <cell r="A325">
            <v>248560</v>
          </cell>
          <cell r="B325">
            <v>0</v>
          </cell>
          <cell r="C325" t="str">
            <v xml:space="preserve">INT.LT MMB BORRO FROM CBSL - FC                                        </v>
          </cell>
        </row>
        <row r="326">
          <cell r="A326">
            <v>249500</v>
          </cell>
          <cell r="B326">
            <v>0</v>
          </cell>
          <cell r="C326" t="str">
            <v xml:space="preserve">INT. SHORT TERM MMB BORROWINGS                                        </v>
          </cell>
        </row>
        <row r="327">
          <cell r="A327">
            <v>249510</v>
          </cell>
          <cell r="B327">
            <v>0</v>
          </cell>
          <cell r="C327" t="str">
            <v xml:space="preserve">INT.ST MMB BORRO FROM GOSL - LKR                                        </v>
          </cell>
        </row>
        <row r="328">
          <cell r="A328">
            <v>249560</v>
          </cell>
          <cell r="B328">
            <v>0</v>
          </cell>
          <cell r="C328" t="str">
            <v xml:space="preserve">INT.ST MMB BORRO FROM CBSL - FC                                        </v>
          </cell>
        </row>
        <row r="329">
          <cell r="A329">
            <v>249570</v>
          </cell>
          <cell r="B329">
            <v>0</v>
          </cell>
          <cell r="C329" t="str">
            <v xml:space="preserve">INT.ON MMFC BORROWING BANKS                                        </v>
          </cell>
        </row>
        <row r="330">
          <cell r="A330">
            <v>250000</v>
          </cell>
          <cell r="B330">
            <v>0</v>
          </cell>
          <cell r="C330" t="str">
            <v xml:space="preserve">INT.CALL MONEY BORROWINGS                                        </v>
          </cell>
        </row>
        <row r="331">
          <cell r="A331">
            <v>250010</v>
          </cell>
          <cell r="B331">
            <v>0</v>
          </cell>
          <cell r="C331" t="str">
            <v xml:space="preserve">INT-. CALL M BORRO GOSL -LKR                                        </v>
          </cell>
        </row>
        <row r="332">
          <cell r="A332">
            <v>250030</v>
          </cell>
          <cell r="B332">
            <v>0</v>
          </cell>
          <cell r="C332" t="str">
            <v xml:space="preserve">INT-. CALL M BORRO - LKR BANK                                        </v>
          </cell>
        </row>
        <row r="333">
          <cell r="A333">
            <v>250040</v>
          </cell>
          <cell r="B333">
            <v>0</v>
          </cell>
          <cell r="C333" t="str">
            <v xml:space="preserve">INT-. CALL M BORRO OTHERS LKR                                        </v>
          </cell>
        </row>
        <row r="334">
          <cell r="A334">
            <v>250080</v>
          </cell>
          <cell r="B334">
            <v>0</v>
          </cell>
          <cell r="C334" t="str">
            <v xml:space="preserve">INT. BORROWING FROM BANKS MMFC                                        </v>
          </cell>
        </row>
        <row r="335">
          <cell r="A335">
            <v>250090</v>
          </cell>
          <cell r="B335">
            <v>0</v>
          </cell>
          <cell r="C335" t="str">
            <v xml:space="preserve">INT-. CALL M BORRO OTHERS FC                                        </v>
          </cell>
        </row>
        <row r="336">
          <cell r="A336">
            <v>251000</v>
          </cell>
          <cell r="B336">
            <v>0</v>
          </cell>
          <cell r="C336" t="str">
            <v xml:space="preserve">INT.RE FINANCE BORROWINGS                                        </v>
          </cell>
        </row>
        <row r="337">
          <cell r="A337">
            <v>251500</v>
          </cell>
          <cell r="B337">
            <v>0</v>
          </cell>
          <cell r="C337" t="str">
            <v xml:space="preserve">INT.REF. PAY - HOUSING LOAN-US-AID                                        </v>
          </cell>
        </row>
        <row r="338">
          <cell r="A338">
            <v>251880</v>
          </cell>
          <cell r="B338">
            <v>0</v>
          </cell>
          <cell r="C338" t="str">
            <v xml:space="preserve">INT.WORLD BANK EMERGENCY ASSIST. LOAN                                        </v>
          </cell>
        </row>
        <row r="339">
          <cell r="A339">
            <v>252200</v>
          </cell>
          <cell r="B339">
            <v>0</v>
          </cell>
          <cell r="C339" t="str">
            <v xml:space="preserve">INT. EXP. - OTHERS DEPOSITS                                        </v>
          </cell>
        </row>
        <row r="340">
          <cell r="A340">
            <v>252340</v>
          </cell>
          <cell r="B340">
            <v>0</v>
          </cell>
          <cell r="C340" t="str">
            <v xml:space="preserve">INT.JANASAVIYA TRUST FUND                                        </v>
          </cell>
        </row>
        <row r="341">
          <cell r="A341">
            <v>254010</v>
          </cell>
          <cell r="B341">
            <v>0</v>
          </cell>
          <cell r="C341" t="str">
            <v xml:space="preserve">INT.EXP.BORR. REPO (T BOND) FROM GOSL                                        </v>
          </cell>
        </row>
        <row r="342">
          <cell r="A342">
            <v>254020</v>
          </cell>
          <cell r="B342">
            <v>0</v>
          </cell>
          <cell r="C342" t="str">
            <v xml:space="preserve">INT.EXP.BORR. REPO (T BOND) FROM CBSL                                        </v>
          </cell>
        </row>
        <row r="343">
          <cell r="A343">
            <v>254030</v>
          </cell>
          <cell r="B343">
            <v>0</v>
          </cell>
          <cell r="C343" t="str">
            <v xml:space="preserve">INT.EXP.BORR. REPO (T BOND) FROM FI INS.                                        </v>
          </cell>
        </row>
        <row r="344">
          <cell r="A344">
            <v>254040</v>
          </cell>
          <cell r="B344">
            <v>0</v>
          </cell>
          <cell r="C344" t="str">
            <v xml:space="preserve">INT.EXP.BORR. REPO (T BOND) FROM OTHERS                                        </v>
          </cell>
        </row>
        <row r="345">
          <cell r="A345">
            <v>254130</v>
          </cell>
          <cell r="B345">
            <v>0</v>
          </cell>
          <cell r="C345" t="str">
            <v xml:space="preserve">INT. CBSL STANDING DEPOSIT FACILITY                                        </v>
          </cell>
        </row>
        <row r="346">
          <cell r="A346">
            <v>256000</v>
          </cell>
          <cell r="B346">
            <v>0</v>
          </cell>
          <cell r="C346" t="str">
            <v xml:space="preserve">INT.PAID DEBENTURES                                        </v>
          </cell>
        </row>
        <row r="347">
          <cell r="A347">
            <v>256500</v>
          </cell>
          <cell r="B347">
            <v>0</v>
          </cell>
          <cell r="C347" t="str">
            <v xml:space="preserve">INT ON INITIAL CAPITAL REQUIREMENT-PDU                                        </v>
          </cell>
        </row>
        <row r="348">
          <cell r="A348">
            <v>259000</v>
          </cell>
          <cell r="B348">
            <v>0</v>
          </cell>
          <cell r="C348" t="str">
            <v xml:space="preserve">INT.EXP.BORR. REPO - OTHER SECURITIES                                        </v>
          </cell>
        </row>
        <row r="349">
          <cell r="A349">
            <v>259080</v>
          </cell>
          <cell r="B349">
            <v>0</v>
          </cell>
          <cell r="C349" t="str">
            <v xml:space="preserve">INT EXP OTHER BORR FROM BK ABROAD FC                                        </v>
          </cell>
        </row>
        <row r="350">
          <cell r="A350">
            <v>260100</v>
          </cell>
          <cell r="B350">
            <v>0</v>
          </cell>
          <cell r="C350" t="str">
            <v xml:space="preserve">CHARGES A/C - REMUNER TO EMPLO ON COTR                                        </v>
          </cell>
        </row>
        <row r="351">
          <cell r="A351">
            <v>260110</v>
          </cell>
          <cell r="B351">
            <v>0</v>
          </cell>
          <cell r="C351" t="str">
            <v xml:space="preserve">CHARGES A/C. - SALARIES                                        </v>
          </cell>
        </row>
        <row r="352">
          <cell r="A352">
            <v>260120</v>
          </cell>
          <cell r="B352">
            <v>0</v>
          </cell>
          <cell r="C352" t="str">
            <v xml:space="preserve">CHARGES A/C. - OVERTIME                                        </v>
          </cell>
        </row>
        <row r="353">
          <cell r="A353">
            <v>260130</v>
          </cell>
          <cell r="B353">
            <v>0</v>
          </cell>
          <cell r="C353" t="str">
            <v xml:space="preserve">CHARGES A/C. - SPECIAL ALLOWANCES                                        </v>
          </cell>
        </row>
        <row r="354">
          <cell r="A354">
            <v>260140</v>
          </cell>
          <cell r="B354">
            <v>0</v>
          </cell>
          <cell r="C354" t="str">
            <v xml:space="preserve">CHARGES A/C. - OUT OF POCKET ALLOWANCE                                        </v>
          </cell>
        </row>
        <row r="355">
          <cell r="A355">
            <v>260150</v>
          </cell>
          <cell r="B355">
            <v>0</v>
          </cell>
          <cell r="C355" t="str">
            <v xml:space="preserve">CHARGES A/C. - INCENTIVE                                        </v>
          </cell>
        </row>
        <row r="356">
          <cell r="A356">
            <v>260160</v>
          </cell>
          <cell r="B356">
            <v>0</v>
          </cell>
          <cell r="C356" t="str">
            <v xml:space="preserve">CHARGES A/C. - BONUS                                        </v>
          </cell>
        </row>
        <row r="357">
          <cell r="A357">
            <v>260170</v>
          </cell>
          <cell r="B357">
            <v>0</v>
          </cell>
          <cell r="C357" t="str">
            <v xml:space="preserve">CHARGES A/C. - SPECIAL INCENTIVE BONUS                                        </v>
          </cell>
        </row>
        <row r="358">
          <cell r="A358">
            <v>260180</v>
          </cell>
          <cell r="B358">
            <v>0</v>
          </cell>
          <cell r="C358" t="str">
            <v xml:space="preserve">CHARGES A/C. - MEDICAL                                        </v>
          </cell>
        </row>
        <row r="359">
          <cell r="A359">
            <v>260190</v>
          </cell>
          <cell r="B359">
            <v>0</v>
          </cell>
          <cell r="C359" t="str">
            <v xml:space="preserve">CHARGES A/C. - MEDICAL FOR PENSIONERS                                        </v>
          </cell>
        </row>
        <row r="360">
          <cell r="A360">
            <v>260200</v>
          </cell>
          <cell r="B360">
            <v>0</v>
          </cell>
          <cell r="C360" t="str">
            <v xml:space="preserve">CHARGES A/C. - WELFARE                                        </v>
          </cell>
        </row>
        <row r="361">
          <cell r="A361">
            <v>260210</v>
          </cell>
          <cell r="B361">
            <v>0</v>
          </cell>
          <cell r="C361" t="str">
            <v xml:space="preserve">CHARGES A/C. - GRATUITY PAID - NEW ACT                                        </v>
          </cell>
        </row>
        <row r="362">
          <cell r="A362">
            <v>260220</v>
          </cell>
          <cell r="B362">
            <v>0</v>
          </cell>
          <cell r="C362" t="str">
            <v xml:space="preserve">CHARGES A/C - GRATU PD NEW ACT - NON PEN                                        </v>
          </cell>
        </row>
        <row r="363">
          <cell r="A363">
            <v>260230</v>
          </cell>
          <cell r="B363">
            <v>0</v>
          </cell>
          <cell r="C363" t="str">
            <v xml:space="preserve">CHARGES A/C. - DEATH GRATUITY                                        </v>
          </cell>
        </row>
        <row r="364">
          <cell r="A364">
            <v>260240</v>
          </cell>
          <cell r="B364">
            <v>0</v>
          </cell>
          <cell r="C364" t="str">
            <v xml:space="preserve">CHARGES A/C. - COMPANSATION                                        </v>
          </cell>
        </row>
        <row r="365">
          <cell r="A365">
            <v>260250</v>
          </cell>
          <cell r="B365">
            <v>0</v>
          </cell>
          <cell r="C365" t="str">
            <v xml:space="preserve">CHARGES A/C - INCENTI PAY MEDICAL LEAVE                                        </v>
          </cell>
        </row>
        <row r="366">
          <cell r="A366">
            <v>260260</v>
          </cell>
          <cell r="B366">
            <v>0</v>
          </cell>
          <cell r="C366" t="str">
            <v xml:space="preserve">CHARGES A/C - INCENTI PAY CASUAL LEAVE                                        </v>
          </cell>
        </row>
        <row r="367">
          <cell r="A367">
            <v>260270</v>
          </cell>
          <cell r="B367">
            <v>0</v>
          </cell>
          <cell r="C367" t="str">
            <v xml:space="preserve">CHARGES A/C - EMPLOYEES ACCIDENT BEN SCH                                        </v>
          </cell>
        </row>
        <row r="368">
          <cell r="A368">
            <v>260280</v>
          </cell>
          <cell r="B368">
            <v>0</v>
          </cell>
          <cell r="C368" t="str">
            <v xml:space="preserve">CHARGES A/C - STAFF RETIRE BEN (PENSION)                                        </v>
          </cell>
        </row>
        <row r="369">
          <cell r="A369">
            <v>260290</v>
          </cell>
          <cell r="B369">
            <v>0</v>
          </cell>
          <cell r="C369" t="str">
            <v xml:space="preserve">CHARGES A/C - STAFF RETIRE BEN (W&amp; OP)                                        </v>
          </cell>
        </row>
        <row r="370">
          <cell r="A370">
            <v>260300</v>
          </cell>
          <cell r="B370">
            <v>0</v>
          </cell>
          <cell r="C370" t="str">
            <v xml:space="preserve">CHARGES A/C. - BRANCH MANAGER ALLOWANCE                                        </v>
          </cell>
        </row>
        <row r="371">
          <cell r="A371">
            <v>260310</v>
          </cell>
          <cell r="B371">
            <v>0</v>
          </cell>
          <cell r="C371" t="str">
            <v xml:space="preserve">CHARGES A/C - INCENTI PAY PRIVILE LEAVE                                        </v>
          </cell>
        </row>
        <row r="372">
          <cell r="A372">
            <v>260320</v>
          </cell>
          <cell r="B372">
            <v>0</v>
          </cell>
          <cell r="C372" t="str">
            <v xml:space="preserve">CHARGES A/C STAFF TRANSPORT ALLOWANCES                                        </v>
          </cell>
        </row>
        <row r="373">
          <cell r="A373">
            <v>260330</v>
          </cell>
          <cell r="B373">
            <v>0</v>
          </cell>
          <cell r="C373" t="str">
            <v xml:space="preserve">C/A SOCIAL RESPONSIBILITY LEVY                                        </v>
          </cell>
        </row>
        <row r="374">
          <cell r="A374">
            <v>260340</v>
          </cell>
          <cell r="B374">
            <v>0</v>
          </cell>
          <cell r="C374" t="str">
            <v xml:space="preserve">ZAGM/RMM/ARMM ALLOWANCE A/C                                        </v>
          </cell>
        </row>
        <row r="375">
          <cell r="A375">
            <v>260350</v>
          </cell>
          <cell r="B375">
            <v>0</v>
          </cell>
          <cell r="C375" t="str">
            <v xml:space="preserve">C/A CONTRI FOR PENSIONERS MEDICAL FUND                                        </v>
          </cell>
        </row>
        <row r="376">
          <cell r="A376">
            <v>260360</v>
          </cell>
          <cell r="B376">
            <v>0</v>
          </cell>
          <cell r="C376" t="str">
            <v xml:space="preserve">C/A PROVI.RETIRE BENI PENSION AFTER 1996                                        </v>
          </cell>
        </row>
        <row r="377">
          <cell r="A377">
            <v>262010</v>
          </cell>
          <cell r="B377">
            <v>0</v>
          </cell>
          <cell r="C377" t="str">
            <v xml:space="preserve">CHARGES A/C. - CEREMONIAL OPENINGS                                        </v>
          </cell>
        </row>
        <row r="378">
          <cell r="A378">
            <v>262020</v>
          </cell>
          <cell r="B378">
            <v>0</v>
          </cell>
          <cell r="C378" t="str">
            <v xml:space="preserve">CHARGES A/C. - RENT                                        </v>
          </cell>
        </row>
        <row r="379">
          <cell r="A379">
            <v>262030</v>
          </cell>
          <cell r="B379">
            <v>0</v>
          </cell>
          <cell r="C379" t="str">
            <v xml:space="preserve">CHARGES A/C. - STORES                                        </v>
          </cell>
        </row>
        <row r="380">
          <cell r="A380">
            <v>262040</v>
          </cell>
          <cell r="B380">
            <v>0</v>
          </cell>
          <cell r="C380" t="str">
            <v xml:space="preserve">CHARGES A/C. - INSURANCE                                        </v>
          </cell>
        </row>
        <row r="381">
          <cell r="A381">
            <v>262050</v>
          </cell>
          <cell r="B381">
            <v>0</v>
          </cell>
          <cell r="C381" t="str">
            <v xml:space="preserve">CHARGES A/C. - INSURANCE - STORES                                        </v>
          </cell>
        </row>
        <row r="382">
          <cell r="A382">
            <v>262060</v>
          </cell>
          <cell r="B382">
            <v>0</v>
          </cell>
          <cell r="C382" t="str">
            <v xml:space="preserve">CHARGES A/C. - ELECTRICITY                                        </v>
          </cell>
        </row>
        <row r="383">
          <cell r="A383">
            <v>262070</v>
          </cell>
          <cell r="B383">
            <v>0</v>
          </cell>
          <cell r="C383" t="str">
            <v xml:space="preserve">CHARGES A/C. - ALTERATION TO PREMISES                                        </v>
          </cell>
        </row>
        <row r="384">
          <cell r="A384">
            <v>262080</v>
          </cell>
          <cell r="B384">
            <v>0</v>
          </cell>
          <cell r="C384" t="str">
            <v xml:space="preserve">CHARGES A/C. - MAINTENANCE OF PREMISES                                        </v>
          </cell>
        </row>
        <row r="385">
          <cell r="A385">
            <v>262090</v>
          </cell>
          <cell r="B385">
            <v>0</v>
          </cell>
          <cell r="C385" t="str">
            <v xml:space="preserve">CHARGES A/C. -MOTOR  VEHICLES                                        </v>
          </cell>
        </row>
        <row r="386">
          <cell r="A386">
            <v>262100</v>
          </cell>
          <cell r="B386">
            <v>0</v>
          </cell>
          <cell r="C386" t="str">
            <v xml:space="preserve">CHARGES A/C - MAINT OF FU EQUIP &amp; MACHI                                        </v>
          </cell>
        </row>
        <row r="387">
          <cell r="A387">
            <v>262110</v>
          </cell>
          <cell r="B387">
            <v>0</v>
          </cell>
          <cell r="C387" t="str">
            <v xml:space="preserve">CHARGES A/C - LEASE HOLD MOTOR VEHICLES                                        </v>
          </cell>
        </row>
        <row r="388">
          <cell r="A388">
            <v>262120</v>
          </cell>
          <cell r="B388">
            <v>0</v>
          </cell>
          <cell r="C388" t="str">
            <v xml:space="preserve">CHARGES A/C. - MAINTENANCE OF COMPUTERS                                        </v>
          </cell>
        </row>
        <row r="389">
          <cell r="A389">
            <v>262130</v>
          </cell>
          <cell r="B389">
            <v>0</v>
          </cell>
          <cell r="C389" t="str">
            <v xml:space="preserve">CHARGES A/C - OFFICE SECU &amp; SECU EQUIP                                        </v>
          </cell>
        </row>
        <row r="390">
          <cell r="A390">
            <v>262140</v>
          </cell>
          <cell r="B390">
            <v>0</v>
          </cell>
          <cell r="C390" t="str">
            <v xml:space="preserve">CHARGES A/C. - ESTATE LABOUR PAYMENT                                        </v>
          </cell>
        </row>
        <row r="391">
          <cell r="A391">
            <v>262150</v>
          </cell>
          <cell r="B391">
            <v>0</v>
          </cell>
          <cell r="C391" t="str">
            <v xml:space="preserve">CHARGES A/C. - LABOUR SERVICES OBTAINED                                        </v>
          </cell>
        </row>
        <row r="392">
          <cell r="A392">
            <v>262160</v>
          </cell>
          <cell r="B392">
            <v>0</v>
          </cell>
          <cell r="C392" t="str">
            <v xml:space="preserve">CHARGES A/C - THARUNA ARUNA GRADUATE TRAINING SCHEME                           </v>
          </cell>
        </row>
        <row r="393">
          <cell r="A393">
            <v>262170</v>
          </cell>
          <cell r="B393">
            <v>0</v>
          </cell>
          <cell r="C393" t="str">
            <v xml:space="preserve">CHARGES A/C - ALLOWANCE PAID TO APPRENTICES                                    </v>
          </cell>
        </row>
        <row r="394">
          <cell r="A394">
            <v>262180</v>
          </cell>
          <cell r="B394">
            <v>0</v>
          </cell>
          <cell r="C394" t="str">
            <v xml:space="preserve">CHARGES A/C - VANITHA VASANA INSURANCESCHEAM                                  </v>
          </cell>
        </row>
        <row r="395">
          <cell r="A395">
            <v>262190</v>
          </cell>
          <cell r="B395">
            <v>0</v>
          </cell>
          <cell r="C395" t="str">
            <v xml:space="preserve">CHARGES A/C. - OPERATING LEASE RENTAL                                        </v>
          </cell>
        </row>
        <row r="396">
          <cell r="A396">
            <v>262200</v>
          </cell>
          <cell r="B396">
            <v>0</v>
          </cell>
          <cell r="C396" t="str">
            <v xml:space="preserve">CHARGES A/C. - INSURANCE NRFC A/C                                        </v>
          </cell>
        </row>
        <row r="397">
          <cell r="A397">
            <v>262210</v>
          </cell>
          <cell r="B397">
            <v>0</v>
          </cell>
          <cell r="C397" t="str">
            <v xml:space="preserve">CHARGES A/C - FUEL                                        </v>
          </cell>
        </row>
        <row r="398">
          <cell r="A398">
            <v>262220</v>
          </cell>
          <cell r="B398">
            <v>0</v>
          </cell>
          <cell r="C398" t="str">
            <v xml:space="preserve">HIRING CHARGES ATM/CDM/KIOSK                                        </v>
          </cell>
        </row>
        <row r="399">
          <cell r="A399">
            <v>262230</v>
          </cell>
          <cell r="B399">
            <v>0</v>
          </cell>
          <cell r="C399" t="str">
            <v xml:space="preserve">CHARGES A/C CALL CENTER                                        </v>
          </cell>
        </row>
        <row r="400">
          <cell r="A400">
            <v>263950</v>
          </cell>
          <cell r="B400">
            <v>0</v>
          </cell>
          <cell r="C400" t="str">
            <v xml:space="preserve">COM. PAID TO OTHER BANK NATIONAL SWITCH                                        </v>
          </cell>
        </row>
        <row r="401">
          <cell r="A401">
            <v>263960</v>
          </cell>
          <cell r="B401">
            <v>0</v>
          </cell>
          <cell r="C401" t="str">
            <v xml:space="preserve">CHARGES A/C- MONEY MARKET BORROWING FEES                                        </v>
          </cell>
        </row>
        <row r="402">
          <cell r="A402">
            <v>263970</v>
          </cell>
          <cell r="B402">
            <v>0</v>
          </cell>
          <cell r="C402" t="str">
            <v xml:space="preserve">C/A CDS FEES SHARE TRADING                                        </v>
          </cell>
        </row>
        <row r="403">
          <cell r="A403">
            <v>263980</v>
          </cell>
          <cell r="B403">
            <v>0</v>
          </cell>
          <cell r="C403" t="str">
            <v xml:space="preserve">C/A FEES PAID SHARE TRADING                                        </v>
          </cell>
        </row>
        <row r="404">
          <cell r="A404">
            <v>263990</v>
          </cell>
          <cell r="B404">
            <v>0</v>
          </cell>
          <cell r="C404" t="str">
            <v xml:space="preserve">C/A BROKERAGE PAID SHARE TRADING                                        </v>
          </cell>
        </row>
        <row r="405">
          <cell r="A405">
            <v>264000</v>
          </cell>
          <cell r="B405">
            <v>0</v>
          </cell>
          <cell r="C405" t="str">
            <v xml:space="preserve">C/A- ACTIVITY FEES PAID TO FOREIGN BANKS                                        </v>
          </cell>
        </row>
        <row r="406">
          <cell r="A406">
            <v>264010</v>
          </cell>
          <cell r="B406">
            <v>0</v>
          </cell>
          <cell r="C406" t="str">
            <v xml:space="preserve">CHARGES A/C - FEES PAID TO AGENTS                                        </v>
          </cell>
        </row>
        <row r="407">
          <cell r="A407">
            <v>264020</v>
          </cell>
          <cell r="B407">
            <v>0</v>
          </cell>
          <cell r="C407" t="str">
            <v xml:space="preserve">GUARANTEE FEE O/A - S.M.I.                                        </v>
          </cell>
        </row>
        <row r="408">
          <cell r="A408">
            <v>264030</v>
          </cell>
          <cell r="B408">
            <v>0</v>
          </cell>
          <cell r="C408" t="str">
            <v xml:space="preserve">GUARANTEE FEE O/A - CULTIVATION                                        </v>
          </cell>
        </row>
        <row r="409">
          <cell r="A409">
            <v>264040</v>
          </cell>
          <cell r="B409">
            <v>0</v>
          </cell>
          <cell r="C409" t="str">
            <v xml:space="preserve">GUARANTEE FEE O/A - MISCELLANEOUS                                        </v>
          </cell>
        </row>
        <row r="410">
          <cell r="A410">
            <v>264050</v>
          </cell>
          <cell r="B410">
            <v>0</v>
          </cell>
          <cell r="C410" t="str">
            <v xml:space="preserve">GUARANTEE FEE O/A - S.M.A.P                                        </v>
          </cell>
        </row>
        <row r="411">
          <cell r="A411">
            <v>264060</v>
          </cell>
          <cell r="B411">
            <v>0</v>
          </cell>
          <cell r="C411" t="str">
            <v xml:space="preserve">FEES PAID TO RTGS                                        </v>
          </cell>
        </row>
        <row r="412">
          <cell r="A412">
            <v>264070</v>
          </cell>
          <cell r="B412">
            <v>0</v>
          </cell>
          <cell r="C412" t="str">
            <v xml:space="preserve">C/A PROCESS OF SERVICEABLE CURRENCY NOTE                                        </v>
          </cell>
        </row>
        <row r="413">
          <cell r="A413">
            <v>264080</v>
          </cell>
          <cell r="B413">
            <v>0</v>
          </cell>
          <cell r="C413" t="str">
            <v xml:space="preserve">REVALUATION LOSS-91 DAYS T/BILL -TRADING                                       </v>
          </cell>
        </row>
        <row r="414">
          <cell r="A414">
            <v>264100</v>
          </cell>
          <cell r="B414">
            <v>0</v>
          </cell>
          <cell r="C414" t="str">
            <v xml:space="preserve">REVALUATION LOSS-182 DAYS T/BILL -TRADING                                      </v>
          </cell>
        </row>
        <row r="415">
          <cell r="A415">
            <v>264120</v>
          </cell>
          <cell r="B415">
            <v>0</v>
          </cell>
          <cell r="C415" t="str">
            <v xml:space="preserve">REVALUATION LOSS-1 YEAR T/BILL-TRADING                                        </v>
          </cell>
        </row>
        <row r="416">
          <cell r="A416">
            <v>264130</v>
          </cell>
          <cell r="B416">
            <v>0</v>
          </cell>
          <cell r="C416" t="str">
            <v xml:space="preserve">REVALUATION LOSS-I YEAR T/BILL -INV.                                        </v>
          </cell>
        </row>
        <row r="417">
          <cell r="A417">
            <v>264150</v>
          </cell>
          <cell r="B417">
            <v>0</v>
          </cell>
          <cell r="C417" t="str">
            <v xml:space="preserve">REVAL LOSS T BONDS -GOSL NON TAX INVEST                                        </v>
          </cell>
        </row>
        <row r="418">
          <cell r="A418">
            <v>264160</v>
          </cell>
          <cell r="B418">
            <v>0</v>
          </cell>
          <cell r="C418" t="str">
            <v xml:space="preserve">REVAL LOSS-T BONDS -GOSL TAX -TRAD                                        </v>
          </cell>
        </row>
        <row r="419">
          <cell r="A419">
            <v>264180</v>
          </cell>
          <cell r="B419">
            <v>0</v>
          </cell>
          <cell r="C419" t="str">
            <v xml:space="preserve">REVALUATION LOSS-PRO NOTES INVESTMENT                                        </v>
          </cell>
        </row>
        <row r="420">
          <cell r="A420">
            <v>264200</v>
          </cell>
          <cell r="B420">
            <v>0</v>
          </cell>
          <cell r="C420" t="str">
            <v xml:space="preserve">REVALUATION LOSS-COMMERCIAL PAPERS-INV.                                        </v>
          </cell>
        </row>
        <row r="421">
          <cell r="A421">
            <v>264210</v>
          </cell>
          <cell r="B421">
            <v>0</v>
          </cell>
          <cell r="C421" t="str">
            <v xml:space="preserve">REVALUATION LOSS-COMMERCIAL PAPERS-TRADING                                     </v>
          </cell>
        </row>
        <row r="422">
          <cell r="A422">
            <v>264230</v>
          </cell>
          <cell r="B422">
            <v>0</v>
          </cell>
          <cell r="C422" t="str">
            <v xml:space="preserve">REVALUATION LOSS-DEBENTURES TRADING                                        </v>
          </cell>
        </row>
        <row r="423">
          <cell r="A423">
            <v>264240</v>
          </cell>
          <cell r="B423">
            <v>0</v>
          </cell>
          <cell r="C423" t="str">
            <v xml:space="preserve">PREM AMORT-TRESBONDS -GOSL TAXABLE -INV                                        </v>
          </cell>
        </row>
        <row r="424">
          <cell r="A424">
            <v>264250</v>
          </cell>
          <cell r="B424">
            <v>0</v>
          </cell>
          <cell r="C424" t="str">
            <v xml:space="preserve">PREM AMORT-TRESBONDS-GOSL NON TAXABLE -INV                                     </v>
          </cell>
        </row>
        <row r="425">
          <cell r="A425">
            <v>264260</v>
          </cell>
          <cell r="B425">
            <v>0</v>
          </cell>
          <cell r="C425" t="str">
            <v xml:space="preserve">PREM AMORT -TRESBONDS-GOSL TAXABLE -TRADING                                    </v>
          </cell>
        </row>
        <row r="426">
          <cell r="A426">
            <v>264300</v>
          </cell>
          <cell r="B426">
            <v>0</v>
          </cell>
          <cell r="C426" t="str">
            <v xml:space="preserve">PREMIUM AMORTIZED SLDB FC                                        </v>
          </cell>
        </row>
        <row r="427">
          <cell r="A427">
            <v>264310</v>
          </cell>
          <cell r="B427">
            <v>0</v>
          </cell>
          <cell r="C427" t="str">
            <v xml:space="preserve">PREM AMORT -SL DIASPORA TRESURY BONDS                                        </v>
          </cell>
        </row>
        <row r="428">
          <cell r="A428">
            <v>264320</v>
          </cell>
          <cell r="B428">
            <v>0</v>
          </cell>
          <cell r="C428" t="str">
            <v xml:space="preserve">PREM AMORT -FI TRESURY BONDS                                        </v>
          </cell>
        </row>
        <row r="429">
          <cell r="A429">
            <v>264330</v>
          </cell>
          <cell r="B429">
            <v>0</v>
          </cell>
          <cell r="C429" t="str">
            <v xml:space="preserve">PREM AMORT T BONDS AFS                                        </v>
          </cell>
        </row>
        <row r="430">
          <cell r="A430">
            <v>265040</v>
          </cell>
          <cell r="B430">
            <v>0</v>
          </cell>
          <cell r="C430" t="str">
            <v xml:space="preserve">INT.CONTINGENTCY FUND CO OP RURAL                                        </v>
          </cell>
        </row>
        <row r="431">
          <cell r="A431">
            <v>267010</v>
          </cell>
          <cell r="B431">
            <v>0</v>
          </cell>
          <cell r="C431" t="str">
            <v xml:space="preserve">CHARGE BACKS                                        </v>
          </cell>
        </row>
        <row r="432">
          <cell r="A432">
            <v>267020</v>
          </cell>
          <cell r="B432">
            <v>0</v>
          </cell>
          <cell r="C432" t="str">
            <v xml:space="preserve">PAY TO TOTAL CR MGT (PVT) LTD.                                        </v>
          </cell>
        </row>
        <row r="433">
          <cell r="A433">
            <v>267030</v>
          </cell>
          <cell r="B433">
            <v>0</v>
          </cell>
          <cell r="C433" t="str">
            <v xml:space="preserve">OTHER CHARGES PAID ON N/NET ACCOUNT                                        </v>
          </cell>
        </row>
        <row r="434">
          <cell r="A434">
            <v>267040</v>
          </cell>
          <cell r="B434">
            <v>0</v>
          </cell>
          <cell r="C434" t="str">
            <v xml:space="preserve">PRIME ELITE LICENSE                                        </v>
          </cell>
        </row>
        <row r="435">
          <cell r="A435">
            <v>267050</v>
          </cell>
          <cell r="B435">
            <v>0</v>
          </cell>
          <cell r="C435" t="str">
            <v xml:space="preserve">PRIME ELITE SYSTEM                                        </v>
          </cell>
        </row>
        <row r="436">
          <cell r="A436">
            <v>267060</v>
          </cell>
          <cell r="B436">
            <v>0</v>
          </cell>
          <cell r="C436" t="str">
            <v xml:space="preserve">COMBINE CARD RECOVERY BULLETINE                                        </v>
          </cell>
        </row>
        <row r="437">
          <cell r="A437">
            <v>267070</v>
          </cell>
          <cell r="B437">
            <v>0</v>
          </cell>
          <cell r="C437" t="str">
            <v xml:space="preserve">CURRENCY CONVERSION FEES PAID                                        </v>
          </cell>
        </row>
        <row r="438">
          <cell r="A438">
            <v>267080</v>
          </cell>
          <cell r="B438">
            <v>0</v>
          </cell>
          <cell r="C438" t="str">
            <v xml:space="preserve">C/A VISA DEBIT CARD ATM TRANS FEES PAID                                        </v>
          </cell>
        </row>
        <row r="439">
          <cell r="A439">
            <v>268010</v>
          </cell>
          <cell r="B439">
            <v>0</v>
          </cell>
          <cell r="C439" t="str">
            <v xml:space="preserve">CHARGES A/C. - RATES &amp; TAXES                                        </v>
          </cell>
        </row>
        <row r="440">
          <cell r="A440">
            <v>268020</v>
          </cell>
          <cell r="B440">
            <v>0</v>
          </cell>
          <cell r="C440" t="str">
            <v xml:space="preserve">COMMISION PAID TO BRANCHES O/A TREAS INV                                       </v>
          </cell>
        </row>
        <row r="441">
          <cell r="A441">
            <v>268030</v>
          </cell>
          <cell r="B441">
            <v>0</v>
          </cell>
          <cell r="C441" t="str">
            <v xml:space="preserve">CHARGES A/C. - TRANPORT                                        </v>
          </cell>
        </row>
        <row r="442">
          <cell r="A442">
            <v>268040</v>
          </cell>
          <cell r="B442">
            <v>0</v>
          </cell>
          <cell r="C442" t="str">
            <v xml:space="preserve">CHARGES A/C. - EXPENDITURE ON COMPUTER                                        </v>
          </cell>
        </row>
        <row r="443">
          <cell r="A443">
            <v>268050</v>
          </cell>
          <cell r="B443">
            <v>0</v>
          </cell>
          <cell r="C443" t="str">
            <v xml:space="preserve">CHARGES A/C. - WATER SUPPLY                                        </v>
          </cell>
        </row>
        <row r="444">
          <cell r="A444">
            <v>268060</v>
          </cell>
          <cell r="B444">
            <v>0</v>
          </cell>
          <cell r="C444" t="str">
            <v xml:space="preserve">CHARGES A/C. - COMPUTER RENTAL                                        </v>
          </cell>
        </row>
        <row r="445">
          <cell r="A445">
            <v>268070</v>
          </cell>
          <cell r="B445">
            <v>0</v>
          </cell>
          <cell r="C445" t="str">
            <v xml:space="preserve">CHARGES A/C. - ANNUAL GENERAL MEETING                                        </v>
          </cell>
        </row>
        <row r="446">
          <cell r="A446">
            <v>268080</v>
          </cell>
          <cell r="B446">
            <v>0</v>
          </cell>
          <cell r="C446" t="str">
            <v xml:space="preserve">CHARGES A/C. - MESSENGERS UNIFORMS                                        </v>
          </cell>
        </row>
        <row r="447">
          <cell r="A447">
            <v>268090</v>
          </cell>
          <cell r="B447">
            <v>0</v>
          </cell>
          <cell r="C447" t="str">
            <v xml:space="preserve">CHARGES A/C - ANNUAL SUBSCRIPTION TO PROFESSIONA                               </v>
          </cell>
        </row>
        <row r="448">
          <cell r="A448">
            <v>268100</v>
          </cell>
          <cell r="B448">
            <v>0</v>
          </cell>
          <cell r="C448" t="str">
            <v xml:space="preserve">CHARGES A/C. - POSTAGE                                        </v>
          </cell>
        </row>
        <row r="449">
          <cell r="A449">
            <v>268110</v>
          </cell>
          <cell r="B449">
            <v>0</v>
          </cell>
          <cell r="C449" t="str">
            <v xml:space="preserve">CHARGES A/C. - TELEGRAMS                                        </v>
          </cell>
        </row>
        <row r="450">
          <cell r="A450">
            <v>268120</v>
          </cell>
          <cell r="B450">
            <v>0</v>
          </cell>
          <cell r="C450" t="str">
            <v xml:space="preserve">CHARGES A/C - TELE RENTAL &amp; TELE CALLS                                        </v>
          </cell>
        </row>
        <row r="451">
          <cell r="A451">
            <v>268130</v>
          </cell>
          <cell r="B451">
            <v>0</v>
          </cell>
          <cell r="C451" t="str">
            <v xml:space="preserve">CHARGES A/C - TELE &amp; OTHER  EXPENSES                                        </v>
          </cell>
        </row>
        <row r="452">
          <cell r="A452">
            <v>268140</v>
          </cell>
          <cell r="B452">
            <v>0</v>
          </cell>
          <cell r="C452" t="str">
            <v xml:space="preserve">CHARGES A/C. - TELEX RENTALS &amp; C/O CALLS                                       </v>
          </cell>
        </row>
        <row r="453">
          <cell r="A453">
            <v>268150</v>
          </cell>
          <cell r="B453">
            <v>0</v>
          </cell>
          <cell r="C453" t="str">
            <v xml:space="preserve">CHARGES A/C. - TELEX &amp; OTHER CHARGES                                        </v>
          </cell>
        </row>
        <row r="454">
          <cell r="A454">
            <v>268160</v>
          </cell>
          <cell r="B454">
            <v>0</v>
          </cell>
          <cell r="C454" t="str">
            <v xml:space="preserve">CHARGES A/C. - REUTER &amp; OTHER SERVICES                                        </v>
          </cell>
        </row>
        <row r="455">
          <cell r="A455">
            <v>268170</v>
          </cell>
          <cell r="B455">
            <v>0</v>
          </cell>
          <cell r="C455" t="str">
            <v xml:space="preserve">CHARGES A/C. - COURIER SERVICES                                        </v>
          </cell>
        </row>
        <row r="456">
          <cell r="A456">
            <v>268180</v>
          </cell>
          <cell r="B456">
            <v>0</v>
          </cell>
          <cell r="C456" t="str">
            <v xml:space="preserve">CHARGES A/C. - NEWSPAPERS &amp; PERIODICALS                                        </v>
          </cell>
        </row>
        <row r="457">
          <cell r="A457">
            <v>268190</v>
          </cell>
          <cell r="B457">
            <v>0</v>
          </cell>
          <cell r="C457" t="str">
            <v xml:space="preserve">CHARGES A/C. - STATIONERY                                        </v>
          </cell>
        </row>
        <row r="458">
          <cell r="A458">
            <v>268200</v>
          </cell>
          <cell r="B458">
            <v>0</v>
          </cell>
          <cell r="C458" t="str">
            <v xml:space="preserve">CHARGES A/C - CHEQUES &amp; DRAFT BOOKS (WITH MICR)                                </v>
          </cell>
        </row>
        <row r="459">
          <cell r="A459">
            <v>268210</v>
          </cell>
          <cell r="B459">
            <v>0</v>
          </cell>
          <cell r="C459" t="str">
            <v xml:space="preserve">CHARGES A/C. - M.I.C.R. STATIONERY                                        </v>
          </cell>
        </row>
        <row r="460">
          <cell r="A460">
            <v>268220</v>
          </cell>
          <cell r="B460">
            <v>0</v>
          </cell>
          <cell r="C460" t="str">
            <v xml:space="preserve">CHARGES A/C. - AUTOMATED CLEARING HOUSE                                        </v>
          </cell>
        </row>
        <row r="461">
          <cell r="A461">
            <v>268230</v>
          </cell>
          <cell r="B461">
            <v>0</v>
          </cell>
          <cell r="C461" t="str">
            <v xml:space="preserve">CHARGES A/C - ADVERTISING NO (GENERAL)                                        </v>
          </cell>
        </row>
        <row r="462">
          <cell r="A462">
            <v>268240</v>
          </cell>
          <cell r="B462">
            <v>0</v>
          </cell>
          <cell r="C462" t="str">
            <v xml:space="preserve">CHARGES A/C - ADVERTISING NO(PUBLICITY)                                        </v>
          </cell>
        </row>
        <row r="463">
          <cell r="A463">
            <v>268250</v>
          </cell>
          <cell r="B463">
            <v>0</v>
          </cell>
          <cell r="C463" t="str">
            <v xml:space="preserve">CHARGES A/C - PUBLICITY &amp; PUBLIC RELATI                                        </v>
          </cell>
        </row>
        <row r="464">
          <cell r="A464">
            <v>268260</v>
          </cell>
          <cell r="B464">
            <v>0</v>
          </cell>
          <cell r="C464" t="str">
            <v xml:space="preserve">CHARGES A/C. - PUBLIC RELATIONS                                        </v>
          </cell>
        </row>
        <row r="465">
          <cell r="A465">
            <v>268270</v>
          </cell>
          <cell r="B465">
            <v>0</v>
          </cell>
          <cell r="C465" t="str">
            <v xml:space="preserve">CHARGES A/C. - ENTERTAINMENT                                        </v>
          </cell>
        </row>
        <row r="466">
          <cell r="A466">
            <v>268280</v>
          </cell>
          <cell r="B466">
            <v>0</v>
          </cell>
          <cell r="C466" t="str">
            <v xml:space="preserve">CHARGES A/C. - PUBLICATIONS                                        </v>
          </cell>
        </row>
        <row r="467">
          <cell r="A467">
            <v>268290</v>
          </cell>
          <cell r="B467">
            <v>0</v>
          </cell>
          <cell r="C467" t="str">
            <v xml:space="preserve">CHARGES A/C. - BUSINESS PROMOTIONS                                        </v>
          </cell>
        </row>
        <row r="468">
          <cell r="A468">
            <v>268300</v>
          </cell>
          <cell r="B468">
            <v>0</v>
          </cell>
          <cell r="C468" t="str">
            <v xml:space="preserve">CHARGES A/C. - PEOPLE'S CARD CENTRE                                        </v>
          </cell>
        </row>
        <row r="469">
          <cell r="A469">
            <v>268320</v>
          </cell>
          <cell r="B469">
            <v>0</v>
          </cell>
          <cell r="C469" t="str">
            <v xml:space="preserve">CHARGES A/C. - REPATRIATION OF CURRENCY                                        </v>
          </cell>
        </row>
        <row r="470">
          <cell r="A470">
            <v>268330</v>
          </cell>
          <cell r="B470">
            <v>0</v>
          </cell>
          <cell r="C470" t="str">
            <v xml:space="preserve">CHARGES A/C. - SWIFT                                        </v>
          </cell>
        </row>
        <row r="471">
          <cell r="A471">
            <v>268340</v>
          </cell>
          <cell r="B471">
            <v>0</v>
          </cell>
          <cell r="C471" t="str">
            <v xml:space="preserve">CHARGES A/C. - DATA COMMUNICATION                                        </v>
          </cell>
        </row>
        <row r="472">
          <cell r="A472">
            <v>268350</v>
          </cell>
          <cell r="B472">
            <v>0</v>
          </cell>
          <cell r="C472" t="str">
            <v xml:space="preserve">CHARGES A/C. - E-MAIL &amp; INTERNET                                        </v>
          </cell>
        </row>
        <row r="473">
          <cell r="A473">
            <v>268360</v>
          </cell>
          <cell r="B473">
            <v>0</v>
          </cell>
          <cell r="C473" t="str">
            <v xml:space="preserve">CHARGES A/C - DISKETTE PROCESSING (SLIPS)                                      </v>
          </cell>
        </row>
        <row r="474">
          <cell r="A474">
            <v>268370</v>
          </cell>
          <cell r="B474">
            <v>0</v>
          </cell>
          <cell r="C474" t="str">
            <v xml:space="preserve">CHARGES A/C - CASH TRANSPORTED BY H/O                                        </v>
          </cell>
        </row>
        <row r="475">
          <cell r="A475">
            <v>268380</v>
          </cell>
          <cell r="B475">
            <v>0</v>
          </cell>
          <cell r="C475" t="str">
            <v xml:space="preserve">CHARGES A/C - CASH TRANSPORT BY BRANCHES                                       </v>
          </cell>
        </row>
        <row r="476">
          <cell r="A476">
            <v>268390</v>
          </cell>
          <cell r="B476">
            <v>0</v>
          </cell>
          <cell r="C476" t="str">
            <v xml:space="preserve">CHARGES A/C - ADVISORY, CONSUL &amp; INQUIRY                                        </v>
          </cell>
        </row>
        <row r="477">
          <cell r="A477">
            <v>268400</v>
          </cell>
          <cell r="B477">
            <v>0</v>
          </cell>
          <cell r="C477" t="str">
            <v xml:space="preserve">CHARGES A/C. - AUDIT FEES                                        </v>
          </cell>
        </row>
        <row r="478">
          <cell r="A478">
            <v>268410</v>
          </cell>
          <cell r="B478">
            <v>0</v>
          </cell>
          <cell r="C478" t="str">
            <v xml:space="preserve">CHARGES A/C. - LEGAL EXPENSES                                        </v>
          </cell>
        </row>
        <row r="479">
          <cell r="A479">
            <v>268420</v>
          </cell>
          <cell r="B479">
            <v>0</v>
          </cell>
          <cell r="C479" t="str">
            <v xml:space="preserve">CHARGES A/C - LAND REDEMPTION COM TRIBUNAL                                     </v>
          </cell>
        </row>
        <row r="480">
          <cell r="A480">
            <v>268430</v>
          </cell>
          <cell r="B480">
            <v>0</v>
          </cell>
          <cell r="C480" t="str">
            <v xml:space="preserve">CHARGES A/C -DATA COMMUNICATION -SBU                                        </v>
          </cell>
        </row>
        <row r="481">
          <cell r="A481">
            <v>268440</v>
          </cell>
          <cell r="B481">
            <v>0</v>
          </cell>
          <cell r="C481" t="str">
            <v xml:space="preserve">CHARGES A/C - EX GRATIA PAYDEC EMPLOYEE                                        </v>
          </cell>
        </row>
        <row r="482">
          <cell r="A482">
            <v>268450</v>
          </cell>
          <cell r="B482">
            <v>0</v>
          </cell>
          <cell r="C482" t="str">
            <v xml:space="preserve">CHARGES A/C. - SUBSISTENCE &amp; LODGING                                        </v>
          </cell>
        </row>
        <row r="483">
          <cell r="A483">
            <v>268460</v>
          </cell>
          <cell r="B483">
            <v>0</v>
          </cell>
          <cell r="C483" t="str">
            <v xml:space="preserve">CHARGES A/C. - STAFF TRAVELLING                                        </v>
          </cell>
        </row>
        <row r="484">
          <cell r="A484">
            <v>268470</v>
          </cell>
          <cell r="B484">
            <v>0</v>
          </cell>
          <cell r="C484" t="str">
            <v xml:space="preserve">CHARGES A/C - INCENTIVE PAY  ON RECO NPL                                        </v>
          </cell>
        </row>
        <row r="485">
          <cell r="A485">
            <v>268490</v>
          </cell>
          <cell r="B485">
            <v>0</v>
          </cell>
          <cell r="C485" t="str">
            <v xml:space="preserve">CHARGES A/C - EXTENDED DEPO GUARANTE SCH                                        </v>
          </cell>
        </row>
        <row r="486">
          <cell r="A486">
            <v>268500</v>
          </cell>
          <cell r="B486">
            <v>0</v>
          </cell>
          <cell r="C486" t="str">
            <v xml:space="preserve">CHARGES A/C - GRANTS &amp; MISCELLANEOUS                                        </v>
          </cell>
        </row>
        <row r="487">
          <cell r="A487">
            <v>268510</v>
          </cell>
          <cell r="B487">
            <v>0</v>
          </cell>
          <cell r="C487" t="str">
            <v xml:space="preserve">CHARGES A/C. - SMALL PROJECT VISITING                                        </v>
          </cell>
        </row>
        <row r="488">
          <cell r="A488">
            <v>268520</v>
          </cell>
          <cell r="B488">
            <v>0</v>
          </cell>
          <cell r="C488" t="str">
            <v xml:space="preserve">CO OP DEVELOPMENT FUND                                        </v>
          </cell>
        </row>
        <row r="489">
          <cell r="A489">
            <v>268530</v>
          </cell>
          <cell r="B489">
            <v>0</v>
          </cell>
          <cell r="C489" t="str">
            <v xml:space="preserve">CHARGES A/C. - VISA                                        </v>
          </cell>
        </row>
        <row r="490">
          <cell r="A490">
            <v>268550</v>
          </cell>
          <cell r="B490">
            <v>0</v>
          </cell>
          <cell r="C490" t="str">
            <v xml:space="preserve">CHARGES A/C. - SUP. VISITS OF SMAP LOANS                                       </v>
          </cell>
        </row>
        <row r="491">
          <cell r="A491">
            <v>268560</v>
          </cell>
          <cell r="B491">
            <v>0</v>
          </cell>
          <cell r="C491" t="str">
            <v xml:space="preserve">CHARGES A/C - SPECIAL LEAVY TREASURY                                        </v>
          </cell>
        </row>
        <row r="492">
          <cell r="A492">
            <v>268570</v>
          </cell>
          <cell r="B492">
            <v>0</v>
          </cell>
          <cell r="C492" t="str">
            <v xml:space="preserve">CHARGES A/C - SMI-WORLD BANK FUND SUPERVISION                                  </v>
          </cell>
        </row>
        <row r="493">
          <cell r="A493">
            <v>268580</v>
          </cell>
          <cell r="B493">
            <v>0</v>
          </cell>
          <cell r="C493" t="str">
            <v xml:space="preserve">CHARGES A/C - SMALL SCALE ENTER SUPERVI                                        </v>
          </cell>
        </row>
        <row r="494">
          <cell r="A494">
            <v>268600</v>
          </cell>
          <cell r="B494">
            <v>0</v>
          </cell>
          <cell r="C494" t="str">
            <v xml:space="preserve">CHA A/C-COM PAID TO DEBT COLLEC FROM A/C                                        </v>
          </cell>
        </row>
        <row r="495">
          <cell r="A495">
            <v>268610</v>
          </cell>
          <cell r="B495">
            <v>0</v>
          </cell>
          <cell r="C495" t="str">
            <v xml:space="preserve">CHARGES  A/C - COM PAID TO DEBT COLLECT                                        </v>
          </cell>
        </row>
        <row r="496">
          <cell r="A496">
            <v>268620</v>
          </cell>
          <cell r="B496">
            <v>0</v>
          </cell>
          <cell r="C496" t="str">
            <v xml:space="preserve">CHARGES A/C - SPECIAL CONCES - DECE PAWN                                        </v>
          </cell>
        </row>
        <row r="497">
          <cell r="A497">
            <v>268630</v>
          </cell>
          <cell r="B497">
            <v>0</v>
          </cell>
          <cell r="C497" t="str">
            <v xml:space="preserve">CHARGES A/C MISCE ITEMS WRITE OFF                                        </v>
          </cell>
        </row>
        <row r="498">
          <cell r="A498">
            <v>268640</v>
          </cell>
          <cell r="B498">
            <v>0</v>
          </cell>
          <cell r="C498" t="str">
            <v xml:space="preserve">CHARGES A/C NON OPERATIONS RELATED LOSSES &amp; DAMAGES                            </v>
          </cell>
        </row>
        <row r="499">
          <cell r="A499">
            <v>268650</v>
          </cell>
          <cell r="B499">
            <v>0</v>
          </cell>
          <cell r="C499" t="str">
            <v xml:space="preserve">CHARGES A/C. - SUNDRIES                                        </v>
          </cell>
        </row>
        <row r="500">
          <cell r="A500">
            <v>268660</v>
          </cell>
          <cell r="B500">
            <v>0</v>
          </cell>
          <cell r="C500" t="str">
            <v xml:space="preserve">CHARGES A/C PENALTY TO IRD                                        </v>
          </cell>
        </row>
        <row r="501">
          <cell r="A501">
            <v>268670</v>
          </cell>
          <cell r="B501">
            <v>0</v>
          </cell>
          <cell r="C501" t="str">
            <v xml:space="preserve">DIVIDEND PAID TO GOSL BOND                                        </v>
          </cell>
        </row>
        <row r="502">
          <cell r="A502">
            <v>268700</v>
          </cell>
          <cell r="B502">
            <v>0</v>
          </cell>
          <cell r="C502" t="str">
            <v xml:space="preserve">LOSS ON SALE -182 DAYS TBILL -TRADING                                        </v>
          </cell>
        </row>
        <row r="503">
          <cell r="A503">
            <v>268720</v>
          </cell>
          <cell r="B503">
            <v>0</v>
          </cell>
          <cell r="C503" t="str">
            <v xml:space="preserve">LOSS ON SALE -I YEAR TBILL-TRADING                                        </v>
          </cell>
        </row>
        <row r="504">
          <cell r="A504">
            <v>268730</v>
          </cell>
          <cell r="B504">
            <v>0</v>
          </cell>
          <cell r="C504" t="str">
            <v xml:space="preserve">LOSS ON SALE -1 YEAR TBILL-INVESTMENT                                        </v>
          </cell>
        </row>
        <row r="505">
          <cell r="A505">
            <v>268740</v>
          </cell>
          <cell r="B505">
            <v>0</v>
          </cell>
          <cell r="C505" t="str">
            <v xml:space="preserve">LOSS ON SALE -T BONDS -GOSL TAX INV                                        </v>
          </cell>
        </row>
        <row r="506">
          <cell r="A506">
            <v>268750</v>
          </cell>
          <cell r="B506">
            <v>0</v>
          </cell>
          <cell r="C506" t="str">
            <v xml:space="preserve">LOSS ON SALE -T BONDS -GOSL NON TAX INV                                        </v>
          </cell>
        </row>
        <row r="507">
          <cell r="A507">
            <v>268760</v>
          </cell>
          <cell r="B507">
            <v>0</v>
          </cell>
          <cell r="C507" t="str">
            <v xml:space="preserve">LOSS ON SALE -T BONDS-GOSL TAX TRAD                                        </v>
          </cell>
        </row>
        <row r="508">
          <cell r="A508">
            <v>268770</v>
          </cell>
          <cell r="B508">
            <v>0</v>
          </cell>
          <cell r="C508" t="str">
            <v xml:space="preserve">LOSS ON SALE -T BONDS-GOSL NON TAX TRAD                                        </v>
          </cell>
        </row>
        <row r="509">
          <cell r="A509">
            <v>268780</v>
          </cell>
          <cell r="B509">
            <v>0</v>
          </cell>
          <cell r="C509" t="str">
            <v xml:space="preserve">LOSS ON SALE -SECURITISATION OF LEASE                                        </v>
          </cell>
        </row>
        <row r="510">
          <cell r="A510">
            <v>268790</v>
          </cell>
          <cell r="B510">
            <v>0</v>
          </cell>
          <cell r="C510" t="str">
            <v xml:space="preserve">CHARGES A/C. - DIRECTORS FEES                                        </v>
          </cell>
        </row>
        <row r="511">
          <cell r="A511">
            <v>268800</v>
          </cell>
          <cell r="B511">
            <v>0</v>
          </cell>
          <cell r="C511" t="str">
            <v xml:space="preserve">CHARGES A/C. - DIRECTORES BARANCH VISITS                                       </v>
          </cell>
        </row>
        <row r="512">
          <cell r="A512">
            <v>268820</v>
          </cell>
          <cell r="B512">
            <v>0</v>
          </cell>
          <cell r="C512" t="str">
            <v xml:space="preserve">CHARGES A/C. - DIRECTORS TRAVELLING                                        </v>
          </cell>
        </row>
        <row r="513">
          <cell r="A513">
            <v>268830</v>
          </cell>
          <cell r="B513">
            <v>0</v>
          </cell>
          <cell r="C513" t="str">
            <v xml:space="preserve">CHARGES A/C TAX ON E.P.F. INTEREST                                        </v>
          </cell>
        </row>
        <row r="514">
          <cell r="A514">
            <v>268840</v>
          </cell>
          <cell r="B514">
            <v>0</v>
          </cell>
          <cell r="C514" t="str">
            <v xml:space="preserve">CHARGES A/C VAT PAID                                        </v>
          </cell>
        </row>
        <row r="515">
          <cell r="A515">
            <v>268850</v>
          </cell>
          <cell r="B515">
            <v>0</v>
          </cell>
          <cell r="C515" t="str">
            <v xml:space="preserve">CHARGES A/C FS VAT                                        </v>
          </cell>
        </row>
        <row r="516">
          <cell r="A516">
            <v>268860</v>
          </cell>
          <cell r="B516">
            <v>0</v>
          </cell>
          <cell r="C516" t="str">
            <v xml:space="preserve">CHARGES A/C INCOME TAX                                        </v>
          </cell>
        </row>
        <row r="517">
          <cell r="A517">
            <v>268870</v>
          </cell>
          <cell r="B517">
            <v>0</v>
          </cell>
          <cell r="C517" t="str">
            <v xml:space="preserve">CHARGES A/C. - DEFENCE LEVY                                        </v>
          </cell>
        </row>
        <row r="518">
          <cell r="A518">
            <v>268880</v>
          </cell>
          <cell r="B518">
            <v>0</v>
          </cell>
          <cell r="C518" t="str">
            <v xml:space="preserve">CHARGES A/C. - PAYE                                        </v>
          </cell>
        </row>
        <row r="519">
          <cell r="A519">
            <v>268890</v>
          </cell>
          <cell r="B519">
            <v>0</v>
          </cell>
          <cell r="C519" t="str">
            <v xml:space="preserve">CHARGES A/C. - STAFF TRAINING - LOCAL                                        </v>
          </cell>
        </row>
        <row r="520">
          <cell r="A520">
            <v>268900</v>
          </cell>
          <cell r="B520">
            <v>0</v>
          </cell>
          <cell r="C520" t="str">
            <v xml:space="preserve">CHARGES A/C. - STAFF TRAINING - FOREIGN                                        </v>
          </cell>
        </row>
        <row r="521">
          <cell r="A521">
            <v>268910</v>
          </cell>
          <cell r="B521">
            <v>0</v>
          </cell>
          <cell r="C521" t="str">
            <v xml:space="preserve">CHARGES A/C - CORP SOCIAL RESPONSIBILTY                                        </v>
          </cell>
        </row>
        <row r="522">
          <cell r="A522">
            <v>268920</v>
          </cell>
          <cell r="B522">
            <v>0</v>
          </cell>
          <cell r="C522" t="str">
            <v xml:space="preserve">CHARGES A/C-NATIONAL DISASTER RELIEF                                        </v>
          </cell>
        </row>
        <row r="523">
          <cell r="A523">
            <v>268930</v>
          </cell>
          <cell r="B523">
            <v>0</v>
          </cell>
          <cell r="C523" t="str">
            <v xml:space="preserve">CREDIT INFO BUREAU CHARGES                                        </v>
          </cell>
        </row>
        <row r="524">
          <cell r="A524">
            <v>268940</v>
          </cell>
          <cell r="B524">
            <v>0</v>
          </cell>
          <cell r="C524" t="str">
            <v xml:space="preserve">CHARGES A/C FS NBT                                        </v>
          </cell>
        </row>
        <row r="525">
          <cell r="A525">
            <v>268950</v>
          </cell>
          <cell r="B525">
            <v>0</v>
          </cell>
          <cell r="C525" t="str">
            <v xml:space="preserve">CHARGES A/C SMS ALERT                                        </v>
          </cell>
        </row>
        <row r="526">
          <cell r="A526">
            <v>268960</v>
          </cell>
          <cell r="B526">
            <v>0</v>
          </cell>
          <cell r="C526" t="str">
            <v xml:space="preserve">CHARGES A/C DEBENTURES                                        </v>
          </cell>
        </row>
        <row r="527">
          <cell r="A527">
            <v>269000</v>
          </cell>
          <cell r="B527">
            <v>0</v>
          </cell>
          <cell r="C527" t="str">
            <v xml:space="preserve">CHARGES A/C ECONOMIC SERVICE CHARGES                                        </v>
          </cell>
        </row>
        <row r="528">
          <cell r="A528">
            <v>269010</v>
          </cell>
          <cell r="B528">
            <v>0</v>
          </cell>
          <cell r="C528" t="str">
            <v xml:space="preserve">C/A OSEAS BISI. PRO. &amp; TECH. CONFERENC                                        </v>
          </cell>
        </row>
        <row r="529">
          <cell r="A529">
            <v>269020</v>
          </cell>
          <cell r="B529">
            <v>0</v>
          </cell>
          <cell r="C529" t="str">
            <v xml:space="preserve">C/A PROFESSIONAL SEMINARS &amp; CONFERENCES                                        </v>
          </cell>
        </row>
        <row r="530">
          <cell r="A530">
            <v>269030</v>
          </cell>
          <cell r="B530">
            <v>0</v>
          </cell>
          <cell r="C530" t="str">
            <v xml:space="preserve">MANAGEMENT FEES PAID TO PLC                                        </v>
          </cell>
        </row>
        <row r="531">
          <cell r="A531">
            <v>269040</v>
          </cell>
          <cell r="B531">
            <v>0</v>
          </cell>
          <cell r="C531" t="str">
            <v xml:space="preserve">CHARGES A/C.  WITHHOLDING TAX                                        </v>
          </cell>
        </row>
        <row r="532">
          <cell r="A532">
            <v>269050</v>
          </cell>
          <cell r="B532">
            <v>0</v>
          </cell>
          <cell r="C532" t="str">
            <v xml:space="preserve">CHARGES A/C STAMP DUTY                                        </v>
          </cell>
        </row>
        <row r="533">
          <cell r="A533">
            <v>269060</v>
          </cell>
          <cell r="B533">
            <v>0</v>
          </cell>
          <cell r="C533" t="str">
            <v xml:space="preserve">C/A COMMIS. PAID TO NEW F/C A/C PROMOTER                                        </v>
          </cell>
        </row>
        <row r="534">
          <cell r="A534">
            <v>269070</v>
          </cell>
          <cell r="B534">
            <v>0</v>
          </cell>
          <cell r="C534" t="str">
            <v xml:space="preserve">CHARGES A/C DEBIT TAX                                        </v>
          </cell>
        </row>
        <row r="535">
          <cell r="A535">
            <v>269080</v>
          </cell>
          <cell r="B535">
            <v>0</v>
          </cell>
          <cell r="C535" t="str">
            <v xml:space="preserve">CHARGES A/C NATION BUILDING TAX                                        </v>
          </cell>
        </row>
        <row r="536">
          <cell r="A536">
            <v>269090</v>
          </cell>
          <cell r="B536">
            <v>0</v>
          </cell>
          <cell r="C536" t="str">
            <v xml:space="preserve">CHARGES A/C - BINDING                                        </v>
          </cell>
        </row>
        <row r="537">
          <cell r="A537">
            <v>269100</v>
          </cell>
          <cell r="B537">
            <v>0</v>
          </cell>
          <cell r="C537" t="str">
            <v xml:space="preserve">CHARGES A/C-DEBIT CARD PURCHASE                                        </v>
          </cell>
        </row>
        <row r="538">
          <cell r="A538">
            <v>290000</v>
          </cell>
          <cell r="B538">
            <v>0</v>
          </cell>
          <cell r="C538" t="str">
            <v xml:space="preserve">CHARGES A/C - PROVI. FOR BAD &amp; DOUBTFUL DEBTS                                  </v>
          </cell>
        </row>
        <row r="539">
          <cell r="A539">
            <v>290010</v>
          </cell>
          <cell r="B539">
            <v>0</v>
          </cell>
          <cell r="C539" t="str">
            <v xml:space="preserve">CHARGES AC GENERAL LOAN LOSS PROVISION                                        </v>
          </cell>
        </row>
        <row r="540">
          <cell r="A540">
            <v>290020</v>
          </cell>
          <cell r="B540">
            <v>0</v>
          </cell>
          <cell r="C540" t="str">
            <v xml:space="preserve">CHARGES A/C PROVISION FOR SPECIFIC PAWNI                                        </v>
          </cell>
        </row>
        <row r="541">
          <cell r="A541">
            <v>290030</v>
          </cell>
          <cell r="B541">
            <v>0</v>
          </cell>
          <cell r="C541" t="str">
            <v xml:space="preserve">C/A PROVI.  FOR NP RANSAHANA (SPECIFIC)                                        </v>
          </cell>
        </row>
        <row r="542">
          <cell r="A542">
            <v>290040</v>
          </cell>
          <cell r="B542">
            <v>0</v>
          </cell>
          <cell r="C542" t="str">
            <v xml:space="preserve">C/A GENERAL LLP PAWNING GUARANTEE FUND                                        </v>
          </cell>
        </row>
        <row r="543">
          <cell r="A543">
            <v>290050</v>
          </cell>
          <cell r="B543">
            <v>0</v>
          </cell>
          <cell r="C543" t="str">
            <v xml:space="preserve">C/A GEN LLP .75% ON PAWNING ADVANCES                                        </v>
          </cell>
        </row>
        <row r="544">
          <cell r="A544">
            <v>290060</v>
          </cell>
          <cell r="B544">
            <v>0</v>
          </cell>
          <cell r="C544" t="str">
            <v xml:space="preserve">C/A GEN LLP 2% ON PAWNING INT INCOME                                        </v>
          </cell>
        </row>
        <row r="545">
          <cell r="A545">
            <v>290070</v>
          </cell>
          <cell r="B545">
            <v>0</v>
          </cell>
          <cell r="C545" t="str">
            <v xml:space="preserve">C/A PROVISION FOR CONTINGENCY RELIF FUND                                        </v>
          </cell>
        </row>
        <row r="546">
          <cell r="A546">
            <v>290080</v>
          </cell>
          <cell r="B546">
            <v>0</v>
          </cell>
          <cell r="C546" t="str">
            <v>IMPAIRMENT ON OTHER ASSETS [AFS]</v>
          </cell>
        </row>
        <row r="547">
          <cell r="A547">
            <v>290100</v>
          </cell>
          <cell r="B547">
            <v>0</v>
          </cell>
          <cell r="C547" t="str">
            <v xml:space="preserve">CHARGES A/C - PROVI. FOR OTHER ASSETS                                        </v>
          </cell>
        </row>
        <row r="548">
          <cell r="A548">
            <v>290200</v>
          </cell>
          <cell r="B548">
            <v>0</v>
          </cell>
          <cell r="C548" t="str">
            <v xml:space="preserve">CHARGES A/C-PROVI. FOR DEMI VALUE SHARES                                        </v>
          </cell>
        </row>
        <row r="549">
          <cell r="A549">
            <v>290280</v>
          </cell>
          <cell r="B549">
            <v>0</v>
          </cell>
          <cell r="C549" t="str">
            <v xml:space="preserve">C/A AMOT OF UNISYS DOC PROCESSOR                                        </v>
          </cell>
        </row>
        <row r="550">
          <cell r="A550">
            <v>290290</v>
          </cell>
          <cell r="B550">
            <v>0</v>
          </cell>
          <cell r="C550" t="str">
            <v xml:space="preserve">C/A AMORT OF WEB BASED REMITTANCE SYSTEM                                        </v>
          </cell>
        </row>
        <row r="551">
          <cell r="A551">
            <v>290300</v>
          </cell>
          <cell r="B551">
            <v>0</v>
          </cell>
          <cell r="C551" t="str">
            <v xml:space="preserve">REVALIVATION GAIN/LOSS ON SHARE TRADINDG                                        </v>
          </cell>
        </row>
        <row r="552">
          <cell r="A552">
            <v>290400</v>
          </cell>
          <cell r="B552">
            <v>0</v>
          </cell>
          <cell r="C552" t="str">
            <v xml:space="preserve">CHARGES A/C. - DEPN FUR,&amp; FITTINGS                                        </v>
          </cell>
        </row>
        <row r="553">
          <cell r="A553">
            <v>290500</v>
          </cell>
          <cell r="B553">
            <v>0</v>
          </cell>
          <cell r="C553" t="str">
            <v xml:space="preserve">CHARGES A/C. - DEPN -MOTOR VEHICALS                                        </v>
          </cell>
        </row>
        <row r="554">
          <cell r="A554">
            <v>290600</v>
          </cell>
          <cell r="B554">
            <v>0</v>
          </cell>
          <cell r="C554" t="str">
            <v xml:space="preserve">CHARGES A/C. - DEPN  MACHINERY                                        </v>
          </cell>
        </row>
        <row r="555">
          <cell r="A555">
            <v>290700</v>
          </cell>
          <cell r="B555">
            <v>0</v>
          </cell>
          <cell r="C555" t="str">
            <v xml:space="preserve">CHARGES A/C. - DEPN -EQUIPMENT                                        </v>
          </cell>
        </row>
        <row r="556">
          <cell r="A556">
            <v>290800</v>
          </cell>
          <cell r="B556">
            <v>0</v>
          </cell>
          <cell r="C556" t="str">
            <v xml:space="preserve">CHARGES A/C. - DEPN -COMPUTER                                        </v>
          </cell>
        </row>
        <row r="557">
          <cell r="A557">
            <v>290810</v>
          </cell>
          <cell r="B557">
            <v>0</v>
          </cell>
          <cell r="C557" t="str">
            <v xml:space="preserve">C/A AMORTIZATION OF SBUs                                        </v>
          </cell>
        </row>
        <row r="558">
          <cell r="A558">
            <v>290900</v>
          </cell>
          <cell r="B558">
            <v>0</v>
          </cell>
          <cell r="C558" t="str">
            <v xml:space="preserve">CHARGES A/C. - DEPN-LEASE HOLD PREMISES                                        </v>
          </cell>
        </row>
        <row r="559">
          <cell r="A559">
            <v>290910</v>
          </cell>
          <cell r="B559">
            <v>0</v>
          </cell>
          <cell r="C559" t="str">
            <v xml:space="preserve">CHGS A/C AMORTIZATION PREPAID LEASES                                        </v>
          </cell>
        </row>
        <row r="560">
          <cell r="A560">
            <v>290920</v>
          </cell>
          <cell r="B560">
            <v>0</v>
          </cell>
          <cell r="C560" t="str">
            <v xml:space="preserve">C/A AMORT OF FINACLE TREASURY SYSTEM                                        </v>
          </cell>
        </row>
        <row r="561">
          <cell r="A561">
            <v>290930</v>
          </cell>
          <cell r="B561">
            <v>0</v>
          </cell>
          <cell r="C561" t="str">
            <v xml:space="preserve">C/A AMORT OF ON LINE DATABASE SY-PCC                                        </v>
          </cell>
        </row>
        <row r="562">
          <cell r="A562">
            <v>290940</v>
          </cell>
          <cell r="B562">
            <v>0</v>
          </cell>
          <cell r="C562" t="str">
            <v xml:space="preserve">C/A AMORT DUAL CONTROL FOR IHRM SYSTEM                                        </v>
          </cell>
        </row>
        <row r="563">
          <cell r="A563">
            <v>290950</v>
          </cell>
          <cell r="B563">
            <v>0</v>
          </cell>
          <cell r="C563" t="str">
            <v xml:space="preserve">C/A AMORT OF FILTERING SY FOR INTERNET                                        </v>
          </cell>
        </row>
        <row r="564">
          <cell r="A564">
            <v>290960</v>
          </cell>
          <cell r="B564">
            <v>0</v>
          </cell>
          <cell r="C564" t="str">
            <v xml:space="preserve">C/A AMORT OF ONLINE EPF PAYMENT SYS                                        </v>
          </cell>
        </row>
        <row r="565">
          <cell r="A565">
            <v>290970</v>
          </cell>
          <cell r="B565">
            <v>0</v>
          </cell>
          <cell r="C565" t="str">
            <v xml:space="preserve">C/A DEPN INVESTMENT PROPERTY                                        </v>
          </cell>
        </row>
        <row r="566">
          <cell r="A566">
            <v>290980</v>
          </cell>
          <cell r="B566">
            <v>0</v>
          </cell>
          <cell r="C566" t="str">
            <v xml:space="preserve">C/A AMOTIZ CENTRALIZE IMAGE PROCE PRONTO                                        </v>
          </cell>
        </row>
        <row r="567">
          <cell r="A567">
            <v>290990</v>
          </cell>
          <cell r="B567">
            <v>0</v>
          </cell>
          <cell r="C567" t="str">
            <v xml:space="preserve">C/A AMORT ACTIVE CC S/W TELE BANKING                                        </v>
          </cell>
        </row>
        <row r="568">
          <cell r="A568">
            <v>291000</v>
          </cell>
          <cell r="B568">
            <v>0</v>
          </cell>
          <cell r="C568" t="str">
            <v xml:space="preserve">CHARGES A/C. - DEPN-FREE HOLD PREMESES                                        </v>
          </cell>
        </row>
        <row r="569">
          <cell r="A569">
            <v>291010</v>
          </cell>
          <cell r="B569">
            <v>0</v>
          </cell>
          <cell r="C569" t="str">
            <v xml:space="preserve">C/A EXPENSES RELETED TO TSUNSMI PAYMENT                                        </v>
          </cell>
        </row>
        <row r="570">
          <cell r="A570">
            <v>291020</v>
          </cell>
          <cell r="B570">
            <v>0</v>
          </cell>
          <cell r="C570" t="str">
            <v xml:space="preserve">C/A AMORT OF CORE BANKING PROJCT                                        </v>
          </cell>
        </row>
        <row r="571">
          <cell r="A571">
            <v>291030</v>
          </cell>
          <cell r="B571">
            <v>0</v>
          </cell>
          <cell r="C571" t="str">
            <v xml:space="preserve">CHARGES A/C. CORE BANKING SYSTEM ERROR                                        </v>
          </cell>
        </row>
        <row r="572">
          <cell r="A572">
            <v>291040</v>
          </cell>
          <cell r="B572">
            <v>0</v>
          </cell>
          <cell r="C572" t="str">
            <v xml:space="preserve">C/A AMOTIZATION OF CORONA RECONCI SYSTEM                                        </v>
          </cell>
        </row>
        <row r="573">
          <cell r="A573">
            <v>291050</v>
          </cell>
          <cell r="B573">
            <v>0</v>
          </cell>
          <cell r="C573" t="str">
            <v xml:space="preserve">CHARGES A/C AMOTIZATION DEBIT CARD SYSTM                                        </v>
          </cell>
        </row>
        <row r="574">
          <cell r="A574">
            <v>291060</v>
          </cell>
          <cell r="B574">
            <v>0</v>
          </cell>
          <cell r="C574" t="str">
            <v xml:space="preserve">C/A PROVISION FOR OPERATIONAL RISK                                        </v>
          </cell>
        </row>
        <row r="575">
          <cell r="A575">
            <v>291070</v>
          </cell>
          <cell r="B575">
            <v>0</v>
          </cell>
          <cell r="C575" t="str">
            <v xml:space="preserve">C/A PROVISION FOR HEDGING                                        </v>
          </cell>
        </row>
        <row r="576">
          <cell r="A576">
            <v>291080</v>
          </cell>
          <cell r="B576">
            <v>0</v>
          </cell>
          <cell r="C576" t="str">
            <v xml:space="preserve">CHARGES A/C 50TH ANNIVERSARY CELIBRATION                                        </v>
          </cell>
        </row>
        <row r="577">
          <cell r="A577">
            <v>291090</v>
          </cell>
          <cell r="B577">
            <v>0</v>
          </cell>
          <cell r="C577" t="str">
            <v xml:space="preserve">CHARGES A/C DEPOSITS INSURANCE                                        </v>
          </cell>
        </row>
        <row r="578">
          <cell r="A578">
            <v>291100</v>
          </cell>
          <cell r="B578">
            <v>0</v>
          </cell>
          <cell r="C578" t="str">
            <v xml:space="preserve">C/A PENALTIES TO THE CBSL                                        </v>
          </cell>
        </row>
        <row r="579">
          <cell r="A579">
            <v>291110</v>
          </cell>
          <cell r="B579">
            <v>0</v>
          </cell>
          <cell r="C579" t="str">
            <v xml:space="preserve">CHARGES A/C - CROP INSURANCE LEVY                                        </v>
          </cell>
        </row>
        <row r="580">
          <cell r="A580">
            <v>291120</v>
          </cell>
          <cell r="B580">
            <v>0</v>
          </cell>
          <cell r="C580" t="str">
            <v xml:space="preserve">CHARGES PAID ON GILT UNIT TRUST FUNDS                                        </v>
          </cell>
        </row>
        <row r="581">
          <cell r="A581">
            <v>291130</v>
          </cell>
          <cell r="B581">
            <v>0</v>
          </cell>
          <cell r="C581" t="str">
            <v xml:space="preserve">CHARGES A/C - AMORT OF A M L SOLUTION                                        </v>
          </cell>
        </row>
        <row r="582">
          <cell r="A582">
            <v>291140</v>
          </cell>
          <cell r="B582">
            <v>0</v>
          </cell>
          <cell r="C582" t="str">
            <v xml:space="preserve">C/A- AMORT DATA WAREHOUSE&amp; B I SYSTEM                                        </v>
          </cell>
        </row>
        <row r="583">
          <cell r="A583">
            <v>291150</v>
          </cell>
          <cell r="B583">
            <v>0</v>
          </cell>
          <cell r="C583" t="str">
            <v xml:space="preserve">C/A AMORT NETWORK MGT CENTER SOLUTI  SLT                                        </v>
          </cell>
        </row>
        <row r="584">
          <cell r="A584">
            <v>291160</v>
          </cell>
          <cell r="B584">
            <v>0</v>
          </cell>
          <cell r="C584" t="str">
            <v xml:space="preserve">C/A AMORT RESPON WEB SITE &amp; DIGI CHANAL                                        </v>
          </cell>
        </row>
        <row r="585">
          <cell r="A585">
            <v>268651</v>
          </cell>
          <cell r="B585">
            <v>0</v>
          </cell>
          <cell r="C585" t="str">
            <v>Debt Repayment Levy</v>
          </cell>
        </row>
        <row r="586">
          <cell r="A586">
            <v>0</v>
          </cell>
          <cell r="B586">
            <v>0</v>
          </cell>
          <cell r="C586">
            <v>0</v>
          </cell>
        </row>
        <row r="587">
          <cell r="A587" t="str">
            <v>Expense Sub Total</v>
          </cell>
          <cell r="B587">
            <v>0</v>
          </cell>
          <cell r="C587">
            <v>0</v>
          </cell>
        </row>
        <row r="588">
          <cell r="A588">
            <v>0</v>
          </cell>
          <cell r="B588">
            <v>0</v>
          </cell>
          <cell r="C588">
            <v>0</v>
          </cell>
        </row>
        <row r="589">
          <cell r="A589">
            <v>300000</v>
          </cell>
          <cell r="B589">
            <v>0</v>
          </cell>
          <cell r="C589" t="str">
            <v>CASH IN HAND(ACUD)</v>
          </cell>
        </row>
        <row r="590">
          <cell r="A590">
            <v>300000</v>
          </cell>
          <cell r="B590">
            <v>0</v>
          </cell>
          <cell r="C590" t="str">
            <v>CASH IN HAND(AED )</v>
          </cell>
        </row>
        <row r="591">
          <cell r="A591">
            <v>300000</v>
          </cell>
          <cell r="B591">
            <v>0</v>
          </cell>
          <cell r="C591" t="str">
            <v>CASH IN HAND(AUD )</v>
          </cell>
        </row>
        <row r="592">
          <cell r="A592">
            <v>300000</v>
          </cell>
          <cell r="B592">
            <v>0</v>
          </cell>
          <cell r="C592" t="str">
            <v>CASH IN HAND(BHD )</v>
          </cell>
        </row>
        <row r="593">
          <cell r="A593">
            <v>300000</v>
          </cell>
          <cell r="B593">
            <v>0</v>
          </cell>
          <cell r="C593" t="str">
            <v>CASH IN HAND(BND )</v>
          </cell>
        </row>
        <row r="594">
          <cell r="A594">
            <v>300000</v>
          </cell>
          <cell r="B594">
            <v>0</v>
          </cell>
          <cell r="C594" t="str">
            <v>CASH IN HAND(BUK )</v>
          </cell>
        </row>
        <row r="595">
          <cell r="A595">
            <v>300000</v>
          </cell>
          <cell r="B595">
            <v>0</v>
          </cell>
          <cell r="C595" t="str">
            <v>CASH IN HAND(CAD )</v>
          </cell>
        </row>
        <row r="596">
          <cell r="A596">
            <v>300000</v>
          </cell>
          <cell r="B596">
            <v>0</v>
          </cell>
          <cell r="C596" t="str">
            <v>CASH IN HAND(CHF )</v>
          </cell>
        </row>
        <row r="597">
          <cell r="A597">
            <v>300000</v>
          </cell>
          <cell r="B597">
            <v>0</v>
          </cell>
          <cell r="C597" t="str">
            <v>CASH IN HAND(CNY )</v>
          </cell>
        </row>
        <row r="598">
          <cell r="A598">
            <v>300000</v>
          </cell>
          <cell r="B598">
            <v>0</v>
          </cell>
          <cell r="C598" t="str">
            <v>CASH IN HAND(CYP )</v>
          </cell>
        </row>
        <row r="599">
          <cell r="A599">
            <v>300000</v>
          </cell>
          <cell r="B599">
            <v>0</v>
          </cell>
          <cell r="C599" t="str">
            <v>CASH IN HAND(DKK )</v>
          </cell>
        </row>
        <row r="600">
          <cell r="A600">
            <v>300000</v>
          </cell>
          <cell r="B600">
            <v>0</v>
          </cell>
          <cell r="C600" t="str">
            <v>CASH IN HAND(ESP )</v>
          </cell>
        </row>
        <row r="601">
          <cell r="A601">
            <v>300000</v>
          </cell>
          <cell r="B601">
            <v>0</v>
          </cell>
          <cell r="C601" t="str">
            <v>CASH IN HAND(EUR )</v>
          </cell>
        </row>
        <row r="602">
          <cell r="A602">
            <v>300000</v>
          </cell>
          <cell r="B602">
            <v>0</v>
          </cell>
          <cell r="C602" t="str">
            <v>CASH IN HAND(GBP )</v>
          </cell>
        </row>
        <row r="603">
          <cell r="A603">
            <v>300000</v>
          </cell>
          <cell r="B603">
            <v>0</v>
          </cell>
          <cell r="C603" t="str">
            <v>CASH IN HAND(HKD )</v>
          </cell>
        </row>
        <row r="604">
          <cell r="A604">
            <v>300000</v>
          </cell>
          <cell r="B604">
            <v>0</v>
          </cell>
          <cell r="C604" t="str">
            <v>CASH IN HAND(IDR )</v>
          </cell>
        </row>
        <row r="605">
          <cell r="A605">
            <v>300000</v>
          </cell>
          <cell r="B605">
            <v>0</v>
          </cell>
          <cell r="C605" t="str">
            <v>CASH IN HAND(INR )</v>
          </cell>
        </row>
        <row r="606">
          <cell r="A606">
            <v>300000</v>
          </cell>
          <cell r="B606">
            <v>0</v>
          </cell>
          <cell r="C606" t="str">
            <v>CASH IN HAND(JOD )</v>
          </cell>
        </row>
        <row r="607">
          <cell r="A607">
            <v>300000</v>
          </cell>
          <cell r="B607">
            <v>0</v>
          </cell>
          <cell r="C607" t="str">
            <v>CASH IN HAND(JPY )</v>
          </cell>
        </row>
        <row r="608">
          <cell r="A608">
            <v>300000</v>
          </cell>
          <cell r="B608">
            <v>0</v>
          </cell>
          <cell r="C608" t="str">
            <v>CASH IN HAND(KWD )</v>
          </cell>
        </row>
        <row r="609">
          <cell r="A609">
            <v>300000</v>
          </cell>
          <cell r="B609">
            <v>0</v>
          </cell>
          <cell r="C609" t="str">
            <v>CASH IN HAND(LKR )</v>
          </cell>
        </row>
        <row r="610">
          <cell r="A610">
            <v>300000</v>
          </cell>
          <cell r="B610">
            <v>0</v>
          </cell>
          <cell r="C610" t="str">
            <v>CASH IN HAND(MYR )</v>
          </cell>
        </row>
        <row r="611">
          <cell r="A611">
            <v>300000</v>
          </cell>
          <cell r="B611">
            <v>0</v>
          </cell>
          <cell r="C611" t="str">
            <v>CASH IN HAND(NOK )</v>
          </cell>
        </row>
        <row r="612">
          <cell r="A612">
            <v>300000</v>
          </cell>
          <cell r="B612">
            <v>0</v>
          </cell>
          <cell r="C612" t="str">
            <v>CASH IN HAND(NZD )</v>
          </cell>
        </row>
        <row r="613">
          <cell r="A613">
            <v>300000</v>
          </cell>
          <cell r="B613">
            <v>0</v>
          </cell>
          <cell r="C613" t="str">
            <v>CASH IN HAND(OMR )</v>
          </cell>
        </row>
        <row r="614">
          <cell r="A614">
            <v>300000</v>
          </cell>
          <cell r="B614">
            <v>0</v>
          </cell>
          <cell r="C614" t="str">
            <v>CASH IN HAND(QAR )</v>
          </cell>
        </row>
        <row r="615">
          <cell r="A615">
            <v>300000</v>
          </cell>
          <cell r="B615">
            <v>0</v>
          </cell>
          <cell r="C615" t="str">
            <v>CASH IN HAND(SAR )</v>
          </cell>
        </row>
        <row r="616">
          <cell r="A616">
            <v>300000</v>
          </cell>
          <cell r="B616">
            <v>0</v>
          </cell>
          <cell r="C616" t="str">
            <v>CASH IN HAND(SCP )</v>
          </cell>
        </row>
        <row r="617">
          <cell r="A617">
            <v>300000</v>
          </cell>
          <cell r="B617">
            <v>0</v>
          </cell>
          <cell r="C617" t="str">
            <v>CASH IN HAND(SEK )</v>
          </cell>
        </row>
        <row r="618">
          <cell r="A618">
            <v>300000</v>
          </cell>
          <cell r="B618">
            <v>0</v>
          </cell>
          <cell r="C618" t="str">
            <v>CASH IN HAND(SGD )</v>
          </cell>
        </row>
        <row r="619">
          <cell r="A619">
            <v>300000</v>
          </cell>
          <cell r="B619">
            <v>0</v>
          </cell>
          <cell r="C619" t="str">
            <v>CASH IN HAND(THB )</v>
          </cell>
        </row>
        <row r="620">
          <cell r="A620">
            <v>300000</v>
          </cell>
          <cell r="B620">
            <v>0</v>
          </cell>
          <cell r="C620" t="str">
            <v>CASH IN HAND(USD )</v>
          </cell>
        </row>
        <row r="621">
          <cell r="A621">
            <v>300000</v>
          </cell>
          <cell r="B621">
            <v>0</v>
          </cell>
          <cell r="C621" t="str">
            <v>CASH IN HAND(ZAR )</v>
          </cell>
        </row>
        <row r="622">
          <cell r="A622">
            <v>300010</v>
          </cell>
          <cell r="B622">
            <v>0</v>
          </cell>
          <cell r="C622" t="str">
            <v xml:space="preserve">PETTY CASH A/C                                        </v>
          </cell>
        </row>
        <row r="623">
          <cell r="A623">
            <v>300020</v>
          </cell>
          <cell r="B623">
            <v>0</v>
          </cell>
          <cell r="C623" t="str">
            <v xml:space="preserve">CASH IN HAND - CENTRAL SWITCH                                        </v>
          </cell>
        </row>
        <row r="624">
          <cell r="A624">
            <v>300021</v>
          </cell>
          <cell r="B624">
            <v>0</v>
          </cell>
          <cell r="C624" t="str">
            <v xml:space="preserve">CASH IN HAND CENTRAL SWITCH - NOVUS                                        </v>
          </cell>
        </row>
        <row r="625">
          <cell r="A625">
            <v>300030</v>
          </cell>
          <cell r="B625">
            <v>0</v>
          </cell>
          <cell r="C625" t="str">
            <v xml:space="preserve">CASH IN TRANSIT                                        </v>
          </cell>
        </row>
        <row r="626">
          <cell r="A626">
            <v>300040</v>
          </cell>
          <cell r="B626">
            <v>0</v>
          </cell>
          <cell r="C626" t="str">
            <v xml:space="preserve">ATM CASH LOAD                                        </v>
          </cell>
        </row>
        <row r="627">
          <cell r="A627">
            <v>300050</v>
          </cell>
          <cell r="B627">
            <v>0</v>
          </cell>
          <cell r="C627" t="str">
            <v xml:space="preserve">CASH IN HAND - PALM TOP BANKING                                        </v>
          </cell>
        </row>
        <row r="628">
          <cell r="A628">
            <v>300060</v>
          </cell>
          <cell r="B628">
            <v>0</v>
          </cell>
          <cell r="C628" t="str">
            <v xml:space="preserve">CASH IN HAND - ATD CDM  MACHINE                                        </v>
          </cell>
        </row>
        <row r="629">
          <cell r="A629">
            <v>300070</v>
          </cell>
          <cell r="B629">
            <v>0</v>
          </cell>
          <cell r="C629" t="str">
            <v>FOREIGN CURRENCY NOTES IN HAND NRFC(AED )</v>
          </cell>
        </row>
        <row r="630">
          <cell r="A630">
            <v>300070</v>
          </cell>
          <cell r="B630">
            <v>0</v>
          </cell>
          <cell r="C630" t="str">
            <v>FOREIGN CURRENCY NOTES IN HAND NRFC(AUD )</v>
          </cell>
        </row>
        <row r="631">
          <cell r="A631">
            <v>300070</v>
          </cell>
          <cell r="B631">
            <v>0</v>
          </cell>
          <cell r="C631" t="str">
            <v>FOREIGN CURRENCY NOTES IN HAND NRFC(CAD )</v>
          </cell>
        </row>
        <row r="632">
          <cell r="A632">
            <v>300070</v>
          </cell>
          <cell r="B632">
            <v>0</v>
          </cell>
          <cell r="C632" t="str">
            <v>FOREIGN CURRENCY NOTES IN HAND NRFC(CHF )</v>
          </cell>
        </row>
        <row r="633">
          <cell r="A633">
            <v>300070</v>
          </cell>
          <cell r="B633">
            <v>0</v>
          </cell>
          <cell r="C633" t="str">
            <v>FOREIGN CURRENCY NOTES IN HAND NRFC(CNY )</v>
          </cell>
        </row>
        <row r="634">
          <cell r="A634">
            <v>300070</v>
          </cell>
          <cell r="B634">
            <v>0</v>
          </cell>
          <cell r="C634" t="str">
            <v>FOREIGN CURRENCY NOTES IN HAND NRFC(CYP )</v>
          </cell>
        </row>
        <row r="635">
          <cell r="A635">
            <v>300070</v>
          </cell>
          <cell r="B635">
            <v>0</v>
          </cell>
          <cell r="C635" t="str">
            <v>FOREIGN CURRENCY NOTES IN HAND NRFC(EUR )</v>
          </cell>
        </row>
        <row r="636">
          <cell r="A636">
            <v>300070</v>
          </cell>
          <cell r="B636">
            <v>0</v>
          </cell>
          <cell r="C636" t="str">
            <v>FOREIGN CURRENCY NOTES IN HAND NRFC(GBP )</v>
          </cell>
        </row>
        <row r="637">
          <cell r="A637">
            <v>300070</v>
          </cell>
          <cell r="B637">
            <v>0</v>
          </cell>
          <cell r="C637" t="str">
            <v>FOREIGN CURRENCY NOTES IN HAND NRFC(JPY )</v>
          </cell>
        </row>
        <row r="638">
          <cell r="A638">
            <v>300070</v>
          </cell>
          <cell r="B638">
            <v>0</v>
          </cell>
          <cell r="C638" t="str">
            <v>FOREIGN CURRENCY NOTES IN HAND NRFC(KWD )</v>
          </cell>
        </row>
        <row r="639">
          <cell r="A639">
            <v>300070</v>
          </cell>
          <cell r="B639">
            <v>0</v>
          </cell>
          <cell r="C639" t="str">
            <v>FOREIGN CURRENCY NOTES IN HAND NRFC(NZD )</v>
          </cell>
        </row>
        <row r="640">
          <cell r="A640">
            <v>300070</v>
          </cell>
          <cell r="B640">
            <v>0</v>
          </cell>
          <cell r="C640" t="str">
            <v>FOREIGN CURRENCY NOTES IN HAND NRFC(SAR )</v>
          </cell>
        </row>
        <row r="641">
          <cell r="A641">
            <v>300070</v>
          </cell>
          <cell r="B641">
            <v>0</v>
          </cell>
          <cell r="C641" t="str">
            <v>FOREIGN CURRENCY NOTES IN HAND NRFC(SGD )</v>
          </cell>
        </row>
        <row r="642">
          <cell r="A642">
            <v>300070</v>
          </cell>
          <cell r="B642">
            <v>0</v>
          </cell>
          <cell r="C642" t="str">
            <v>FOREIGN CURRENCY NOTES IN HAND NRFC(THB )</v>
          </cell>
        </row>
        <row r="643">
          <cell r="A643">
            <v>300070</v>
          </cell>
          <cell r="B643">
            <v>0</v>
          </cell>
          <cell r="C643" t="str">
            <v>FOREIGN CURRENCY NOTES IN HAND NRFC(USD )</v>
          </cell>
        </row>
        <row r="644">
          <cell r="A644">
            <v>300080</v>
          </cell>
          <cell r="B644">
            <v>0</v>
          </cell>
          <cell r="C644" t="str">
            <v>FOREIGN CURRENCY NOTES IN HAND OCS(AED )</v>
          </cell>
        </row>
        <row r="645">
          <cell r="A645">
            <v>300080</v>
          </cell>
          <cell r="B645">
            <v>0</v>
          </cell>
          <cell r="C645" t="str">
            <v>FOREIGN CURRENCY NOTES IN HAND OCS(AUD )</v>
          </cell>
        </row>
        <row r="646">
          <cell r="A646">
            <v>300080</v>
          </cell>
          <cell r="B646">
            <v>0</v>
          </cell>
          <cell r="C646" t="str">
            <v>FOREIGN CURRENCY NOTES IN HAND OCS(BHD )</v>
          </cell>
        </row>
        <row r="647">
          <cell r="A647">
            <v>300080</v>
          </cell>
          <cell r="B647">
            <v>0</v>
          </cell>
          <cell r="C647" t="str">
            <v>FOREIGN CURRENCY NOTES IN HAND OCS(CAD )</v>
          </cell>
        </row>
        <row r="648">
          <cell r="A648">
            <v>300080</v>
          </cell>
          <cell r="B648">
            <v>0</v>
          </cell>
          <cell r="C648" t="str">
            <v>FOREIGN CURRENCY NOTES IN HAND OCS(CHF )</v>
          </cell>
        </row>
        <row r="649">
          <cell r="A649">
            <v>300080</v>
          </cell>
          <cell r="B649">
            <v>0</v>
          </cell>
          <cell r="C649" t="str">
            <v>FOREIGN CURRENCY NOTES IN HAND OCS(CNY )</v>
          </cell>
        </row>
        <row r="650">
          <cell r="A650">
            <v>300080</v>
          </cell>
          <cell r="B650">
            <v>0</v>
          </cell>
          <cell r="C650" t="str">
            <v>FOREIGN CURRENCY NOTES IN HAND OCS(CYP )</v>
          </cell>
        </row>
        <row r="651">
          <cell r="A651">
            <v>300080</v>
          </cell>
          <cell r="B651">
            <v>0</v>
          </cell>
          <cell r="C651" t="str">
            <v>FOREIGN CURRENCY NOTES IN HAND OCS(DKK )</v>
          </cell>
        </row>
        <row r="652">
          <cell r="A652">
            <v>300080</v>
          </cell>
          <cell r="B652">
            <v>0</v>
          </cell>
          <cell r="C652" t="str">
            <v>FOREIGN CURRENCY NOTES IN HAND OCS(EUR )</v>
          </cell>
        </row>
        <row r="653">
          <cell r="A653">
            <v>300080</v>
          </cell>
          <cell r="B653">
            <v>0</v>
          </cell>
          <cell r="C653" t="str">
            <v>FOREIGN CURRENCY NOTES IN HAND OCS(GBP )</v>
          </cell>
        </row>
        <row r="654">
          <cell r="A654">
            <v>300080</v>
          </cell>
          <cell r="B654">
            <v>0</v>
          </cell>
          <cell r="C654" t="str">
            <v>FOREIGN CURRENCY NOTES IN HAND OCS(HKD )</v>
          </cell>
        </row>
        <row r="655">
          <cell r="A655">
            <v>300080</v>
          </cell>
          <cell r="B655">
            <v>0</v>
          </cell>
          <cell r="C655" t="str">
            <v>FOREIGN CURRENCY NOTES IN HAND OCS(JOD )</v>
          </cell>
        </row>
        <row r="656">
          <cell r="A656">
            <v>300080</v>
          </cell>
          <cell r="B656">
            <v>0</v>
          </cell>
          <cell r="C656" t="str">
            <v>FOREIGN CURRENCY NOTES IN HAND OCS(JPY )</v>
          </cell>
        </row>
        <row r="657">
          <cell r="A657">
            <v>300080</v>
          </cell>
          <cell r="B657">
            <v>0</v>
          </cell>
          <cell r="C657" t="str">
            <v>FOREIGN CURRENCY NOTES IN HAND OCS(KWD )</v>
          </cell>
        </row>
        <row r="658">
          <cell r="A658">
            <v>300080</v>
          </cell>
          <cell r="B658">
            <v>0</v>
          </cell>
          <cell r="C658" t="str">
            <v>FOREIGN CURRENCY NOTES IN HAND OCS(LKR )</v>
          </cell>
        </row>
        <row r="659">
          <cell r="A659">
            <v>300080</v>
          </cell>
          <cell r="B659">
            <v>0</v>
          </cell>
          <cell r="C659" t="str">
            <v>FOREIGN CURRENCY NOTES IN HAND OCS(MYR )</v>
          </cell>
        </row>
        <row r="660">
          <cell r="A660">
            <v>300080</v>
          </cell>
          <cell r="B660">
            <v>0</v>
          </cell>
          <cell r="C660" t="str">
            <v>FOREIGN CURRENCY NOTES IN HAND OCS(NOK )</v>
          </cell>
        </row>
        <row r="661">
          <cell r="A661">
            <v>300080</v>
          </cell>
          <cell r="B661">
            <v>0</v>
          </cell>
          <cell r="C661" t="str">
            <v>FOREIGN CURRENCY NOTES IN HAND OCS(NZD )</v>
          </cell>
        </row>
        <row r="662">
          <cell r="A662">
            <v>300080</v>
          </cell>
          <cell r="B662">
            <v>0</v>
          </cell>
          <cell r="C662" t="str">
            <v>FOREIGN CURRENCY NOTES IN HAND OCS(OMR )</v>
          </cell>
        </row>
        <row r="663">
          <cell r="A663">
            <v>300080</v>
          </cell>
          <cell r="B663">
            <v>0</v>
          </cell>
          <cell r="C663" t="str">
            <v>FOREIGN CURRENCY NOTES IN HAND OCS(QAR )</v>
          </cell>
        </row>
        <row r="664">
          <cell r="A664">
            <v>300080</v>
          </cell>
          <cell r="B664">
            <v>0</v>
          </cell>
          <cell r="C664" t="str">
            <v>FOREIGN CURRENCY NOTES IN HAND OCS(SAR )</v>
          </cell>
        </row>
        <row r="665">
          <cell r="A665">
            <v>300080</v>
          </cell>
          <cell r="B665">
            <v>0</v>
          </cell>
          <cell r="C665" t="str">
            <v>FOREIGN CURRENCY NOTES IN HAND OCS(SEK )</v>
          </cell>
        </row>
        <row r="666">
          <cell r="A666">
            <v>300080</v>
          </cell>
          <cell r="B666">
            <v>0</v>
          </cell>
          <cell r="C666" t="str">
            <v>FOREIGN CURRENCY NOTES IN HAND OCS(SGD )</v>
          </cell>
        </row>
        <row r="667">
          <cell r="A667">
            <v>300080</v>
          </cell>
          <cell r="B667">
            <v>0</v>
          </cell>
          <cell r="C667" t="str">
            <v>FOREIGN CURRENCY NOTES IN HAND OCS(THB )</v>
          </cell>
        </row>
        <row r="668">
          <cell r="A668">
            <v>300080</v>
          </cell>
          <cell r="B668">
            <v>0</v>
          </cell>
          <cell r="C668" t="str">
            <v>FOREIGN CURRENCY NOTES IN HAND OCS(USD )</v>
          </cell>
        </row>
        <row r="669">
          <cell r="A669">
            <v>300090</v>
          </cell>
          <cell r="B669">
            <v>0</v>
          </cell>
          <cell r="C669" t="str">
            <v>FOREIGN CURRENCY NOTES IN HAND ADFU(ACUD)</v>
          </cell>
        </row>
        <row r="670">
          <cell r="A670">
            <v>300090</v>
          </cell>
          <cell r="B670">
            <v>0</v>
          </cell>
          <cell r="C670" t="str">
            <v>FOREIGN CURRENCY NOTES IN HAND ADFU(AED )</v>
          </cell>
        </row>
        <row r="671">
          <cell r="A671">
            <v>300090</v>
          </cell>
          <cell r="B671">
            <v>0</v>
          </cell>
          <cell r="C671" t="str">
            <v>FOREIGN CURRENCY NOTES IN HAND ADFU(AUD )</v>
          </cell>
        </row>
        <row r="672">
          <cell r="A672">
            <v>300090</v>
          </cell>
          <cell r="B672">
            <v>0</v>
          </cell>
          <cell r="C672" t="str">
            <v>FOREIGN CURRENCY NOTES IN HAND ADFU(BHD )</v>
          </cell>
        </row>
        <row r="673">
          <cell r="A673">
            <v>300090</v>
          </cell>
          <cell r="B673">
            <v>0</v>
          </cell>
          <cell r="C673" t="str">
            <v>FOREIGN CURRENCY NOTES IN HAND ADFU(BND )</v>
          </cell>
        </row>
        <row r="674">
          <cell r="A674">
            <v>300090</v>
          </cell>
          <cell r="B674">
            <v>0</v>
          </cell>
          <cell r="C674" t="str">
            <v>FOREIGN CURRENCY NOTES IN HAND ADFU(BUK )</v>
          </cell>
        </row>
        <row r="675">
          <cell r="A675">
            <v>300090</v>
          </cell>
          <cell r="B675">
            <v>0</v>
          </cell>
          <cell r="C675" t="str">
            <v>FOREIGN CURRENCY NOTES IN HAND ADFU(CAD )</v>
          </cell>
        </row>
        <row r="676">
          <cell r="A676">
            <v>300090</v>
          </cell>
          <cell r="B676">
            <v>0</v>
          </cell>
          <cell r="C676" t="str">
            <v>FOREIGN CURRENCY NOTES IN HAND ADFU(CHF )</v>
          </cell>
        </row>
        <row r="677">
          <cell r="A677">
            <v>300090</v>
          </cell>
          <cell r="B677">
            <v>0</v>
          </cell>
          <cell r="C677" t="str">
            <v>FOREIGN CURRENCY NOTES IN HAND ADFU(CNY )</v>
          </cell>
        </row>
        <row r="678">
          <cell r="A678">
            <v>300090</v>
          </cell>
          <cell r="B678">
            <v>0</v>
          </cell>
          <cell r="C678" t="str">
            <v>FOREIGN CURRENCY NOTES IN HAND ADFU(CYP )</v>
          </cell>
        </row>
        <row r="679">
          <cell r="A679">
            <v>300090</v>
          </cell>
          <cell r="B679">
            <v>0</v>
          </cell>
          <cell r="C679" t="str">
            <v>FOREIGN CURRENCY NOTES IN HAND ADFU(DKK )</v>
          </cell>
        </row>
        <row r="680">
          <cell r="A680">
            <v>300090</v>
          </cell>
          <cell r="B680">
            <v>0</v>
          </cell>
          <cell r="C680" t="str">
            <v>FOREIGN CURRENCY NOTES IN HAND ADFU(ESP )</v>
          </cell>
        </row>
        <row r="681">
          <cell r="A681">
            <v>300090</v>
          </cell>
          <cell r="B681">
            <v>0</v>
          </cell>
          <cell r="C681" t="str">
            <v>FOREIGN CURRENCY NOTES IN HAND ADFU(EUR )</v>
          </cell>
        </row>
        <row r="682">
          <cell r="A682">
            <v>300090</v>
          </cell>
          <cell r="B682">
            <v>0</v>
          </cell>
          <cell r="C682" t="str">
            <v>FOREIGN CURRENCY NOTES IN HAND ADFU(GBP )</v>
          </cell>
        </row>
        <row r="683">
          <cell r="A683">
            <v>300090</v>
          </cell>
          <cell r="B683">
            <v>0</v>
          </cell>
          <cell r="C683" t="str">
            <v>FOREIGN CURRENCY NOTES IN HAND ADFU(HKD )</v>
          </cell>
        </row>
        <row r="684">
          <cell r="A684">
            <v>300090</v>
          </cell>
          <cell r="B684">
            <v>0</v>
          </cell>
          <cell r="C684" t="str">
            <v>FOREIGN CURRENCY NOTES IN HAND ADFU(IDR )</v>
          </cell>
        </row>
        <row r="685">
          <cell r="A685">
            <v>300090</v>
          </cell>
          <cell r="B685">
            <v>0</v>
          </cell>
          <cell r="C685" t="str">
            <v>FOREIGN CURRENCY NOTES IN HAND ADFU(INR )</v>
          </cell>
        </row>
        <row r="686">
          <cell r="A686">
            <v>300090</v>
          </cell>
          <cell r="B686">
            <v>0</v>
          </cell>
          <cell r="C686" t="str">
            <v>FOREIGN CURRENCY NOTES IN HAND ADFU(JOD )</v>
          </cell>
        </row>
        <row r="687">
          <cell r="A687">
            <v>300090</v>
          </cell>
          <cell r="B687">
            <v>0</v>
          </cell>
          <cell r="C687" t="str">
            <v>FOREIGN CURRENCY NOTES IN HAND ADFU(JPY )</v>
          </cell>
        </row>
        <row r="688">
          <cell r="A688">
            <v>300090</v>
          </cell>
          <cell r="B688">
            <v>0</v>
          </cell>
          <cell r="C688" t="str">
            <v>FOREIGN CURRENCY NOTES IN HAND ADFU(KWD )</v>
          </cell>
        </row>
        <row r="689">
          <cell r="A689">
            <v>300090</v>
          </cell>
          <cell r="B689">
            <v>0</v>
          </cell>
          <cell r="C689" t="str">
            <v>FOREIGN CURRENCY NOTES IN HAND ADFU(LKR )</v>
          </cell>
        </row>
        <row r="690">
          <cell r="A690">
            <v>300090</v>
          </cell>
          <cell r="B690">
            <v>0</v>
          </cell>
          <cell r="C690" t="str">
            <v>FOREIGN CURRENCY NOTES IN HAND ADFU(MYR )</v>
          </cell>
        </row>
        <row r="691">
          <cell r="A691">
            <v>300090</v>
          </cell>
          <cell r="B691">
            <v>0</v>
          </cell>
          <cell r="C691" t="str">
            <v>FOREIGN CURRENCY NOTES IN HAND ADFU(NOK )</v>
          </cell>
        </row>
        <row r="692">
          <cell r="A692">
            <v>300090</v>
          </cell>
          <cell r="B692">
            <v>0</v>
          </cell>
          <cell r="C692" t="str">
            <v>FOREIGN CURRENCY NOTES IN HAND ADFU(NZD )</v>
          </cell>
        </row>
        <row r="693">
          <cell r="A693">
            <v>300090</v>
          </cell>
          <cell r="B693">
            <v>0</v>
          </cell>
          <cell r="C693" t="str">
            <v>FOREIGN CURRENCY NOTES IN HAND ADFU(OMR )</v>
          </cell>
        </row>
        <row r="694">
          <cell r="A694">
            <v>300090</v>
          </cell>
          <cell r="B694">
            <v>0</v>
          </cell>
          <cell r="C694" t="str">
            <v>FOREIGN CURRENCY NOTES IN HAND ADFU(QAR )</v>
          </cell>
        </row>
        <row r="695">
          <cell r="A695">
            <v>300090</v>
          </cell>
          <cell r="B695">
            <v>0</v>
          </cell>
          <cell r="C695" t="str">
            <v>FOREIGN CURRENCY NOTES IN HAND ADFU(SAR )</v>
          </cell>
        </row>
        <row r="696">
          <cell r="A696">
            <v>300090</v>
          </cell>
          <cell r="B696">
            <v>0</v>
          </cell>
          <cell r="C696" t="str">
            <v>FOREIGN CURRENCY NOTES IN HAND ADFU(SCP )</v>
          </cell>
        </row>
        <row r="697">
          <cell r="A697">
            <v>300090</v>
          </cell>
          <cell r="B697">
            <v>0</v>
          </cell>
          <cell r="C697" t="str">
            <v>FOREIGN CURRENCY NOTES IN HAND ADFU(SEK )</v>
          </cell>
        </row>
        <row r="698">
          <cell r="A698">
            <v>300090</v>
          </cell>
          <cell r="B698">
            <v>0</v>
          </cell>
          <cell r="C698" t="str">
            <v>FOREIGN CURRENCY NOTES IN HAND ADFU(SGD )</v>
          </cell>
        </row>
        <row r="699">
          <cell r="A699">
            <v>300090</v>
          </cell>
          <cell r="B699">
            <v>0</v>
          </cell>
          <cell r="C699" t="str">
            <v>FOREIGN CURRENCY NOTES IN HAND ADFU(THB )</v>
          </cell>
        </row>
        <row r="700">
          <cell r="A700">
            <v>300090</v>
          </cell>
          <cell r="B700">
            <v>0</v>
          </cell>
          <cell r="C700" t="str">
            <v>FOREIGN CURRENCY NOTES IN HAND ADFU(USD )</v>
          </cell>
        </row>
        <row r="701">
          <cell r="A701">
            <v>300090</v>
          </cell>
          <cell r="B701">
            <v>0</v>
          </cell>
          <cell r="C701" t="str">
            <v>FOREIGN CURRENCY NOTES IN HAND ADFU(ZAR )</v>
          </cell>
        </row>
        <row r="702">
          <cell r="A702">
            <v>300100</v>
          </cell>
          <cell r="B702">
            <v>0</v>
          </cell>
          <cell r="C702" t="str">
            <v xml:space="preserve">CASH ON HAND - F/C -                                        </v>
          </cell>
        </row>
        <row r="703">
          <cell r="A703">
            <v>300110</v>
          </cell>
          <cell r="B703">
            <v>0</v>
          </cell>
          <cell r="C703" t="str">
            <v xml:space="preserve">CASH IN TRANSIT - FOREIGN CURRENCY                                        </v>
          </cell>
        </row>
        <row r="704">
          <cell r="A704">
            <v>300120</v>
          </cell>
          <cell r="B704">
            <v>0</v>
          </cell>
          <cell r="C704" t="str">
            <v xml:space="preserve">CASH IN HAND - MINI SCHOOL BANK                                        </v>
          </cell>
        </row>
        <row r="705">
          <cell r="A705">
            <v>300420</v>
          </cell>
          <cell r="B705">
            <v>0</v>
          </cell>
          <cell r="C705" t="str">
            <v xml:space="preserve">FOREIGN CURRENCY ENCAHSED A/C                                        </v>
          </cell>
        </row>
        <row r="706">
          <cell r="A706">
            <v>300700</v>
          </cell>
          <cell r="B706">
            <v>0</v>
          </cell>
          <cell r="C706" t="str">
            <v xml:space="preserve">MO'S &amp; PO'S PURCHASED-GOVT.                                        </v>
          </cell>
        </row>
        <row r="707">
          <cell r="A707">
            <v>300800</v>
          </cell>
          <cell r="B707">
            <v>0</v>
          </cell>
          <cell r="C707" t="str">
            <v xml:space="preserve">LOCAL CHEQUES &amp; DRAFTS PURCHASED                                        </v>
          </cell>
        </row>
        <row r="708">
          <cell r="A708">
            <v>300900</v>
          </cell>
          <cell r="B708">
            <v>0</v>
          </cell>
          <cell r="C708" t="str">
            <v xml:space="preserve">TRAVELLERS CHEQUES ENCASHED                                        </v>
          </cell>
        </row>
        <row r="709">
          <cell r="A709">
            <v>300910</v>
          </cell>
          <cell r="B709">
            <v>0</v>
          </cell>
          <cell r="C709" t="str">
            <v xml:space="preserve">FOREIGN CHEQUES &amp; DRAFTS PURCHASED                                        </v>
          </cell>
        </row>
        <row r="710">
          <cell r="A710">
            <v>301010</v>
          </cell>
          <cell r="B710">
            <v>0</v>
          </cell>
          <cell r="C710" t="str">
            <v xml:space="preserve">CAB.- CENTRAL BANK                                        </v>
          </cell>
        </row>
        <row r="711">
          <cell r="A711">
            <v>301020</v>
          </cell>
          <cell r="B711">
            <v>0</v>
          </cell>
          <cell r="C711" t="str">
            <v xml:space="preserve">SLIPS AWAITING FOR PAYMENT                                        </v>
          </cell>
        </row>
        <row r="712">
          <cell r="A712">
            <v>301090</v>
          </cell>
          <cell r="B712">
            <v>0</v>
          </cell>
          <cell r="C712" t="str">
            <v xml:space="preserve">CAB - RSERVE A/C BANK OF CHINA SHANGHAI                                        </v>
          </cell>
        </row>
        <row r="713">
          <cell r="A713">
            <v>301100</v>
          </cell>
          <cell r="B713">
            <v>0</v>
          </cell>
          <cell r="C713" t="str">
            <v xml:space="preserve">CAB-HSBC BANK                                        </v>
          </cell>
        </row>
        <row r="714">
          <cell r="A714">
            <v>301110</v>
          </cell>
          <cell r="B714">
            <v>0</v>
          </cell>
          <cell r="C714" t="str">
            <v xml:space="preserve">CAB. - AUS &amp; NEWZ BANK GRO. LTD                                        </v>
          </cell>
        </row>
        <row r="715">
          <cell r="A715">
            <v>301120</v>
          </cell>
          <cell r="B715">
            <v>0</v>
          </cell>
          <cell r="C715" t="str">
            <v xml:space="preserve">CAB. - NATI. AUS.BANK LTD, MELBO. - AU                                        </v>
          </cell>
        </row>
        <row r="716">
          <cell r="A716">
            <v>301130</v>
          </cell>
          <cell r="B716">
            <v>0</v>
          </cell>
          <cell r="C716" t="str">
            <v xml:space="preserve">CAB.-STANDARD CHARTERD BANK BANGLADESH                                        </v>
          </cell>
        </row>
        <row r="717">
          <cell r="A717">
            <v>301150</v>
          </cell>
          <cell r="B717">
            <v>0</v>
          </cell>
          <cell r="C717" t="str">
            <v xml:space="preserve">CAB. - CAN. IMP. BANK OF COM., TORO.-C                                        </v>
          </cell>
        </row>
        <row r="718">
          <cell r="A718">
            <v>301160</v>
          </cell>
          <cell r="B718">
            <v>0</v>
          </cell>
          <cell r="C718" t="str">
            <v xml:space="preserve">CAB. - BANK OF MONTREAL, MONTREAL- CAD                                        </v>
          </cell>
        </row>
        <row r="719">
          <cell r="A719">
            <v>301170</v>
          </cell>
          <cell r="B719">
            <v>0</v>
          </cell>
          <cell r="C719" t="str">
            <v xml:space="preserve">CAB.- HANA BANK                                        </v>
          </cell>
        </row>
        <row r="720">
          <cell r="A720">
            <v>301200</v>
          </cell>
          <cell r="B720">
            <v>0</v>
          </cell>
          <cell r="C720" t="str">
            <v xml:space="preserve">CAB. -  DANSKE BANK A/S                                        </v>
          </cell>
        </row>
        <row r="721">
          <cell r="A721">
            <v>301210</v>
          </cell>
          <cell r="B721">
            <v>0</v>
          </cell>
          <cell r="C721" t="str">
            <v xml:space="preserve">CAB.- BANK OF CHINA                                        </v>
          </cell>
        </row>
        <row r="722">
          <cell r="A722">
            <v>301220</v>
          </cell>
          <cell r="B722">
            <v>0</v>
          </cell>
          <cell r="C722" t="str">
            <v xml:space="preserve">CAB. - HONGKONG &amp; SHANHAI BANKIN LTD-HDK                                        </v>
          </cell>
        </row>
        <row r="723">
          <cell r="A723">
            <v>301230</v>
          </cell>
          <cell r="B723">
            <v>0</v>
          </cell>
          <cell r="C723" t="str">
            <v xml:space="preserve">CAB.- OVERSEA CHINESE BANKING CO LTD-HKD                                        </v>
          </cell>
        </row>
        <row r="724">
          <cell r="A724">
            <v>301240</v>
          </cell>
          <cell r="B724">
            <v>0</v>
          </cell>
          <cell r="C724" t="str">
            <v xml:space="preserve">CAB STANDERD -CHARTED HDK                                        </v>
          </cell>
        </row>
        <row r="725">
          <cell r="A725">
            <v>301250</v>
          </cell>
          <cell r="B725">
            <v>0</v>
          </cell>
          <cell r="C725" t="str">
            <v xml:space="preserve">CAB. - MUFG BANK  LTD                                        </v>
          </cell>
        </row>
        <row r="726">
          <cell r="A726">
            <v>301260</v>
          </cell>
          <cell r="B726">
            <v>0</v>
          </cell>
          <cell r="C726" t="str">
            <v xml:space="preserve">CAB. - MIZUHO CORP. BANK LTD,TOKYO-JPY                                        </v>
          </cell>
        </row>
        <row r="727">
          <cell r="A727">
            <v>301270</v>
          </cell>
          <cell r="B727">
            <v>0</v>
          </cell>
          <cell r="C727" t="str">
            <v xml:space="preserve">CAB. - BANK OF TOKYO MITSUBISHI UFJ LTD                                        </v>
          </cell>
        </row>
        <row r="728">
          <cell r="A728">
            <v>301280</v>
          </cell>
          <cell r="B728">
            <v>0</v>
          </cell>
          <cell r="C728" t="str">
            <v xml:space="preserve">CAB. - SUMITOMO MITSUI BANKING CORPORAT.                                        </v>
          </cell>
        </row>
        <row r="729">
          <cell r="A729">
            <v>301290</v>
          </cell>
          <cell r="B729">
            <v>0</v>
          </cell>
          <cell r="C729" t="str">
            <v xml:space="preserve">CAB. - AMEX BANK LTD, TOKYO -JPY"                                        </v>
          </cell>
        </row>
        <row r="730">
          <cell r="A730">
            <v>301300</v>
          </cell>
          <cell r="B730">
            <v>0</v>
          </cell>
          <cell r="C730" t="str">
            <v xml:space="preserve">CAB - ZURCHER KANTONAL BANK ZURICH - CHF                                        </v>
          </cell>
        </row>
        <row r="731">
          <cell r="A731">
            <v>301310</v>
          </cell>
          <cell r="B731">
            <v>0</v>
          </cell>
          <cell r="C731" t="str">
            <v xml:space="preserve">CAB - INDUSTRIAL BANK OF KOREA                                        </v>
          </cell>
        </row>
        <row r="732">
          <cell r="A732">
            <v>301350</v>
          </cell>
          <cell r="B732">
            <v>0</v>
          </cell>
          <cell r="C732" t="str">
            <v xml:space="preserve">CAB.- AUS &amp; NEWZ BANK GRP LTD-NZD                                        </v>
          </cell>
        </row>
        <row r="733">
          <cell r="A733">
            <v>301400</v>
          </cell>
          <cell r="B733">
            <v>0</v>
          </cell>
          <cell r="C733" t="str">
            <v xml:space="preserve">CAB. - NORDEA BANK NORGE ASA                                        </v>
          </cell>
        </row>
        <row r="734">
          <cell r="A734">
            <v>301450</v>
          </cell>
          <cell r="B734">
            <v>0</v>
          </cell>
          <cell r="C734" t="str">
            <v xml:space="preserve">CAB. - DBS BANK LTD, SINGAPORE SGD"                                        </v>
          </cell>
        </row>
        <row r="735">
          <cell r="A735">
            <v>301500</v>
          </cell>
          <cell r="B735">
            <v>0</v>
          </cell>
          <cell r="C735" t="str">
            <v xml:space="preserve">CAB.- OVERSEA CHINESE BANKING CO LTD-SGD                                        </v>
          </cell>
        </row>
        <row r="736">
          <cell r="A736">
            <v>301550</v>
          </cell>
          <cell r="B736">
            <v>0</v>
          </cell>
          <cell r="C736" t="str">
            <v xml:space="preserve">CAB. - NED BANK LTD                                        </v>
          </cell>
        </row>
        <row r="737">
          <cell r="A737">
            <v>301600</v>
          </cell>
          <cell r="B737">
            <v>0</v>
          </cell>
          <cell r="C737" t="str">
            <v xml:space="preserve">CAB. - BARCLAYS BANK PLC                                        </v>
          </cell>
        </row>
        <row r="738">
          <cell r="A738">
            <v>301610</v>
          </cell>
          <cell r="B738">
            <v>0</v>
          </cell>
          <cell r="C738" t="str">
            <v xml:space="preserve">CAB. - LLOYDS TSB  BANK PLC                                        </v>
          </cell>
        </row>
        <row r="739">
          <cell r="A739">
            <v>301620</v>
          </cell>
          <cell r="B739">
            <v>0</v>
          </cell>
          <cell r="C739" t="str">
            <v xml:space="preserve">CAB. - HSBC BANK PLC LONDON GBP                                        </v>
          </cell>
        </row>
        <row r="740">
          <cell r="A740">
            <v>301630</v>
          </cell>
          <cell r="B740">
            <v>0</v>
          </cell>
          <cell r="C740" t="str">
            <v xml:space="preserve">CAB. -NATIONAL WESTMINISTER BANK PLC                                        </v>
          </cell>
        </row>
        <row r="741">
          <cell r="A741">
            <v>301640</v>
          </cell>
          <cell r="B741">
            <v>0</v>
          </cell>
          <cell r="C741" t="str">
            <v xml:space="preserve">CAB. - BANK OF CEYLON UK GBP                                        </v>
          </cell>
        </row>
        <row r="742">
          <cell r="A742">
            <v>301700</v>
          </cell>
          <cell r="B742">
            <v>0</v>
          </cell>
          <cell r="C742" t="str">
            <v xml:space="preserve">CAB. - SEB AG                                        </v>
          </cell>
        </row>
        <row r="743">
          <cell r="A743">
            <v>301710</v>
          </cell>
          <cell r="B743">
            <v>0</v>
          </cell>
          <cell r="C743" t="str">
            <v xml:space="preserve">CAB. - SEVNSKA HANDELSBANKEN AB                                        </v>
          </cell>
        </row>
        <row r="744">
          <cell r="A744">
            <v>301750</v>
          </cell>
          <cell r="B744">
            <v>0</v>
          </cell>
          <cell r="C744" t="str">
            <v xml:space="preserve">CAB. - SWISS BANK CORP. BASLE CHF                                        </v>
          </cell>
        </row>
        <row r="745">
          <cell r="A745">
            <v>301760</v>
          </cell>
          <cell r="B745">
            <v>0</v>
          </cell>
          <cell r="C745" t="str">
            <v xml:space="preserve">CAB. -UBS AG                                        </v>
          </cell>
        </row>
        <row r="746">
          <cell r="A746">
            <v>301770</v>
          </cell>
          <cell r="B746">
            <v>0</v>
          </cell>
          <cell r="C746" t="str">
            <v xml:space="preserve">CAB.-STANDARD CHARTERED BANK NEPAL LTD                                        </v>
          </cell>
        </row>
        <row r="747">
          <cell r="A747">
            <v>301800</v>
          </cell>
          <cell r="B747">
            <v>0</v>
          </cell>
          <cell r="C747" t="str">
            <v xml:space="preserve">CAB. - AMEX LTD, NEW YORK USD"                                        </v>
          </cell>
        </row>
        <row r="748">
          <cell r="A748">
            <v>301810</v>
          </cell>
          <cell r="B748">
            <v>0</v>
          </cell>
          <cell r="C748" t="str">
            <v xml:space="preserve">CAB.-DEUTS BANK TRUST COMP. AMERICAS-USD                                        </v>
          </cell>
        </row>
        <row r="749">
          <cell r="A749">
            <v>301820</v>
          </cell>
          <cell r="B749">
            <v>0</v>
          </cell>
          <cell r="C749" t="str">
            <v xml:space="preserve">CAB. - JP MORGAN CHASE BANK N. A.                                        </v>
          </cell>
        </row>
        <row r="750">
          <cell r="A750">
            <v>301830</v>
          </cell>
          <cell r="B750">
            <v>0</v>
          </cell>
          <cell r="C750" t="str">
            <v xml:space="preserve">CAB. - CITIBANK, NA, NEW YORK USD"                                        </v>
          </cell>
        </row>
        <row r="751">
          <cell r="A751">
            <v>301840</v>
          </cell>
          <cell r="B751">
            <v>0</v>
          </cell>
          <cell r="C751" t="str">
            <v xml:space="preserve">CAB. - STANDARD CHARTERED BANK USD                                        </v>
          </cell>
        </row>
        <row r="752">
          <cell r="A752">
            <v>301850</v>
          </cell>
          <cell r="B752">
            <v>0</v>
          </cell>
          <cell r="C752" t="str">
            <v xml:space="preserve">CAB. - HSBC BANK USA NA                                        </v>
          </cell>
        </row>
        <row r="753">
          <cell r="A753">
            <v>301860</v>
          </cell>
          <cell r="B753">
            <v>0</v>
          </cell>
          <cell r="C753" t="str">
            <v xml:space="preserve">CAB. - CBSL (STATUTORY RESERVE) USD                                        </v>
          </cell>
        </row>
        <row r="754">
          <cell r="A754">
            <v>301870</v>
          </cell>
          <cell r="B754">
            <v>0</v>
          </cell>
          <cell r="C754" t="str">
            <v xml:space="preserve">CAB. - ABN AMRO BANK                                        </v>
          </cell>
        </row>
        <row r="755">
          <cell r="A755">
            <v>301880</v>
          </cell>
          <cell r="B755">
            <v>0</v>
          </cell>
          <cell r="C755" t="str">
            <v xml:space="preserve">CAB. - MASHREQ BANK PSC                                        </v>
          </cell>
        </row>
        <row r="756">
          <cell r="A756">
            <v>301890</v>
          </cell>
          <cell r="B756">
            <v>0</v>
          </cell>
          <cell r="C756" t="str">
            <v xml:space="preserve">CAB.- BANK OF CYPRUS PUB CO  LTD-USD                                        </v>
          </cell>
        </row>
        <row r="757">
          <cell r="A757">
            <v>301900</v>
          </cell>
          <cell r="B757">
            <v>0</v>
          </cell>
          <cell r="C757" t="str">
            <v xml:space="preserve">CAB. - PUBALI BANK LTD ACU                                        </v>
          </cell>
        </row>
        <row r="758">
          <cell r="A758">
            <v>301910</v>
          </cell>
          <cell r="B758">
            <v>0</v>
          </cell>
          <cell r="C758" t="str">
            <v xml:space="preserve">CAB. - RUPALI BANK LTD                                        </v>
          </cell>
        </row>
        <row r="759">
          <cell r="A759">
            <v>301920</v>
          </cell>
          <cell r="B759">
            <v>0</v>
          </cell>
          <cell r="C759" t="str">
            <v xml:space="preserve">CAB. - CANARA BANK ACU, BOMBAY AMU"                                        </v>
          </cell>
        </row>
        <row r="760">
          <cell r="A760">
            <v>301930</v>
          </cell>
          <cell r="B760">
            <v>0</v>
          </cell>
          <cell r="C760" t="str">
            <v xml:space="preserve">CAB. - IOB ACU, MADRAS AMU"                                        </v>
          </cell>
        </row>
        <row r="761">
          <cell r="A761">
            <v>301940</v>
          </cell>
          <cell r="B761">
            <v>0</v>
          </cell>
          <cell r="C761" t="str">
            <v xml:space="preserve">CAB. - STATE BANK OF INDIA                                        </v>
          </cell>
        </row>
        <row r="762">
          <cell r="A762">
            <v>301950</v>
          </cell>
          <cell r="B762">
            <v>0</v>
          </cell>
          <cell r="C762" t="str">
            <v xml:space="preserve">CAB. - HABIB BANK LTD-KARACHCHI                                        </v>
          </cell>
        </row>
        <row r="763">
          <cell r="A763">
            <v>301960</v>
          </cell>
          <cell r="B763">
            <v>0</v>
          </cell>
          <cell r="C763" t="str">
            <v xml:space="preserve">CAB. - MCB BANK LTD                                        </v>
          </cell>
        </row>
        <row r="764">
          <cell r="A764">
            <v>301970</v>
          </cell>
          <cell r="B764">
            <v>0</v>
          </cell>
          <cell r="C764" t="str">
            <v xml:space="preserve">CAB. - PUN. NAT. BANK ACU, CALCUTTA AM                                        </v>
          </cell>
        </row>
        <row r="765">
          <cell r="A765">
            <v>301980</v>
          </cell>
          <cell r="B765">
            <v>0</v>
          </cell>
          <cell r="C765" t="str">
            <v xml:space="preserve">CAB.- MYANMAR FORE. TRADE BANK- AMU                                        </v>
          </cell>
        </row>
        <row r="766">
          <cell r="A766">
            <v>301990</v>
          </cell>
          <cell r="B766">
            <v>0</v>
          </cell>
          <cell r="C766" t="str">
            <v xml:space="preserve">CAB. - NEPAL BANK LTD                                        </v>
          </cell>
        </row>
        <row r="767">
          <cell r="A767">
            <v>302000</v>
          </cell>
          <cell r="B767">
            <v>0</v>
          </cell>
          <cell r="C767" t="str">
            <v xml:space="preserve">CAB. - AMEX BANK ACU, MADRAS AMU"                                        </v>
          </cell>
        </row>
        <row r="768">
          <cell r="A768">
            <v>302010</v>
          </cell>
          <cell r="B768">
            <v>0</v>
          </cell>
          <cell r="C768" t="str">
            <v xml:space="preserve">CAB.- BANK OF CEYLON, CHENNAI AMU                                        </v>
          </cell>
        </row>
        <row r="769">
          <cell r="A769">
            <v>302020</v>
          </cell>
          <cell r="B769">
            <v>0</v>
          </cell>
          <cell r="C769" t="str">
            <v xml:space="preserve">CAB. - ROYAL BANK OF SCOTLAND NV  ACU                                        </v>
          </cell>
        </row>
        <row r="770">
          <cell r="A770">
            <v>302030</v>
          </cell>
          <cell r="B770">
            <v>0</v>
          </cell>
          <cell r="C770" t="str">
            <v xml:space="preserve">CAB.-STANDARD CHART BANK(PAKISTAN)LTD.                                        </v>
          </cell>
        </row>
        <row r="771">
          <cell r="A771">
            <v>302040</v>
          </cell>
          <cell r="B771">
            <v>0</v>
          </cell>
          <cell r="C771" t="str">
            <v xml:space="preserve">CAB.- ICICI BANK LIMITED                                        </v>
          </cell>
        </row>
        <row r="772">
          <cell r="A772">
            <v>302050</v>
          </cell>
          <cell r="B772">
            <v>0</v>
          </cell>
          <cell r="C772" t="str">
            <v xml:space="preserve">CAB.- BANCA POPOLARE DE MILANO EUR                                        </v>
          </cell>
        </row>
        <row r="773">
          <cell r="A773">
            <v>302060</v>
          </cell>
          <cell r="B773">
            <v>0</v>
          </cell>
          <cell r="C773" t="str">
            <v xml:space="preserve">CAB.- HABIB AMERICAN BANK USA                                        </v>
          </cell>
        </row>
        <row r="774">
          <cell r="A774">
            <v>302190</v>
          </cell>
          <cell r="B774">
            <v>0</v>
          </cell>
          <cell r="C774" t="str">
            <v xml:space="preserve">CAB - JP MORGAN USD - MASTER CARD                                        </v>
          </cell>
        </row>
        <row r="775">
          <cell r="A775">
            <v>302200</v>
          </cell>
          <cell r="B775">
            <v>0</v>
          </cell>
          <cell r="C775" t="str">
            <v xml:space="preserve">CAB. - COMMERZBANK AG-EUR                                        </v>
          </cell>
        </row>
        <row r="776">
          <cell r="A776">
            <v>302210</v>
          </cell>
          <cell r="B776">
            <v>0</v>
          </cell>
          <cell r="C776" t="str">
            <v xml:space="preserve">CAB. - DEUTSCHE BANK AG EUR                                        </v>
          </cell>
        </row>
        <row r="777">
          <cell r="A777">
            <v>302220</v>
          </cell>
          <cell r="B777">
            <v>0</v>
          </cell>
          <cell r="C777" t="str">
            <v xml:space="preserve">CAB. - UNICREDIT BANK AUSTRALIA  AG                                        </v>
          </cell>
        </row>
        <row r="778">
          <cell r="A778">
            <v>302230</v>
          </cell>
          <cell r="B778">
            <v>0</v>
          </cell>
          <cell r="C778" t="str">
            <v xml:space="preserve">CAB. - ING BANK NV                                        </v>
          </cell>
        </row>
        <row r="779">
          <cell r="A779">
            <v>302240</v>
          </cell>
          <cell r="B779">
            <v>0</v>
          </cell>
          <cell r="C779" t="str">
            <v xml:space="preserve">CAB. - SPARKASSE KOLNBONN                                        </v>
          </cell>
        </row>
        <row r="780">
          <cell r="A780">
            <v>302250</v>
          </cell>
          <cell r="B780">
            <v>0</v>
          </cell>
          <cell r="C780" t="str">
            <v xml:space="preserve">CAB. - BANCA NAZI. DEL LAVORO SPA                                        </v>
          </cell>
        </row>
        <row r="781">
          <cell r="A781">
            <v>302260</v>
          </cell>
          <cell r="B781">
            <v>0</v>
          </cell>
          <cell r="C781" t="str">
            <v xml:space="preserve">CAB. - ING BELGIUM SA/NV                                        </v>
          </cell>
        </row>
        <row r="782">
          <cell r="A782">
            <v>302270</v>
          </cell>
          <cell r="B782">
            <v>0</v>
          </cell>
          <cell r="C782" t="str">
            <v xml:space="preserve">CAB. - BNP- PARIBAS SA                                        </v>
          </cell>
        </row>
        <row r="783">
          <cell r="A783">
            <v>302280</v>
          </cell>
          <cell r="B783">
            <v>0</v>
          </cell>
          <cell r="C783" t="str">
            <v xml:space="preserve">CAB. - RABO BANK, NETHERLAND EUR"                                        </v>
          </cell>
        </row>
        <row r="784">
          <cell r="A784">
            <v>302290</v>
          </cell>
          <cell r="B784">
            <v>0</v>
          </cell>
          <cell r="C784" t="str">
            <v xml:space="preserve">CAB. - INTESA SANPAOLO SPA                                        </v>
          </cell>
        </row>
        <row r="785">
          <cell r="A785">
            <v>302300</v>
          </cell>
          <cell r="B785">
            <v>0</v>
          </cell>
          <cell r="C785" t="str">
            <v xml:space="preserve">CAB. - DRESDNER BANK AG                                        </v>
          </cell>
        </row>
        <row r="786">
          <cell r="A786">
            <v>302310</v>
          </cell>
          <cell r="B786">
            <v>0</v>
          </cell>
          <cell r="C786" t="str">
            <v xml:space="preserve">CAB. - NATIXIS                                        </v>
          </cell>
        </row>
        <row r="787">
          <cell r="A787">
            <v>302320</v>
          </cell>
          <cell r="B787">
            <v>0</v>
          </cell>
          <cell r="C787" t="str">
            <v xml:space="preserve">CAB. - WESTLB AG                                        </v>
          </cell>
        </row>
        <row r="788">
          <cell r="A788">
            <v>302330</v>
          </cell>
          <cell r="B788">
            <v>0</v>
          </cell>
          <cell r="C788" t="str">
            <v xml:space="preserve">CAB. - BHF BANK AKTIENGESELLSHAFT                                        </v>
          </cell>
        </row>
        <row r="789">
          <cell r="A789">
            <v>302340</v>
          </cell>
          <cell r="B789">
            <v>0</v>
          </cell>
          <cell r="C789" t="str">
            <v xml:space="preserve">CAB. - ROYAL BANK SCOTLAND N V                                        </v>
          </cell>
        </row>
        <row r="790">
          <cell r="A790">
            <v>302350</v>
          </cell>
          <cell r="B790">
            <v>0</v>
          </cell>
          <cell r="C790" t="str">
            <v xml:space="preserve">CAB.- KOOK MIN BANK SOUTH KOREA                                        </v>
          </cell>
        </row>
        <row r="791">
          <cell r="A791">
            <v>302360</v>
          </cell>
          <cell r="B791">
            <v>0</v>
          </cell>
          <cell r="C791" t="str">
            <v xml:space="preserve">CITIBANK LONDON - EURO                                        </v>
          </cell>
        </row>
        <row r="792">
          <cell r="A792">
            <v>302380</v>
          </cell>
          <cell r="B792">
            <v>0</v>
          </cell>
          <cell r="C792" t="str">
            <v xml:space="preserve">CAB.-BANCA POPALARE DI SONDRIO-ITALY                                        </v>
          </cell>
        </row>
        <row r="793">
          <cell r="A793">
            <v>302390</v>
          </cell>
          <cell r="B793">
            <v>0</v>
          </cell>
          <cell r="C793" t="str">
            <v xml:space="preserve">CAB.- COMMERZBANK AG-USD                                        </v>
          </cell>
        </row>
        <row r="794">
          <cell r="A794">
            <v>302400</v>
          </cell>
          <cell r="B794">
            <v>0</v>
          </cell>
          <cell r="C794" t="str">
            <v xml:space="preserve">CAB - ICICI BANK LIMITED, INDIA ACU$ AC                                        </v>
          </cell>
        </row>
        <row r="795">
          <cell r="A795">
            <v>302410</v>
          </cell>
          <cell r="B795">
            <v>0</v>
          </cell>
          <cell r="C795" t="str">
            <v xml:space="preserve">CAB JP MORGAN USD A/C CARD CENTE                                        </v>
          </cell>
        </row>
        <row r="796">
          <cell r="A796">
            <v>302420</v>
          </cell>
          <cell r="B796">
            <v>0</v>
          </cell>
          <cell r="C796" t="str">
            <v xml:space="preserve">CAB SAMPATH BANK COLOMBO USD                                        </v>
          </cell>
        </row>
        <row r="797">
          <cell r="A797">
            <v>302430</v>
          </cell>
          <cell r="B797">
            <v>0</v>
          </cell>
          <cell r="C797" t="str">
            <v xml:space="preserve">CAB - KOREA EXCHANGE BANK -USD                                        </v>
          </cell>
        </row>
        <row r="798">
          <cell r="A798">
            <v>302440</v>
          </cell>
          <cell r="B798">
            <v>0</v>
          </cell>
          <cell r="C798" t="str">
            <v xml:space="preserve">CAB.- BANK OF CYPRUS PUB CO LTD-EUR                                        </v>
          </cell>
        </row>
        <row r="799">
          <cell r="A799">
            <v>302450</v>
          </cell>
          <cell r="B799">
            <v>0</v>
          </cell>
          <cell r="C799" t="str">
            <v xml:space="preserve">CAB.-STANDARD CHART BANK ,MUMBAI ACU USD                                        </v>
          </cell>
        </row>
        <row r="800">
          <cell r="A800">
            <v>302460</v>
          </cell>
          <cell r="B800">
            <v>0</v>
          </cell>
          <cell r="C800" t="str">
            <v xml:space="preserve">CAB FIRST ABU DHABI BANK PJSC                                        </v>
          </cell>
        </row>
        <row r="801">
          <cell r="A801">
            <v>302470</v>
          </cell>
          <cell r="B801">
            <v>0</v>
          </cell>
          <cell r="C801" t="str">
            <v xml:space="preserve">CAB-STANDARD CHARTERED BANK TOKYO                                        </v>
          </cell>
        </row>
        <row r="802">
          <cell r="A802">
            <v>302480</v>
          </cell>
          <cell r="B802">
            <v>0</v>
          </cell>
          <cell r="C802" t="str">
            <v xml:space="preserve">CAB.- AXIS BANK LIMITED ACU EUR                                        </v>
          </cell>
        </row>
        <row r="803">
          <cell r="A803">
            <v>302490</v>
          </cell>
          <cell r="B803">
            <v>0</v>
          </cell>
          <cell r="C803" t="str">
            <v xml:space="preserve">CAB-MASHREQBANK PSC-ACU                                        </v>
          </cell>
        </row>
        <row r="804">
          <cell r="A804">
            <v>302500</v>
          </cell>
          <cell r="B804">
            <v>0</v>
          </cell>
          <cell r="C804" t="str">
            <v xml:space="preserve">CAB.-WELLS FARGO BANK N.A. USD                                        </v>
          </cell>
        </row>
        <row r="805">
          <cell r="A805">
            <v>302510</v>
          </cell>
          <cell r="B805">
            <v>0</v>
          </cell>
          <cell r="C805" t="str">
            <v xml:space="preserve">LENDING ON CALL MONEY BANKS                                        </v>
          </cell>
        </row>
        <row r="806">
          <cell r="A806">
            <v>302520</v>
          </cell>
          <cell r="B806">
            <v>0</v>
          </cell>
          <cell r="C806" t="str">
            <v xml:space="preserve">LENDING ON  CALL MONEY OTHERS                                        </v>
          </cell>
        </row>
        <row r="807">
          <cell r="A807">
            <v>302610</v>
          </cell>
          <cell r="B807">
            <v>0</v>
          </cell>
          <cell r="C807" t="str">
            <v xml:space="preserve">LENDING TERM MONEY BANK                                        </v>
          </cell>
        </row>
        <row r="808">
          <cell r="A808">
            <v>302630</v>
          </cell>
          <cell r="B808">
            <v>0</v>
          </cell>
          <cell r="C808" t="str">
            <v xml:space="preserve">LENDING ON REPO BANKS                                        </v>
          </cell>
        </row>
        <row r="809">
          <cell r="A809">
            <v>302640</v>
          </cell>
          <cell r="B809">
            <v>0</v>
          </cell>
          <cell r="C809" t="str">
            <v xml:space="preserve">MONEY MARKET LENDING MML                                        </v>
          </cell>
        </row>
        <row r="810">
          <cell r="A810">
            <v>302710</v>
          </cell>
          <cell r="B810">
            <v>0</v>
          </cell>
          <cell r="C810" t="str">
            <v xml:space="preserve">LENDING ON REPO LKR OTHERS                                        </v>
          </cell>
        </row>
        <row r="811">
          <cell r="A811">
            <v>302730</v>
          </cell>
          <cell r="B811">
            <v>0</v>
          </cell>
          <cell r="C811" t="str">
            <v xml:space="preserve">CBSL STANDING LENDING FACILITY                                        </v>
          </cell>
        </row>
        <row r="812">
          <cell r="A812">
            <v>302810</v>
          </cell>
          <cell r="B812">
            <v>0</v>
          </cell>
          <cell r="C812" t="str">
            <v xml:space="preserve">PLACEMENTS WITH OTHER BANKS MMFC                                        </v>
          </cell>
        </row>
        <row r="813">
          <cell r="A813">
            <v>302820</v>
          </cell>
          <cell r="B813">
            <v>0</v>
          </cell>
          <cell r="C813" t="str">
            <v xml:space="preserve">OUR BORROWINGS FROM OTH BANKS- U S DOLLARS                                     </v>
          </cell>
        </row>
        <row r="814">
          <cell r="A814">
            <v>302900</v>
          </cell>
          <cell r="B814">
            <v>0</v>
          </cell>
          <cell r="C814" t="str">
            <v xml:space="preserve">OUR DEP. WITH FCBU                                        </v>
          </cell>
        </row>
        <row r="815">
          <cell r="A815">
            <v>302930</v>
          </cell>
          <cell r="B815">
            <v>0</v>
          </cell>
          <cell r="C815" t="str">
            <v xml:space="preserve">NATIONAL SETTLEMENT A/C MASTER CARD                                        </v>
          </cell>
        </row>
        <row r="816">
          <cell r="A816">
            <v>302940</v>
          </cell>
          <cell r="B816">
            <v>0</v>
          </cell>
          <cell r="C816" t="str">
            <v xml:space="preserve">FIXED DEPOSIT AT FFIRST CITY                                        </v>
          </cell>
        </row>
        <row r="817">
          <cell r="A817">
            <v>302950</v>
          </cell>
          <cell r="B817">
            <v>0</v>
          </cell>
          <cell r="C817" t="str">
            <v xml:space="preserve">MERCHANT DISBURSE A/C AT FIRST CITY                                        </v>
          </cell>
        </row>
        <row r="818">
          <cell r="A818">
            <v>302960</v>
          </cell>
          <cell r="B818">
            <v>0</v>
          </cell>
          <cell r="C818" t="str">
            <v xml:space="preserve">CASH AT BANKERS COLLECTION A/C                                        </v>
          </cell>
        </row>
        <row r="819">
          <cell r="A819">
            <v>302970</v>
          </cell>
          <cell r="B819">
            <v>0</v>
          </cell>
          <cell r="C819" t="str">
            <v xml:space="preserve">SUNDRY DISBURS A/C AT FIRST CITY                                        </v>
          </cell>
        </row>
        <row r="820">
          <cell r="A820">
            <v>302980</v>
          </cell>
          <cell r="B820">
            <v>0</v>
          </cell>
          <cell r="C820" t="str">
            <v xml:space="preserve">NATIONAL NET MIRROR A/C                                        </v>
          </cell>
        </row>
        <row r="821">
          <cell r="A821">
            <v>302990</v>
          </cell>
          <cell r="B821">
            <v>0</v>
          </cell>
          <cell r="C821" t="str">
            <v xml:space="preserve">FC DEPOSITS WITH OCU FOR TREASURY INVEST                                        </v>
          </cell>
        </row>
        <row r="822">
          <cell r="A822">
            <v>303000</v>
          </cell>
          <cell r="B822">
            <v>0</v>
          </cell>
          <cell r="C822" t="str">
            <v xml:space="preserve">RESTRUCTURING BOND                                        </v>
          </cell>
        </row>
        <row r="823">
          <cell r="A823">
            <v>303110</v>
          </cell>
          <cell r="B823">
            <v>0</v>
          </cell>
          <cell r="C823" t="str">
            <v xml:space="preserve">SLDB BONDS LKR                                        </v>
          </cell>
        </row>
        <row r="824">
          <cell r="A824">
            <v>303120</v>
          </cell>
          <cell r="B824">
            <v>0</v>
          </cell>
          <cell r="C824" t="str">
            <v xml:space="preserve">SLDB BONDS FC                                        </v>
          </cell>
        </row>
        <row r="825">
          <cell r="A825">
            <v>303200</v>
          </cell>
          <cell r="B825">
            <v>0</v>
          </cell>
          <cell r="C825" t="str">
            <v xml:space="preserve">PRIMARY DEALER TRADING A/C                                        </v>
          </cell>
        </row>
        <row r="826">
          <cell r="A826">
            <v>303250</v>
          </cell>
          <cell r="B826">
            <v>0</v>
          </cell>
          <cell r="C826" t="str">
            <v xml:space="preserve">LONG TERM TREASURY BONDS                                        </v>
          </cell>
        </row>
        <row r="827">
          <cell r="A827">
            <v>303310</v>
          </cell>
          <cell r="B827">
            <v>0</v>
          </cell>
          <cell r="C827" t="str">
            <v xml:space="preserve">INV- T/BONDS GOSL TAX TRAD. WITH CBSL                                        </v>
          </cell>
        </row>
        <row r="828">
          <cell r="A828">
            <v>303410</v>
          </cell>
          <cell r="B828">
            <v>0</v>
          </cell>
          <cell r="C828" t="str">
            <v xml:space="preserve">INV-T/BONDS GOSL  TAX INV WITH CBSL                                        </v>
          </cell>
        </row>
        <row r="829">
          <cell r="A829">
            <v>303510</v>
          </cell>
          <cell r="B829">
            <v>0</v>
          </cell>
          <cell r="C829" t="str">
            <v xml:space="preserve">INV. TBILLS 91 DAYS-TRADING WITH CBSL                                        </v>
          </cell>
        </row>
        <row r="830">
          <cell r="A830">
            <v>303540</v>
          </cell>
          <cell r="B830">
            <v>0</v>
          </cell>
          <cell r="C830" t="str">
            <v xml:space="preserve">INV  SEC 182 DAYS T/BILL TRAD WITH CBSL                                        </v>
          </cell>
        </row>
        <row r="831">
          <cell r="A831">
            <v>303570</v>
          </cell>
          <cell r="B831">
            <v>0</v>
          </cell>
          <cell r="C831" t="str">
            <v xml:space="preserve">INV  SEC 1 YEAR T/BILL TRAD WITH CBSL                                        </v>
          </cell>
        </row>
        <row r="832">
          <cell r="A832">
            <v>303580</v>
          </cell>
          <cell r="B832">
            <v>0</v>
          </cell>
          <cell r="C832" t="str">
            <v xml:space="preserve">INV  SEC 1 YEAR T/BILL TRAD WITH LCBS                                        </v>
          </cell>
        </row>
        <row r="833">
          <cell r="A833">
            <v>303610</v>
          </cell>
          <cell r="B833">
            <v>0</v>
          </cell>
          <cell r="C833" t="str">
            <v xml:space="preserve">INV  SEC 91 DAYS T/BILL WITH CBSL                                        </v>
          </cell>
        </row>
        <row r="834">
          <cell r="A834">
            <v>303640</v>
          </cell>
          <cell r="B834">
            <v>0</v>
          </cell>
          <cell r="C834" t="str">
            <v xml:space="preserve">INV SEC 182 DAYS T/BILL WITH CBSL                                        </v>
          </cell>
        </row>
        <row r="835">
          <cell r="A835">
            <v>303670</v>
          </cell>
          <cell r="B835">
            <v>0</v>
          </cell>
          <cell r="C835" t="str">
            <v xml:space="preserve">INV SEC 1 YEAR T/BILL WITH CBSL                                        </v>
          </cell>
        </row>
        <row r="836">
          <cell r="A836">
            <v>303690</v>
          </cell>
          <cell r="B836">
            <v>0</v>
          </cell>
          <cell r="C836" t="str">
            <v xml:space="preserve">INV SEC 1 YEAR T/BILL WITH CUST                                        </v>
          </cell>
        </row>
        <row r="837">
          <cell r="A837">
            <v>303710</v>
          </cell>
          <cell r="B837">
            <v>0</v>
          </cell>
          <cell r="C837" t="str">
            <v xml:space="preserve">SL DIASPORA -T/BONDS GOSL TRAD CBSL                                        </v>
          </cell>
        </row>
        <row r="838">
          <cell r="A838">
            <v>303720</v>
          </cell>
          <cell r="B838">
            <v>0</v>
          </cell>
          <cell r="C838" t="str">
            <v xml:space="preserve">SL DIASPORA 91 DAYS T/BILLS TRAD CBSL                                        </v>
          </cell>
        </row>
        <row r="839">
          <cell r="A839">
            <v>303730</v>
          </cell>
          <cell r="B839">
            <v>0</v>
          </cell>
          <cell r="C839" t="str">
            <v xml:space="preserve">SL DIASPORA 182 DAYST/BILL TRA CBSL                                        </v>
          </cell>
        </row>
        <row r="840">
          <cell r="A840">
            <v>303740</v>
          </cell>
          <cell r="B840">
            <v>0</v>
          </cell>
          <cell r="C840" t="str">
            <v xml:space="preserve">SL DIASPORA 1 YEAR T/BILL TRAD CBSL                                        </v>
          </cell>
        </row>
        <row r="841">
          <cell r="A841">
            <v>303750</v>
          </cell>
          <cell r="B841">
            <v>0</v>
          </cell>
          <cell r="C841" t="str">
            <v xml:space="preserve">FI-T/BONDS GOSL TAX TRADING CBSL                                        </v>
          </cell>
        </row>
        <row r="842">
          <cell r="A842">
            <v>303760</v>
          </cell>
          <cell r="B842">
            <v>0</v>
          </cell>
          <cell r="C842" t="str">
            <v xml:space="preserve">FI SEC 91 DAYS T/BILL TRADWITH CBSL                                        </v>
          </cell>
        </row>
        <row r="843">
          <cell r="A843">
            <v>303770</v>
          </cell>
          <cell r="B843">
            <v>0</v>
          </cell>
          <cell r="C843" t="str">
            <v xml:space="preserve">FI-SEC 182 DAYS T/BILL TRA WITH CBSL                                        </v>
          </cell>
        </row>
        <row r="844">
          <cell r="A844">
            <v>303780</v>
          </cell>
          <cell r="B844">
            <v>0</v>
          </cell>
          <cell r="C844" t="str">
            <v xml:space="preserve">FI SEC 1 YEAR T/BILL TRAD WITH CBSL                                        </v>
          </cell>
        </row>
        <row r="845">
          <cell r="A845">
            <v>303810</v>
          </cell>
          <cell r="B845">
            <v>0</v>
          </cell>
          <cell r="C845" t="str">
            <v xml:space="preserve">INV- PRO NOTES - INV WITH LCBS                                        </v>
          </cell>
        </row>
        <row r="846">
          <cell r="A846">
            <v>303820</v>
          </cell>
          <cell r="B846">
            <v>0</v>
          </cell>
          <cell r="C846" t="str">
            <v xml:space="preserve">INV- PRO NOTES -INV. WITH CUST                                        </v>
          </cell>
        </row>
        <row r="847">
          <cell r="A847">
            <v>303830</v>
          </cell>
          <cell r="B847">
            <v>0</v>
          </cell>
          <cell r="C847" t="str">
            <v xml:space="preserve">INV- PRO NOTES -TRAD. WITH LCBS                                        </v>
          </cell>
        </row>
        <row r="848">
          <cell r="A848">
            <v>303850</v>
          </cell>
          <cell r="B848">
            <v>0</v>
          </cell>
          <cell r="C848" t="str">
            <v xml:space="preserve">INV. T BONDS AFS                                        </v>
          </cell>
        </row>
        <row r="849">
          <cell r="A849">
            <v>303860</v>
          </cell>
          <cell r="B849">
            <v>0</v>
          </cell>
          <cell r="C849" t="str">
            <v xml:space="preserve">INV. SEC 91 DAYS T BILL AFS                                        </v>
          </cell>
        </row>
        <row r="850">
          <cell r="A850">
            <v>303870</v>
          </cell>
          <cell r="B850">
            <v>0</v>
          </cell>
          <cell r="C850" t="str">
            <v xml:space="preserve">INV. SEC 182 DAYS T BILL AFS                                        </v>
          </cell>
        </row>
        <row r="851">
          <cell r="A851">
            <v>303880</v>
          </cell>
          <cell r="B851">
            <v>0</v>
          </cell>
          <cell r="C851" t="str">
            <v xml:space="preserve">INV. SEC 1 YEAR T BILL AFS                                        </v>
          </cell>
        </row>
        <row r="852">
          <cell r="A852">
            <v>303890</v>
          </cell>
          <cell r="B852">
            <v>0</v>
          </cell>
          <cell r="C852" t="str">
            <v xml:space="preserve">INVESTMENT IN GILT UNIT TRUST FUNDS                                        </v>
          </cell>
        </row>
        <row r="853">
          <cell r="A853">
            <v>303910</v>
          </cell>
          <cell r="B853">
            <v>0</v>
          </cell>
          <cell r="C853" t="str">
            <v xml:space="preserve">INV-  COMMERCIAL PAPER WITH  LCBS                                        </v>
          </cell>
        </row>
        <row r="854">
          <cell r="A854">
            <v>303920</v>
          </cell>
          <cell r="B854">
            <v>0</v>
          </cell>
          <cell r="C854" t="str">
            <v xml:space="preserve">INV-  COMMERCIAL PAPER- TRAD WITH CUST                                        </v>
          </cell>
        </row>
        <row r="855">
          <cell r="A855">
            <v>304000</v>
          </cell>
          <cell r="B855">
            <v>0</v>
          </cell>
          <cell r="C855" t="str">
            <v xml:space="preserve">INVESTMENTS  SHARE TRADING QUOTED                                        </v>
          </cell>
        </row>
        <row r="856">
          <cell r="A856">
            <v>304010</v>
          </cell>
          <cell r="B856">
            <v>0</v>
          </cell>
          <cell r="C856" t="str">
            <v xml:space="preserve">INVESTMENT SHARE TRADING UNQUOTED                                        </v>
          </cell>
        </row>
        <row r="857">
          <cell r="A857">
            <v>304020</v>
          </cell>
          <cell r="B857">
            <v>0</v>
          </cell>
          <cell r="C857" t="str">
            <v xml:space="preserve">INVESTMENT SHARES QUOTED - AFS                                        </v>
          </cell>
        </row>
        <row r="858">
          <cell r="A858">
            <v>304030</v>
          </cell>
          <cell r="B858">
            <v>0</v>
          </cell>
          <cell r="C858" t="str">
            <v xml:space="preserve">INVESTMENT SHARES UNQUOTED - AFS                                        </v>
          </cell>
        </row>
        <row r="859">
          <cell r="A859">
            <v>304100</v>
          </cell>
          <cell r="B859">
            <v>0</v>
          </cell>
          <cell r="C859" t="str">
            <v xml:space="preserve">INV-SECURIT.OF LEASE RECEIVED                                        </v>
          </cell>
        </row>
        <row r="860">
          <cell r="A860">
            <v>304210</v>
          </cell>
          <cell r="B860">
            <v>0</v>
          </cell>
          <cell r="C860" t="str">
            <v xml:space="preserve">INVESTMENT -DEBENTURES                                        </v>
          </cell>
        </row>
        <row r="861">
          <cell r="A861">
            <v>304220</v>
          </cell>
          <cell r="B861">
            <v>0</v>
          </cell>
          <cell r="C861" t="str">
            <v xml:space="preserve">INVESTMENT DEBENTURES-TRADING                                        </v>
          </cell>
        </row>
        <row r="862">
          <cell r="A862">
            <v>304230</v>
          </cell>
          <cell r="B862">
            <v>0</v>
          </cell>
          <cell r="C862" t="str">
            <v xml:space="preserve">INVESTMENT DEBENTURE AFS                                        </v>
          </cell>
        </row>
        <row r="863">
          <cell r="A863">
            <v>304250</v>
          </cell>
          <cell r="B863">
            <v>0</v>
          </cell>
          <cell r="C863" t="str">
            <v xml:space="preserve">INVESTMENT-CBSL SECURITIES                                        </v>
          </cell>
        </row>
        <row r="864">
          <cell r="A864">
            <v>304260</v>
          </cell>
          <cell r="B864">
            <v>0</v>
          </cell>
          <cell r="C864" t="str">
            <v xml:space="preserve">INVESTMENT ASSET BACKED TRUST CERTIFICAT                                        </v>
          </cell>
        </row>
        <row r="865">
          <cell r="A865">
            <v>304300</v>
          </cell>
          <cell r="B865">
            <v>0</v>
          </cell>
          <cell r="C865" t="str">
            <v xml:space="preserve">USD TERM LOAN TO GOVT. OF SL ON P. NOTE                                        </v>
          </cell>
        </row>
        <row r="866">
          <cell r="A866">
            <v>304310</v>
          </cell>
          <cell r="B866">
            <v>0</v>
          </cell>
          <cell r="C866" t="str">
            <v xml:space="preserve">PLACEMENTS SECURITIES WITH CENTRAL BANK                                        </v>
          </cell>
        </row>
        <row r="867">
          <cell r="A867">
            <v>304400</v>
          </cell>
          <cell r="B867">
            <v>0</v>
          </cell>
          <cell r="C867" t="str">
            <v xml:space="preserve">INVESTMENTS IN SUBSIDIARIES                                        </v>
          </cell>
        </row>
        <row r="868">
          <cell r="A868">
            <v>304410</v>
          </cell>
          <cell r="B868">
            <v>0</v>
          </cell>
          <cell r="C868" t="str">
            <v xml:space="preserve">INVESTMENT IN ASSOCIATES                                        </v>
          </cell>
        </row>
        <row r="869">
          <cell r="A869">
            <v>304420</v>
          </cell>
          <cell r="B869">
            <v>0</v>
          </cell>
          <cell r="C869" t="str">
            <v xml:space="preserve">INVESTMENT MISCELLANEOUS                                        </v>
          </cell>
        </row>
        <row r="870">
          <cell r="A870">
            <v>304600</v>
          </cell>
          <cell r="B870">
            <v>0</v>
          </cell>
          <cell r="C870" t="str">
            <v xml:space="preserve">SUSPENSES A/C PROFIT SHARING - MUDARABAH                                        </v>
          </cell>
        </row>
        <row r="871">
          <cell r="A871">
            <v>305000</v>
          </cell>
          <cell r="B871">
            <v>0</v>
          </cell>
          <cell r="C871" t="str">
            <v xml:space="preserve">IMPORT SIGHT BILLS DRAWN                                        </v>
          </cell>
        </row>
        <row r="872">
          <cell r="A872">
            <v>305100</v>
          </cell>
          <cell r="B872">
            <v>0</v>
          </cell>
          <cell r="C872" t="str">
            <v xml:space="preserve">IMPORT SIGHT BILLS BRANCH                                        </v>
          </cell>
        </row>
        <row r="873">
          <cell r="A873">
            <v>306000</v>
          </cell>
          <cell r="B873">
            <v>0</v>
          </cell>
          <cell r="C873" t="str">
            <v xml:space="preserve">IMPORT USANCE BILLS                                        </v>
          </cell>
        </row>
        <row r="874">
          <cell r="A874">
            <v>306100</v>
          </cell>
          <cell r="B874">
            <v>0</v>
          </cell>
          <cell r="C874" t="str">
            <v xml:space="preserve">IMPORT USANCE BILLS BRANCH                                        </v>
          </cell>
        </row>
        <row r="875">
          <cell r="A875">
            <v>308000</v>
          </cell>
          <cell r="B875">
            <v>0</v>
          </cell>
          <cell r="C875" t="str">
            <v xml:space="preserve">FOREIGN BILLS PURCHASED UNDER LC                                        </v>
          </cell>
        </row>
        <row r="876">
          <cell r="A876">
            <v>309200</v>
          </cell>
          <cell r="B876">
            <v>0</v>
          </cell>
          <cell r="C876" t="str">
            <v xml:space="preserve">FOREIGN BILLS PURCHASED                                        </v>
          </cell>
        </row>
        <row r="877">
          <cell r="A877">
            <v>310800</v>
          </cell>
          <cell r="B877">
            <v>0</v>
          </cell>
          <cell r="C877" t="str">
            <v xml:space="preserve">FOREIGN BILLS DISC/NEGO UNDER LC                                        </v>
          </cell>
        </row>
        <row r="878">
          <cell r="A878">
            <v>312200</v>
          </cell>
          <cell r="B878">
            <v>0</v>
          </cell>
          <cell r="C878" t="str">
            <v xml:space="preserve">FOREIGN BILLS DISCOUNTED/NEGOTIATED                                        </v>
          </cell>
        </row>
        <row r="879">
          <cell r="A879">
            <v>313500</v>
          </cell>
          <cell r="B879">
            <v>0</v>
          </cell>
          <cell r="C879" t="str">
            <v xml:space="preserve">DOM. BILLS OF EXCH. DISC/NEGO LC                                        </v>
          </cell>
        </row>
        <row r="880">
          <cell r="A880">
            <v>313600</v>
          </cell>
          <cell r="B880">
            <v>0</v>
          </cell>
          <cell r="C880" t="str">
            <v xml:space="preserve">DOM BILLS OF EXCH DISCED/NEGOTIATION                                        </v>
          </cell>
        </row>
        <row r="881">
          <cell r="A881">
            <v>313700</v>
          </cell>
          <cell r="B881">
            <v>0</v>
          </cell>
          <cell r="C881" t="str">
            <v xml:space="preserve">DOMESTIC BILLS OF EXCHANGE PURCHASED LC                                        </v>
          </cell>
        </row>
        <row r="882">
          <cell r="A882">
            <v>313800</v>
          </cell>
          <cell r="B882">
            <v>0</v>
          </cell>
          <cell r="C882" t="str">
            <v xml:space="preserve">DOMESTIC BILLS OF EXCHANGE PURCHASED                                        </v>
          </cell>
        </row>
        <row r="883">
          <cell r="A883">
            <v>316500</v>
          </cell>
          <cell r="B883">
            <v>0</v>
          </cell>
          <cell r="C883" t="str">
            <v xml:space="preserve">OVERDRAFT                                        </v>
          </cell>
        </row>
        <row r="884">
          <cell r="A884">
            <v>316501</v>
          </cell>
          <cell r="B884">
            <v>0</v>
          </cell>
          <cell r="C884" t="str">
            <v xml:space="preserve">S/A OVERDRAFS OLD                                        </v>
          </cell>
        </row>
        <row r="885">
          <cell r="A885">
            <v>320500</v>
          </cell>
          <cell r="B885">
            <v>0</v>
          </cell>
          <cell r="C885" t="str">
            <v xml:space="preserve">TRUST RECEIPT LOAN - IMPORT                                        </v>
          </cell>
        </row>
        <row r="886">
          <cell r="A886">
            <v>320900</v>
          </cell>
          <cell r="B886">
            <v>0</v>
          </cell>
          <cell r="C886" t="str">
            <v xml:space="preserve">TEMPORARY TRUST RECEIPT LOAN - IMPORT -                                        </v>
          </cell>
        </row>
        <row r="887">
          <cell r="A887">
            <v>321300</v>
          </cell>
          <cell r="B887">
            <v>0</v>
          </cell>
          <cell r="C887" t="str">
            <v xml:space="preserve">PLEDGE LOAN - IMPORTS                                        </v>
          </cell>
        </row>
        <row r="888">
          <cell r="A888">
            <v>321700</v>
          </cell>
          <cell r="B888">
            <v>0</v>
          </cell>
          <cell r="C888" t="str">
            <v xml:space="preserve">LOC. PURC. TRUST RCPT. LOAN - IMPORT                                        </v>
          </cell>
        </row>
        <row r="889">
          <cell r="A889">
            <v>322100</v>
          </cell>
          <cell r="B889">
            <v>0</v>
          </cell>
          <cell r="C889" t="str">
            <v xml:space="preserve">STL FOR LOCAL PURCHASE LOAN - IMPORT                                        </v>
          </cell>
        </row>
        <row r="890">
          <cell r="A890">
            <v>322500</v>
          </cell>
          <cell r="B890">
            <v>0</v>
          </cell>
          <cell r="C890" t="str">
            <v xml:space="preserve">TEMP. ST LOAN - IMPORTS                                        </v>
          </cell>
        </row>
        <row r="891">
          <cell r="A891">
            <v>322900</v>
          </cell>
          <cell r="B891">
            <v>0</v>
          </cell>
          <cell r="C891" t="str">
            <v xml:space="preserve">SHORT TERM LOAN - IMPORTS                                        </v>
          </cell>
        </row>
        <row r="892">
          <cell r="A892">
            <v>323300</v>
          </cell>
          <cell r="B892">
            <v>0</v>
          </cell>
          <cell r="C892" t="str">
            <v xml:space="preserve">TRUST RECEIPT LOAN - EXPORT                                        </v>
          </cell>
        </row>
        <row r="893">
          <cell r="A893">
            <v>324600</v>
          </cell>
          <cell r="B893">
            <v>0</v>
          </cell>
          <cell r="C893" t="str">
            <v xml:space="preserve">SHORT TERM LOAN - EXPORTS                                        </v>
          </cell>
        </row>
        <row r="894">
          <cell r="A894">
            <v>324950</v>
          </cell>
          <cell r="B894">
            <v>0</v>
          </cell>
          <cell r="C894" t="str">
            <v xml:space="preserve">GUARANTEE CLAIMS PAID                                        </v>
          </cell>
        </row>
        <row r="895">
          <cell r="A895">
            <v>325000</v>
          </cell>
          <cell r="B895">
            <v>0</v>
          </cell>
          <cell r="C895" t="str">
            <v xml:space="preserve">SHORT TERM BLOCKLOANS                                        </v>
          </cell>
        </row>
        <row r="896">
          <cell r="A896">
            <v>325001</v>
          </cell>
          <cell r="B896">
            <v>0</v>
          </cell>
          <cell r="C896" t="str">
            <v xml:space="preserve">S/A SHORT TERM BLOCK LOANS- WANNI                                        </v>
          </cell>
        </row>
        <row r="897">
          <cell r="A897">
            <v>326000</v>
          </cell>
          <cell r="B897">
            <v>0</v>
          </cell>
          <cell r="C897" t="str">
            <v xml:space="preserve">BLOCK LOANS-RLOS                                        </v>
          </cell>
        </row>
        <row r="898">
          <cell r="A898">
            <v>329000</v>
          </cell>
          <cell r="B898">
            <v>0</v>
          </cell>
          <cell r="C898" t="str">
            <v xml:space="preserve">MEDIUM TERM BLOCKLOANS                                        </v>
          </cell>
        </row>
        <row r="899">
          <cell r="A899">
            <v>333000</v>
          </cell>
          <cell r="B899">
            <v>0</v>
          </cell>
          <cell r="C899" t="str">
            <v xml:space="preserve">LONG TERM BLOCKLOANS                                        </v>
          </cell>
        </row>
        <row r="900">
          <cell r="A900">
            <v>334000</v>
          </cell>
          <cell r="B900">
            <v>0</v>
          </cell>
          <cell r="C900" t="str">
            <v xml:space="preserve">BUSINESS BLOCK LOAN                                        </v>
          </cell>
        </row>
        <row r="901">
          <cell r="A901">
            <v>337000</v>
          </cell>
          <cell r="B901">
            <v>0</v>
          </cell>
          <cell r="C901" t="str">
            <v xml:space="preserve">SHORT TERM EMI LOANS                                        </v>
          </cell>
        </row>
        <row r="902">
          <cell r="A902">
            <v>338000</v>
          </cell>
          <cell r="B902">
            <v>0</v>
          </cell>
          <cell r="C902" t="str">
            <v xml:space="preserve">EMI LOANS- RLOS                                        </v>
          </cell>
        </row>
        <row r="903">
          <cell r="A903">
            <v>341000</v>
          </cell>
          <cell r="B903">
            <v>0</v>
          </cell>
          <cell r="C903" t="str">
            <v xml:space="preserve">MEDIUM TERM EMI LOANS                                        </v>
          </cell>
        </row>
        <row r="904">
          <cell r="A904">
            <v>345000</v>
          </cell>
          <cell r="B904">
            <v>0</v>
          </cell>
          <cell r="C904" t="str">
            <v xml:space="preserve">LONG TERM EMI LOANS                                        </v>
          </cell>
        </row>
        <row r="905">
          <cell r="A905">
            <v>346000</v>
          </cell>
          <cell r="B905">
            <v>0</v>
          </cell>
          <cell r="C905" t="str">
            <v xml:space="preserve">BUSINESS EMI LOANS                                        </v>
          </cell>
        </row>
        <row r="906">
          <cell r="A906">
            <v>347000</v>
          </cell>
          <cell r="B906">
            <v>0</v>
          </cell>
          <cell r="C906" t="str">
            <v xml:space="preserve">ONE TIME LOANS                                        </v>
          </cell>
        </row>
        <row r="907">
          <cell r="A907">
            <v>349000</v>
          </cell>
          <cell r="B907">
            <v>0</v>
          </cell>
          <cell r="C907" t="str">
            <v xml:space="preserve">RESCHEDULED LOANS                                        </v>
          </cell>
        </row>
        <row r="908">
          <cell r="A908">
            <v>361000</v>
          </cell>
          <cell r="B908">
            <v>0</v>
          </cell>
          <cell r="C908" t="str">
            <v xml:space="preserve">NP RESCHEDULED  SHORT TERM BLOCKL                                        </v>
          </cell>
        </row>
        <row r="909">
          <cell r="A909">
            <v>372000</v>
          </cell>
          <cell r="B909">
            <v>0</v>
          </cell>
          <cell r="C909" t="str">
            <v xml:space="preserve">STAFF LOANS                                        </v>
          </cell>
        </row>
        <row r="910">
          <cell r="A910">
            <v>372010</v>
          </cell>
          <cell r="B910">
            <v>0</v>
          </cell>
          <cell r="C910" t="str">
            <v xml:space="preserve">NP STAFF LOANS                                        </v>
          </cell>
        </row>
        <row r="911">
          <cell r="A911">
            <v>373000</v>
          </cell>
          <cell r="B911">
            <v>0</v>
          </cell>
          <cell r="C911" t="str">
            <v xml:space="preserve">SCHEME LOANS                                        </v>
          </cell>
        </row>
        <row r="912">
          <cell r="A912">
            <v>378000</v>
          </cell>
          <cell r="B912">
            <v>0</v>
          </cell>
          <cell r="C912" t="str">
            <v xml:space="preserve">SYNDICATED LOANS                                        </v>
          </cell>
        </row>
        <row r="913">
          <cell r="A913">
            <v>385000</v>
          </cell>
          <cell r="B913">
            <v>0</v>
          </cell>
          <cell r="C913" t="str">
            <v xml:space="preserve">INTEREST SUBSIDY LOANS                                        </v>
          </cell>
        </row>
        <row r="914">
          <cell r="A914">
            <v>390060</v>
          </cell>
          <cell r="B914">
            <v>0</v>
          </cell>
          <cell r="C914" t="str">
            <v xml:space="preserve">CASH IN HAND - ATD CDM MACHINE                                        </v>
          </cell>
        </row>
        <row r="915">
          <cell r="A915">
            <v>391200</v>
          </cell>
          <cell r="B915">
            <v>0</v>
          </cell>
          <cell r="C915" t="str">
            <v xml:space="preserve">PAWNING                                        </v>
          </cell>
        </row>
        <row r="916">
          <cell r="A916">
            <v>391210</v>
          </cell>
          <cell r="B916">
            <v>0</v>
          </cell>
          <cell r="C916" t="str">
            <v xml:space="preserve">PAWNING - WHOLESALE                                        </v>
          </cell>
        </row>
        <row r="917">
          <cell r="A917">
            <v>391220</v>
          </cell>
          <cell r="B917">
            <v>0</v>
          </cell>
          <cell r="C917" t="str">
            <v xml:space="preserve">NP PAWNING                                        </v>
          </cell>
        </row>
        <row r="918">
          <cell r="A918">
            <v>391230</v>
          </cell>
          <cell r="B918">
            <v>0</v>
          </cell>
          <cell r="C918" t="str">
            <v xml:space="preserve">NP PAWNING - WHOLESALE                                        </v>
          </cell>
        </row>
        <row r="919">
          <cell r="A919">
            <v>391240</v>
          </cell>
          <cell r="B919">
            <v>0</v>
          </cell>
          <cell r="C919" t="str">
            <v xml:space="preserve">PAWNING MANUAL                                        </v>
          </cell>
        </row>
        <row r="920">
          <cell r="A920">
            <v>391300</v>
          </cell>
          <cell r="B920">
            <v>0</v>
          </cell>
          <cell r="C920" t="str">
            <v xml:space="preserve">LEASING                                        </v>
          </cell>
        </row>
        <row r="921">
          <cell r="A921">
            <v>391310</v>
          </cell>
          <cell r="B921">
            <v>0</v>
          </cell>
          <cell r="C921" t="str">
            <v xml:space="preserve">NP LEASING                                        </v>
          </cell>
        </row>
        <row r="922">
          <cell r="A922">
            <v>391320</v>
          </cell>
          <cell r="B922">
            <v>0</v>
          </cell>
          <cell r="C922" t="str">
            <v xml:space="preserve">PER. LEASE RENTAL RECEIVABLE - HOLU                                        </v>
          </cell>
        </row>
        <row r="923">
          <cell r="A923">
            <v>391330</v>
          </cell>
          <cell r="B923">
            <v>0</v>
          </cell>
          <cell r="C923" t="str">
            <v xml:space="preserve">NP LEASE RENTAL RECEIVABLE - HOLU                                        </v>
          </cell>
        </row>
        <row r="924">
          <cell r="A924">
            <v>391390</v>
          </cell>
          <cell r="B924">
            <v>0</v>
          </cell>
          <cell r="C924" t="str">
            <v xml:space="preserve">CREDIT CARD ADVANCES - MASTER                                        </v>
          </cell>
        </row>
        <row r="925">
          <cell r="A925">
            <v>391400</v>
          </cell>
          <cell r="B925">
            <v>0</v>
          </cell>
          <cell r="C925" t="str">
            <v xml:space="preserve">CREDIT CARD                                        </v>
          </cell>
        </row>
        <row r="926">
          <cell r="A926">
            <v>391410</v>
          </cell>
          <cell r="B926">
            <v>0</v>
          </cell>
          <cell r="C926" t="str">
            <v xml:space="preserve">ADVANCES TO CARDHOLDERS BIN 86                                        </v>
          </cell>
        </row>
        <row r="927">
          <cell r="A927">
            <v>391420</v>
          </cell>
          <cell r="B927">
            <v>0</v>
          </cell>
          <cell r="C927" t="str">
            <v xml:space="preserve">ADVANCE TO CARDHOLDERS BIN 87                                        </v>
          </cell>
        </row>
        <row r="928">
          <cell r="A928">
            <v>391430</v>
          </cell>
          <cell r="B928">
            <v>0</v>
          </cell>
          <cell r="C928" t="str">
            <v xml:space="preserve">ADVANCE TO CARDHOLDERS BIN 88                                        </v>
          </cell>
        </row>
        <row r="929">
          <cell r="A929">
            <v>391440</v>
          </cell>
          <cell r="B929">
            <v>0</v>
          </cell>
          <cell r="C929" t="str">
            <v xml:space="preserve">ADVANCE TO CARDHOLDERS BIN 89                                        </v>
          </cell>
        </row>
        <row r="930">
          <cell r="A930">
            <v>391450</v>
          </cell>
          <cell r="B930">
            <v>0</v>
          </cell>
          <cell r="C930" t="str">
            <v xml:space="preserve">ADVANCE TO CARDHOLDERS BIN 4923-0130                                        </v>
          </cell>
        </row>
        <row r="931">
          <cell r="A931">
            <v>391460</v>
          </cell>
          <cell r="B931">
            <v>0</v>
          </cell>
          <cell r="C931" t="str">
            <v xml:space="preserve">ADVANCE TO CARDHOLDERS MAX                                        </v>
          </cell>
        </row>
        <row r="932">
          <cell r="A932">
            <v>391480</v>
          </cell>
          <cell r="B932">
            <v>0</v>
          </cell>
          <cell r="C932" t="str">
            <v xml:space="preserve">ADVANCE CARDHOLDERS                                        </v>
          </cell>
        </row>
        <row r="933">
          <cell r="A933">
            <v>391500</v>
          </cell>
          <cell r="B933">
            <v>0</v>
          </cell>
          <cell r="C933" t="str">
            <v xml:space="preserve">FREE HOLD PREMISES                                        </v>
          </cell>
        </row>
        <row r="934">
          <cell r="A934">
            <v>391510</v>
          </cell>
          <cell r="B934">
            <v>0</v>
          </cell>
          <cell r="C934" t="str">
            <v xml:space="preserve">LEASE HOLD PREMISES                                        </v>
          </cell>
        </row>
        <row r="935">
          <cell r="A935">
            <v>391520</v>
          </cell>
          <cell r="B935">
            <v>0</v>
          </cell>
          <cell r="C935" t="str">
            <v xml:space="preserve">INVESTMENT PROPERTY                                        </v>
          </cell>
        </row>
        <row r="936">
          <cell r="A936">
            <v>391550</v>
          </cell>
          <cell r="B936">
            <v>0</v>
          </cell>
          <cell r="C936" t="str">
            <v xml:space="preserve">FURNITURE A/C                                        </v>
          </cell>
        </row>
        <row r="937">
          <cell r="A937">
            <v>391560</v>
          </cell>
          <cell r="B937">
            <v>0</v>
          </cell>
          <cell r="C937" t="str">
            <v xml:space="preserve">SELF BANKING UNIT                                        </v>
          </cell>
        </row>
        <row r="938">
          <cell r="A938">
            <v>391590</v>
          </cell>
          <cell r="B938">
            <v>0</v>
          </cell>
          <cell r="C938" t="str">
            <v xml:space="preserve">STORES A/C FURNITURE                                        </v>
          </cell>
        </row>
        <row r="939">
          <cell r="A939">
            <v>391600</v>
          </cell>
          <cell r="B939">
            <v>0</v>
          </cell>
          <cell r="C939" t="str">
            <v xml:space="preserve">COMPUTER INSTALLATION A/C                                        </v>
          </cell>
        </row>
        <row r="940">
          <cell r="A940">
            <v>391610</v>
          </cell>
          <cell r="B940">
            <v>0</v>
          </cell>
          <cell r="C940" t="str">
            <v xml:space="preserve">COMPUTER &amp; RETALED EQUIPMENT                                        </v>
          </cell>
        </row>
        <row r="941">
          <cell r="A941">
            <v>391620</v>
          </cell>
          <cell r="B941">
            <v>0</v>
          </cell>
          <cell r="C941" t="str">
            <v xml:space="preserve">LEASE HOLD COMPUTER                                        </v>
          </cell>
        </row>
        <row r="942">
          <cell r="A942">
            <v>391630</v>
          </cell>
          <cell r="B942">
            <v>0</v>
          </cell>
          <cell r="C942" t="str">
            <v xml:space="preserve">STORES A/C COMPUTER  RELATED                                        </v>
          </cell>
        </row>
        <row r="943">
          <cell r="A943">
            <v>391650</v>
          </cell>
          <cell r="B943">
            <v>0</v>
          </cell>
          <cell r="C943" t="str">
            <v xml:space="preserve">MACHINERY A/C                                        </v>
          </cell>
        </row>
        <row r="944">
          <cell r="A944">
            <v>391660</v>
          </cell>
          <cell r="B944">
            <v>0</v>
          </cell>
          <cell r="C944" t="str">
            <v xml:space="preserve">STORES A/C MACHINERY                                        </v>
          </cell>
        </row>
        <row r="945">
          <cell r="A945">
            <v>391700</v>
          </cell>
          <cell r="B945">
            <v>0</v>
          </cell>
          <cell r="C945" t="str">
            <v xml:space="preserve">EQUIPMENTS A/C                                        </v>
          </cell>
        </row>
        <row r="946">
          <cell r="A946">
            <v>391710</v>
          </cell>
          <cell r="B946">
            <v>0</v>
          </cell>
          <cell r="C946" t="str">
            <v xml:space="preserve">STORES A/C EQUIPMENTS                                        </v>
          </cell>
        </row>
        <row r="947">
          <cell r="A947">
            <v>391750</v>
          </cell>
          <cell r="B947">
            <v>0</v>
          </cell>
          <cell r="C947" t="str">
            <v xml:space="preserve">MOTOR VEHICLES A/C                                        </v>
          </cell>
        </row>
        <row r="948">
          <cell r="A948">
            <v>391760</v>
          </cell>
          <cell r="B948">
            <v>0</v>
          </cell>
          <cell r="C948" t="str">
            <v xml:space="preserve">LEASE HOLD MOTOR VEHICLES                                        </v>
          </cell>
        </row>
        <row r="949">
          <cell r="A949">
            <v>391780</v>
          </cell>
          <cell r="B949">
            <v>0</v>
          </cell>
          <cell r="C949" t="str">
            <v xml:space="preserve">LIBRARY                                        </v>
          </cell>
        </row>
        <row r="950">
          <cell r="A950">
            <v>391800</v>
          </cell>
          <cell r="B950">
            <v>0</v>
          </cell>
          <cell r="C950" t="str">
            <v xml:space="preserve">CORE BANKING PROJECT - SIBS                                        </v>
          </cell>
        </row>
        <row r="951">
          <cell r="A951">
            <v>391810</v>
          </cell>
          <cell r="B951">
            <v>0</v>
          </cell>
          <cell r="C951" t="str">
            <v xml:space="preserve">PRE PAYMENT LEASES                                        </v>
          </cell>
        </row>
        <row r="952">
          <cell r="A952">
            <v>391820</v>
          </cell>
          <cell r="B952">
            <v>0</v>
          </cell>
          <cell r="C952" t="str">
            <v xml:space="preserve">CORONA RECONCILATION SYSTEM                                        </v>
          </cell>
        </row>
        <row r="953">
          <cell r="A953">
            <v>391830</v>
          </cell>
          <cell r="B953">
            <v>0</v>
          </cell>
          <cell r="C953" t="str">
            <v xml:space="preserve">DEBIT CARD MANAGEMENT SYSTEM                                        </v>
          </cell>
        </row>
        <row r="954">
          <cell r="A954">
            <v>391840</v>
          </cell>
          <cell r="B954">
            <v>0</v>
          </cell>
          <cell r="C954" t="str">
            <v xml:space="preserve">FINACLE TREASURY SYSTEM                                        </v>
          </cell>
        </row>
        <row r="955">
          <cell r="A955">
            <v>391850</v>
          </cell>
          <cell r="B955">
            <v>0</v>
          </cell>
          <cell r="C955" t="str">
            <v xml:space="preserve">ON LINE DATA BASE SYSTEM FOR CARD CENTER                                        </v>
          </cell>
        </row>
        <row r="956">
          <cell r="A956">
            <v>391860</v>
          </cell>
          <cell r="B956">
            <v>0</v>
          </cell>
          <cell r="C956" t="str">
            <v xml:space="preserve">DUAL CONTROL FACILITY OF IHRM SYSTEM                                        </v>
          </cell>
        </row>
        <row r="957">
          <cell r="A957">
            <v>391870</v>
          </cell>
          <cell r="B957">
            <v>0</v>
          </cell>
          <cell r="C957" t="str">
            <v xml:space="preserve">CENTRALLY FILTERING SYSTEM FOR INTERNET                                        </v>
          </cell>
        </row>
        <row r="958">
          <cell r="A958">
            <v>391880</v>
          </cell>
          <cell r="B958">
            <v>0</v>
          </cell>
          <cell r="C958" t="str">
            <v xml:space="preserve">ON LINE EPF PAYMENT SYSTEM                                        </v>
          </cell>
        </row>
        <row r="959">
          <cell r="A959">
            <v>391890</v>
          </cell>
          <cell r="B959">
            <v>0</v>
          </cell>
          <cell r="C959" t="str">
            <v xml:space="preserve">CENTRALIZE IMAGE PROCESSING SYSTEM PRONT                                        </v>
          </cell>
        </row>
        <row r="960">
          <cell r="A960">
            <v>391900</v>
          </cell>
          <cell r="B960">
            <v>0</v>
          </cell>
          <cell r="C960" t="str">
            <v xml:space="preserve">WEB BASED REMITTANCE SYSTEM                                        </v>
          </cell>
        </row>
        <row r="961">
          <cell r="A961">
            <v>391910</v>
          </cell>
          <cell r="B961">
            <v>0</v>
          </cell>
          <cell r="C961" t="str">
            <v xml:space="preserve">SOFTWARE FOR UNISYS DOCUMENT PROCCESSOR                                        </v>
          </cell>
        </row>
        <row r="962">
          <cell r="A962">
            <v>391920</v>
          </cell>
          <cell r="B962">
            <v>0</v>
          </cell>
          <cell r="C962" t="str">
            <v xml:space="preserve">ACTIVE CALL CENTRE S/W TELE BANKING                                        </v>
          </cell>
        </row>
        <row r="963">
          <cell r="A963">
            <v>391930</v>
          </cell>
          <cell r="B963">
            <v>0</v>
          </cell>
          <cell r="C963" t="str">
            <v xml:space="preserve">ANTI MONEY LAUNDERING SYSTEM                                        </v>
          </cell>
        </row>
        <row r="964">
          <cell r="A964">
            <v>392930</v>
          </cell>
          <cell r="B964">
            <v>0</v>
          </cell>
          <cell r="C964" t="str">
            <v xml:space="preserve">DATA WAREHOUSE &amp; BUSI INTELIGENCE SYSTEM                                        </v>
          </cell>
        </row>
        <row r="965">
          <cell r="A965">
            <v>392940</v>
          </cell>
          <cell r="B965">
            <v>0</v>
          </cell>
          <cell r="C965" t="str">
            <v xml:space="preserve">NETWORK MANAGEMENT CENTER SOLUTION -SLT                                        </v>
          </cell>
        </row>
        <row r="966">
          <cell r="A966">
            <v>392950</v>
          </cell>
          <cell r="B966">
            <v>0</v>
          </cell>
          <cell r="C966" t="str">
            <v xml:space="preserve">RESPONSIVE WEB SITE &amp; DIGITAL CHANNELS                                        </v>
          </cell>
        </row>
        <row r="967">
          <cell r="A967">
            <v>393110</v>
          </cell>
          <cell r="B967">
            <v>0</v>
          </cell>
          <cell r="C967" t="str">
            <v xml:space="preserve">SUSPENSE A/C - STAFF TRAVELLING                                        </v>
          </cell>
        </row>
        <row r="968">
          <cell r="A968">
            <v>393120</v>
          </cell>
          <cell r="B968">
            <v>0</v>
          </cell>
          <cell r="C968" t="str">
            <v xml:space="preserve">SUSPENSE A/C - STAFF MEDICAL AID                                        </v>
          </cell>
        </row>
        <row r="969">
          <cell r="A969">
            <v>393130</v>
          </cell>
          <cell r="B969">
            <v>0</v>
          </cell>
          <cell r="C969" t="str">
            <v xml:space="preserve">SUSPENSE A/C - STAFF SALARY ADVANCES                                        </v>
          </cell>
        </row>
        <row r="970">
          <cell r="A970">
            <v>393140</v>
          </cell>
          <cell r="B970">
            <v>0</v>
          </cell>
          <cell r="C970" t="str">
            <v xml:space="preserve">SUSPENSE A/C - SALARY ADVANCE A/C (2)                                        </v>
          </cell>
        </row>
        <row r="971">
          <cell r="A971">
            <v>393150</v>
          </cell>
          <cell r="B971">
            <v>0</v>
          </cell>
          <cell r="C971" t="str">
            <v xml:space="preserve">BANK DEPOSIT RECOVERABLE                                        </v>
          </cell>
        </row>
        <row r="972">
          <cell r="A972">
            <v>393160</v>
          </cell>
          <cell r="B972">
            <v>0</v>
          </cell>
          <cell r="C972" t="str">
            <v xml:space="preserve">PRE PAID INTEREST ON  MMB                                        </v>
          </cell>
        </row>
        <row r="973">
          <cell r="A973">
            <v>393170</v>
          </cell>
          <cell r="B973">
            <v>0</v>
          </cell>
          <cell r="C973" t="str">
            <v xml:space="preserve">PRE PAYMENT TO MOBITEL ON MOBILE BILLS                                        </v>
          </cell>
        </row>
        <row r="974">
          <cell r="A974">
            <v>393180</v>
          </cell>
          <cell r="B974">
            <v>0</v>
          </cell>
          <cell r="C974" t="str">
            <v xml:space="preserve">ADVANCE A/C INSTALLMENT PLAN - CR CARD                                        </v>
          </cell>
        </row>
        <row r="975">
          <cell r="A975">
            <v>393300</v>
          </cell>
          <cell r="B975">
            <v>0</v>
          </cell>
          <cell r="C975" t="str">
            <v xml:space="preserve">SUSP A/C - INITIAL EXPENCES FOR BRANCHOPENING                                 </v>
          </cell>
        </row>
        <row r="976">
          <cell r="A976">
            <v>393350</v>
          </cell>
          <cell r="B976">
            <v>0</v>
          </cell>
          <cell r="C976" t="str">
            <v xml:space="preserve">UNPAID INTEREST CERTIFICATE DEPOSITS                                        </v>
          </cell>
        </row>
        <row r="977">
          <cell r="A977">
            <v>393390</v>
          </cell>
          <cell r="B977">
            <v>0</v>
          </cell>
          <cell r="C977" t="str">
            <v xml:space="preserve">SUSPENSE A/C-DEBIT CARD STOCKS                                        </v>
          </cell>
        </row>
        <row r="978">
          <cell r="A978">
            <v>393400</v>
          </cell>
          <cell r="B978">
            <v>0</v>
          </cell>
          <cell r="C978" t="str">
            <v xml:space="preserve">SUSPENSE A/C - STATIONERY                                        </v>
          </cell>
        </row>
        <row r="979">
          <cell r="A979">
            <v>393410</v>
          </cell>
          <cell r="B979">
            <v>0</v>
          </cell>
          <cell r="C979" t="str">
            <v xml:space="preserve">SUSPENSE A/C - STATIONERY (STORES)                                        </v>
          </cell>
        </row>
        <row r="980">
          <cell r="A980">
            <v>393420</v>
          </cell>
          <cell r="B980">
            <v>0</v>
          </cell>
          <cell r="C980" t="str">
            <v xml:space="preserve">SUSP A/C - CHEQUE BOOKS &amp; DRAFT BOOKS (WITH NI                                 </v>
          </cell>
        </row>
        <row r="981">
          <cell r="A981">
            <v>393430</v>
          </cell>
          <cell r="B981">
            <v>0</v>
          </cell>
          <cell r="C981" t="str">
            <v xml:space="preserve">SUSPENSE A/C - M.I.C.R. CHEQUE BOOKS                                        </v>
          </cell>
        </row>
        <row r="982">
          <cell r="A982">
            <v>393440</v>
          </cell>
          <cell r="B982">
            <v>0</v>
          </cell>
          <cell r="C982" t="str">
            <v xml:space="preserve">SUSP A/C - CHEQUE GUARANTEE ATM CARD                                        </v>
          </cell>
        </row>
        <row r="983">
          <cell r="A983">
            <v>393450</v>
          </cell>
          <cell r="B983">
            <v>0</v>
          </cell>
          <cell r="C983" t="str">
            <v xml:space="preserve">SUSPENSE A/C - MORTGAGE PROPERTIES PURC.                                       </v>
          </cell>
        </row>
        <row r="984">
          <cell r="A984">
            <v>393460</v>
          </cell>
          <cell r="B984">
            <v>0</v>
          </cell>
          <cell r="C984" t="str">
            <v xml:space="preserve">SUSPENSE A/C - RENT ADVANCE                                        </v>
          </cell>
        </row>
        <row r="985">
          <cell r="A985">
            <v>393470</v>
          </cell>
          <cell r="B985">
            <v>0</v>
          </cell>
          <cell r="C985" t="str">
            <v xml:space="preserve">SUSP A/C - AMOUNT PAID TO SUPP ON PENDING DELIV                                </v>
          </cell>
        </row>
        <row r="986">
          <cell r="A986">
            <v>393480</v>
          </cell>
          <cell r="B986">
            <v>0</v>
          </cell>
          <cell r="C986" t="str">
            <v xml:space="preserve">SUSP A/C - ADVANCE PAID TO MICR CHEQUES                                        </v>
          </cell>
        </row>
        <row r="987">
          <cell r="A987">
            <v>393490</v>
          </cell>
          <cell r="B987">
            <v>0</v>
          </cell>
          <cell r="C987" t="str">
            <v xml:space="preserve">SUSPENSE A/C - MICR CHEQUES PROCESSING                                        </v>
          </cell>
        </row>
        <row r="988">
          <cell r="A988">
            <v>393500</v>
          </cell>
          <cell r="B988">
            <v>0</v>
          </cell>
          <cell r="C988" t="str">
            <v xml:space="preserve">SUSPENSE A/C - INSURANCE                                        </v>
          </cell>
        </row>
        <row r="989">
          <cell r="A989">
            <v>393510</v>
          </cell>
          <cell r="B989">
            <v>0</v>
          </cell>
          <cell r="C989" t="str">
            <v xml:space="preserve">SUSPENSE A/C - MACHINE SERVICE CHARGES                                        </v>
          </cell>
        </row>
        <row r="990">
          <cell r="A990">
            <v>393520</v>
          </cell>
          <cell r="B990">
            <v>0</v>
          </cell>
          <cell r="C990" t="str">
            <v xml:space="preserve">SUSPENSE A/C - RURAL BANKS                                        </v>
          </cell>
        </row>
        <row r="991">
          <cell r="A991">
            <v>393530</v>
          </cell>
          <cell r="B991">
            <v>0</v>
          </cell>
          <cell r="C991" t="str">
            <v xml:space="preserve">SUSPENSE A/C - IMPORTS ON FREE EXCHANGE                                        </v>
          </cell>
        </row>
        <row r="992">
          <cell r="A992">
            <v>393540</v>
          </cell>
          <cell r="B992">
            <v>0</v>
          </cell>
          <cell r="C992" t="str">
            <v xml:space="preserve">SUSPENSE A/C - WORKING A/C KALPANA                                        </v>
          </cell>
        </row>
        <row r="993">
          <cell r="A993">
            <v>393550</v>
          </cell>
          <cell r="B993">
            <v>0</v>
          </cell>
          <cell r="C993" t="str">
            <v xml:space="preserve">SUSP A/C - PUBLICATION FELICITATION VOLUME                                     </v>
          </cell>
        </row>
        <row r="994">
          <cell r="A994">
            <v>393560</v>
          </cell>
          <cell r="B994">
            <v>0</v>
          </cell>
          <cell r="C994" t="str">
            <v xml:space="preserve">SUSPENSE A/C - ADB 2ND FISHERIES PROJECT                                       </v>
          </cell>
        </row>
        <row r="995">
          <cell r="A995">
            <v>393570</v>
          </cell>
          <cell r="B995">
            <v>0</v>
          </cell>
          <cell r="C995" t="str">
            <v xml:space="preserve">SUSP A/C - COMPEN PAID O/A LOSS ARTICLES                                        </v>
          </cell>
        </row>
        <row r="996">
          <cell r="A996">
            <v>393580</v>
          </cell>
          <cell r="B996">
            <v>0</v>
          </cell>
          <cell r="C996" t="str">
            <v xml:space="preserve">SUSPENSE A/C - ALTERATION TO PREMISES                                        </v>
          </cell>
        </row>
        <row r="997">
          <cell r="A997">
            <v>393590</v>
          </cell>
          <cell r="B997">
            <v>0</v>
          </cell>
          <cell r="C997" t="str">
            <v xml:space="preserve">SUSPENSE A/C - COMPUTERAISATION EXPENSES                                       </v>
          </cell>
        </row>
        <row r="998">
          <cell r="A998">
            <v>393600</v>
          </cell>
          <cell r="B998">
            <v>0</v>
          </cell>
          <cell r="C998" t="str">
            <v xml:space="preserve">SUSPENSE A/C - SEVANA WINNERS                                        </v>
          </cell>
        </row>
        <row r="999">
          <cell r="A999">
            <v>393610</v>
          </cell>
          <cell r="B999">
            <v>0</v>
          </cell>
          <cell r="C999" t="str">
            <v xml:space="preserve">SUSPENSE A/C - PEOPLE'S CARD CENTRE                                        </v>
          </cell>
        </row>
        <row r="1000">
          <cell r="A1000">
            <v>393620</v>
          </cell>
          <cell r="B1000">
            <v>0</v>
          </cell>
          <cell r="C1000" t="str">
            <v xml:space="preserve">SUSPENSE A/C - STAFF UNIFORM                                        </v>
          </cell>
        </row>
        <row r="1001">
          <cell r="A1001">
            <v>393630</v>
          </cell>
          <cell r="B1001">
            <v>0</v>
          </cell>
          <cell r="C1001" t="str">
            <v xml:space="preserve">SUSPENSE A/C - PREMISES                                        </v>
          </cell>
        </row>
        <row r="1002">
          <cell r="A1002">
            <v>393640</v>
          </cell>
          <cell r="B1002">
            <v>0</v>
          </cell>
          <cell r="C1002" t="str">
            <v xml:space="preserve">SUSPENSE A/C - LEAVE ENCASHMENT                                        </v>
          </cell>
        </row>
        <row r="1003">
          <cell r="A1003">
            <v>393650</v>
          </cell>
          <cell r="B1003">
            <v>0</v>
          </cell>
          <cell r="C1003" t="str">
            <v xml:space="preserve">S/A - EXTE DEPOSIT GUARANTEE SCHAME                                        </v>
          </cell>
        </row>
        <row r="1004">
          <cell r="A1004">
            <v>393660</v>
          </cell>
          <cell r="B1004">
            <v>0</v>
          </cell>
          <cell r="C1004" t="str">
            <v xml:space="preserve">S/A - INT REBA RECV O/A GS MOTOR CY                                        </v>
          </cell>
        </row>
        <row r="1005">
          <cell r="A1005">
            <v>393670</v>
          </cell>
          <cell r="B1005">
            <v>0</v>
          </cell>
          <cell r="C1005" t="str">
            <v xml:space="preserve">S/A -INT REBA RECV O/A PSM MOTOR CY                                        </v>
          </cell>
        </row>
        <row r="1006">
          <cell r="A1006">
            <v>393680</v>
          </cell>
          <cell r="B1006">
            <v>0</v>
          </cell>
          <cell r="C1006" t="str">
            <v xml:space="preserve">SUSPENCE A/C - FUND DISBURSEMENT                                        </v>
          </cell>
        </row>
        <row r="1007">
          <cell r="A1007">
            <v>393690</v>
          </cell>
          <cell r="B1007">
            <v>0</v>
          </cell>
          <cell r="C1007" t="str">
            <v xml:space="preserve">S/A -TY CASH IMPREST -CHAIRMAN'S OFFICE                                        </v>
          </cell>
        </row>
        <row r="1008">
          <cell r="A1008">
            <v>393700</v>
          </cell>
          <cell r="B1008">
            <v>0</v>
          </cell>
          <cell r="C1008" t="str">
            <v xml:space="preserve">SUSPENCE A/C CORE BANKING PROJECT                                        </v>
          </cell>
        </row>
        <row r="1009">
          <cell r="A1009">
            <v>393710</v>
          </cell>
          <cell r="B1009">
            <v>0</v>
          </cell>
          <cell r="C1009" t="str">
            <v xml:space="preserve">S/A PRIME ELITE SYSTEM                                        </v>
          </cell>
        </row>
        <row r="1010">
          <cell r="A1010">
            <v>393720</v>
          </cell>
          <cell r="B1010">
            <v>0</v>
          </cell>
          <cell r="C1010" t="str">
            <v xml:space="preserve">SUSPENSE A/C - LEGAL CHARGES                                        </v>
          </cell>
        </row>
        <row r="1011">
          <cell r="A1011">
            <v>393730</v>
          </cell>
          <cell r="B1011">
            <v>0</v>
          </cell>
          <cell r="C1011" t="str">
            <v xml:space="preserve">SUSP A/C - LEGAL EXPENSES RECOVERABLE                                        </v>
          </cell>
        </row>
        <row r="1012">
          <cell r="A1012">
            <v>393740</v>
          </cell>
          <cell r="B1012">
            <v>0</v>
          </cell>
          <cell r="C1012" t="str">
            <v xml:space="preserve">S/A - AMT DUE FROM INS CORP O/A FRAUDS                                        </v>
          </cell>
        </row>
        <row r="1013">
          <cell r="A1013">
            <v>393750</v>
          </cell>
          <cell r="B1013">
            <v>0</v>
          </cell>
          <cell r="C1013" t="str">
            <v xml:space="preserve">S/A - EXP INC IN TAKE OVER OF MAYU GM                                        </v>
          </cell>
        </row>
        <row r="1014">
          <cell r="A1014">
            <v>393760</v>
          </cell>
          <cell r="B1014">
            <v>0</v>
          </cell>
          <cell r="C1014" t="str">
            <v xml:space="preserve">SUSP A/C REPATRIATION CURRENCY                                        </v>
          </cell>
        </row>
        <row r="1015">
          <cell r="A1015">
            <v>393770</v>
          </cell>
          <cell r="B1015">
            <v>0</v>
          </cell>
          <cell r="C1015" t="str">
            <v xml:space="preserve">INT IN SUSP O/A LEASEHOLD MACHI &amp; EQUIP                                        </v>
          </cell>
        </row>
        <row r="1016">
          <cell r="A1016">
            <v>393780</v>
          </cell>
          <cell r="B1016">
            <v>0</v>
          </cell>
          <cell r="C1016" t="str">
            <v xml:space="preserve">S/A ADVANCED PAID OF NATIO DEFEN FUND                                        </v>
          </cell>
        </row>
        <row r="1017">
          <cell r="A1017">
            <v>393800</v>
          </cell>
          <cell r="B1017">
            <v>0</v>
          </cell>
          <cell r="C1017" t="str">
            <v xml:space="preserve">DUE FROM P.L.C O/A INDIAN LINE OF CREDIT                                       </v>
          </cell>
        </row>
        <row r="1018">
          <cell r="A1018">
            <v>393810</v>
          </cell>
          <cell r="B1018">
            <v>0</v>
          </cell>
          <cell r="C1018" t="str">
            <v xml:space="preserve">S/A - IMP OF BUSES - INDIAN LINE OF CR                                        </v>
          </cell>
        </row>
        <row r="1019">
          <cell r="A1019">
            <v>393820</v>
          </cell>
          <cell r="B1019">
            <v>0</v>
          </cell>
          <cell r="C1019" t="str">
            <v xml:space="preserve">AMOUNT TO BE RECOVER O/A DIVIDEND PAID                                        </v>
          </cell>
        </row>
        <row r="1020">
          <cell r="A1020">
            <v>393830</v>
          </cell>
          <cell r="B1020">
            <v>0</v>
          </cell>
          <cell r="C1020" t="str">
            <v xml:space="preserve">AMO DUE FROM PB EPF O/A STAFF LN DISBURS                                        </v>
          </cell>
        </row>
        <row r="1021">
          <cell r="A1021">
            <v>393840</v>
          </cell>
          <cell r="B1021">
            <v>0</v>
          </cell>
          <cell r="C1021" t="str">
            <v xml:space="preserve">SUSPENCE A/C -EXP -INCURRED TAKE OVERS                                        </v>
          </cell>
        </row>
        <row r="1022">
          <cell r="A1022">
            <v>393850</v>
          </cell>
          <cell r="B1022">
            <v>0</v>
          </cell>
          <cell r="C1022" t="str">
            <v xml:space="preserve">S/A - AMOUNT TO BE WRITTEN OFF PAWNING                                        </v>
          </cell>
        </row>
        <row r="1023">
          <cell r="A1023">
            <v>393860</v>
          </cell>
          <cell r="B1023">
            <v>0</v>
          </cell>
          <cell r="C1023" t="str">
            <v xml:space="preserve">S/A WRITTEN OFF CULTIVATION LOAN -2015                                        </v>
          </cell>
        </row>
        <row r="1024">
          <cell r="A1024">
            <v>393870</v>
          </cell>
          <cell r="B1024">
            <v>0</v>
          </cell>
          <cell r="C1024" t="str">
            <v xml:space="preserve">S/A AMOUNT HELD ON TREASUREY INVESTMENT                                        </v>
          </cell>
        </row>
        <row r="1025">
          <cell r="A1025">
            <v>393880</v>
          </cell>
          <cell r="B1025">
            <v>0</v>
          </cell>
          <cell r="C1025" t="str">
            <v xml:space="preserve">SUSPENSE A/C - MISCELLANEOUS                                        </v>
          </cell>
        </row>
        <row r="1026">
          <cell r="A1026">
            <v>393890</v>
          </cell>
          <cell r="B1026">
            <v>0</v>
          </cell>
          <cell r="C1026" t="str">
            <v xml:space="preserve">SUSPENSE A/C - MUSEUM CURRENCY                                        </v>
          </cell>
        </row>
        <row r="1027">
          <cell r="A1027">
            <v>393900</v>
          </cell>
          <cell r="B1027">
            <v>0</v>
          </cell>
          <cell r="C1027" t="str">
            <v xml:space="preserve">SUSPENSE A/C - PAWNING CENTRE NO. 1                                        </v>
          </cell>
        </row>
        <row r="1028">
          <cell r="A1028">
            <v>393910</v>
          </cell>
          <cell r="B1028">
            <v>0</v>
          </cell>
          <cell r="C1028" t="str">
            <v xml:space="preserve">SUSPENSE A/C - PAWNING CENTRE NO. 2                                        </v>
          </cell>
        </row>
        <row r="1029">
          <cell r="A1029">
            <v>393920</v>
          </cell>
          <cell r="B1029">
            <v>0</v>
          </cell>
          <cell r="C1029" t="str">
            <v xml:space="preserve">SUSPENSE A/C - PAWNING CENTRE NO. 3                                        </v>
          </cell>
        </row>
        <row r="1030">
          <cell r="A1030">
            <v>393930</v>
          </cell>
          <cell r="B1030">
            <v>0</v>
          </cell>
          <cell r="C1030" t="str">
            <v xml:space="preserve">SUSPENSE A/C - PAWNING CENTRE NO. 4                                        </v>
          </cell>
        </row>
        <row r="1031">
          <cell r="A1031">
            <v>393940</v>
          </cell>
          <cell r="B1031">
            <v>0</v>
          </cell>
          <cell r="C1031" t="str">
            <v xml:space="preserve">SUSPENSE A/C - PAWNING CENTRE NO. 5                                        </v>
          </cell>
        </row>
        <row r="1032">
          <cell r="A1032">
            <v>393950</v>
          </cell>
          <cell r="B1032">
            <v>0</v>
          </cell>
          <cell r="C1032" t="str">
            <v xml:space="preserve">SUSPENSE A/C - PAWNING CENTRE NO. 6                                        </v>
          </cell>
        </row>
        <row r="1033">
          <cell r="A1033">
            <v>393960</v>
          </cell>
          <cell r="B1033">
            <v>0</v>
          </cell>
          <cell r="C1033" t="str">
            <v xml:space="preserve">SUSP A/C COMPUTER MAINTENANCE OF IT DEPT                                        </v>
          </cell>
        </row>
        <row r="1034">
          <cell r="A1034">
            <v>393970</v>
          </cell>
          <cell r="B1034">
            <v>0</v>
          </cell>
          <cell r="C1034" t="str">
            <v xml:space="preserve">S/A CORONA RECONCILIATION                                        </v>
          </cell>
        </row>
        <row r="1035">
          <cell r="A1035">
            <v>393980</v>
          </cell>
          <cell r="B1035">
            <v>0</v>
          </cell>
          <cell r="C1035" t="str">
            <v xml:space="preserve">S/A LEGAL AND OTHER CHARGES FOR SAU                                        </v>
          </cell>
        </row>
        <row r="1036">
          <cell r="A1036">
            <v>393990</v>
          </cell>
          <cell r="B1036">
            <v>0</v>
          </cell>
          <cell r="C1036" t="str">
            <v xml:space="preserve">SUSP A/C FIXED ASSETS DISPOSAL A/C                                        </v>
          </cell>
        </row>
        <row r="1037">
          <cell r="A1037">
            <v>394000</v>
          </cell>
          <cell r="B1037">
            <v>0</v>
          </cell>
          <cell r="C1037" t="str">
            <v xml:space="preserve">S/A MOBILE BANKING                                        </v>
          </cell>
        </row>
        <row r="1038">
          <cell r="A1038">
            <v>394010</v>
          </cell>
          <cell r="B1038">
            <v>0</v>
          </cell>
          <cell r="C1038" t="str">
            <v xml:space="preserve">S/A PAWNING WANNI                                        </v>
          </cell>
        </row>
        <row r="1039">
          <cell r="A1039">
            <v>394020</v>
          </cell>
          <cell r="B1039">
            <v>0</v>
          </cell>
          <cell r="C1039" t="str">
            <v xml:space="preserve">SUSPENSE A/C PAWNING CENTRE NO.7                                        </v>
          </cell>
        </row>
        <row r="1040">
          <cell r="A1040">
            <v>394030</v>
          </cell>
          <cell r="B1040">
            <v>0</v>
          </cell>
          <cell r="C1040" t="str">
            <v xml:space="preserve">S/A MAINTENANCE OF COMPUTER  - 2015                                        </v>
          </cell>
        </row>
        <row r="1041">
          <cell r="A1041">
            <v>394040</v>
          </cell>
          <cell r="B1041">
            <v>0</v>
          </cell>
          <cell r="C1041" t="str">
            <v xml:space="preserve">MURABAHA FINANCING FIXED ASSETS                                        </v>
          </cell>
        </row>
        <row r="1042">
          <cell r="A1042">
            <v>394200</v>
          </cell>
          <cell r="B1042">
            <v>0</v>
          </cell>
          <cell r="C1042" t="str">
            <v xml:space="preserve">ADJUSTING A/C AMT.RECEBLE                                        </v>
          </cell>
        </row>
        <row r="1043">
          <cell r="A1043">
            <v>394210</v>
          </cell>
          <cell r="B1043">
            <v>0</v>
          </cell>
          <cell r="C1043" t="str">
            <v xml:space="preserve">AMOUNT RECEBLE O/A DRAFT PAYABLE                                        </v>
          </cell>
        </row>
        <row r="1044">
          <cell r="A1044">
            <v>394220</v>
          </cell>
          <cell r="B1044">
            <v>0</v>
          </cell>
          <cell r="C1044" t="str">
            <v xml:space="preserve">AMOUNT RECOVERABLE O/A TELEPHONE CHARGES                                       </v>
          </cell>
        </row>
        <row r="1045">
          <cell r="A1045">
            <v>394230</v>
          </cell>
          <cell r="B1045">
            <v>0</v>
          </cell>
          <cell r="C1045" t="str">
            <v xml:space="preserve">VAT RECEBLE ON PROVIDING LEASING FACILITIES                                    </v>
          </cell>
        </row>
        <row r="1046">
          <cell r="A1046">
            <v>394240</v>
          </cell>
          <cell r="B1046">
            <v>0</v>
          </cell>
          <cell r="C1046" t="str">
            <v xml:space="preserve">SUSP A/C - INC RECEBLE TREA. BILLS                                        </v>
          </cell>
        </row>
        <row r="1047">
          <cell r="A1047">
            <v>394250</v>
          </cell>
          <cell r="B1047">
            <v>0</v>
          </cell>
          <cell r="C1047" t="str">
            <v xml:space="preserve">SUSP A/C - INT RECEIVEBLE TREA. BONDS                                        </v>
          </cell>
        </row>
        <row r="1048">
          <cell r="A1048">
            <v>394260</v>
          </cell>
          <cell r="B1048">
            <v>0</v>
          </cell>
          <cell r="C1048" t="str">
            <v xml:space="preserve">SUSP A/C - INT RECEBLE GOVERNMENT BONDS                                        </v>
          </cell>
        </row>
        <row r="1049">
          <cell r="A1049">
            <v>394270</v>
          </cell>
          <cell r="B1049">
            <v>0</v>
          </cell>
          <cell r="C1049" t="str">
            <v xml:space="preserve">INC TAX RETURNED RECEBLE FROM D.I.R                                        </v>
          </cell>
        </row>
        <row r="1050">
          <cell r="A1050">
            <v>394290</v>
          </cell>
          <cell r="B1050">
            <v>0</v>
          </cell>
          <cell r="C1050" t="str">
            <v xml:space="preserve">RECONSTRUCTION A/C AMOUNT RECEBLE                                        </v>
          </cell>
        </row>
        <row r="1051">
          <cell r="A1051">
            <v>394300</v>
          </cell>
          <cell r="B1051">
            <v>0</v>
          </cell>
          <cell r="C1051" t="str">
            <v xml:space="preserve">SUNDRY DEBTORS - IMPERSONAL NATURE                                        </v>
          </cell>
        </row>
        <row r="1052">
          <cell r="A1052">
            <v>394310</v>
          </cell>
          <cell r="B1052">
            <v>0</v>
          </cell>
          <cell r="C1052" t="str">
            <v xml:space="preserve">COMMISSION RECEBLE                                        </v>
          </cell>
        </row>
        <row r="1053">
          <cell r="A1053">
            <v>394320</v>
          </cell>
          <cell r="B1053">
            <v>0</v>
          </cell>
          <cell r="C1053" t="str">
            <v xml:space="preserve">DEFAULT -NOMINAL                                        </v>
          </cell>
        </row>
        <row r="1054">
          <cell r="A1054">
            <v>394330</v>
          </cell>
          <cell r="B1054">
            <v>0</v>
          </cell>
          <cell r="C1054" t="str">
            <v xml:space="preserve">INTRA DAY ADJUSTMENTS                                        </v>
          </cell>
        </row>
        <row r="1055">
          <cell r="A1055">
            <v>394340</v>
          </cell>
          <cell r="B1055">
            <v>0</v>
          </cell>
          <cell r="C1055" t="str">
            <v xml:space="preserve">SUSPENSE A/C - DEBTORS                                        </v>
          </cell>
        </row>
        <row r="1056">
          <cell r="A1056">
            <v>394350</v>
          </cell>
          <cell r="B1056">
            <v>0</v>
          </cell>
          <cell r="C1056" t="str">
            <v xml:space="preserve">AMT. RECEBLE FROM CB O/A CULT.LOANS                                        </v>
          </cell>
        </row>
        <row r="1057">
          <cell r="A1057">
            <v>394360</v>
          </cell>
          <cell r="B1057">
            <v>0</v>
          </cell>
          <cell r="C1057" t="str">
            <v xml:space="preserve">AMT RECEBLE FROM TREA. O/A CULT LOANS                                        </v>
          </cell>
        </row>
        <row r="1058">
          <cell r="A1058">
            <v>394370</v>
          </cell>
          <cell r="B1058">
            <v>0</v>
          </cell>
          <cell r="C1058" t="str">
            <v xml:space="preserve">AMT RECEBLE FROM TRE /G O SL O/A AQUISI                                        </v>
          </cell>
        </row>
        <row r="1059">
          <cell r="A1059">
            <v>394380</v>
          </cell>
          <cell r="B1059">
            <v>0</v>
          </cell>
          <cell r="C1059" t="str">
            <v xml:space="preserve">AMOUNT RECEBLE OF MINISTRY OF FINANCE                                        </v>
          </cell>
        </row>
        <row r="1060">
          <cell r="A1060">
            <v>394390</v>
          </cell>
          <cell r="B1060">
            <v>0</v>
          </cell>
          <cell r="C1060" t="str">
            <v xml:space="preserve">PROFIT RECEBLE FROM FCBU                                        </v>
          </cell>
        </row>
        <row r="1061">
          <cell r="A1061">
            <v>394400</v>
          </cell>
          <cell r="B1061">
            <v>0</v>
          </cell>
          <cell r="C1061" t="str">
            <v xml:space="preserve">OUTWARD TT SUSPEND                                        </v>
          </cell>
        </row>
        <row r="1062">
          <cell r="A1062">
            <v>394410</v>
          </cell>
          <cell r="B1062">
            <v>0</v>
          </cell>
          <cell r="C1062" t="str">
            <v xml:space="preserve">PROFIT RECEBLE FROM PDU                                        </v>
          </cell>
        </row>
        <row r="1063">
          <cell r="A1063">
            <v>394420</v>
          </cell>
          <cell r="B1063">
            <v>0</v>
          </cell>
          <cell r="C1063" t="str">
            <v xml:space="preserve">STAMP DUTY RECOVERABLE - PAWNING                                        </v>
          </cell>
        </row>
        <row r="1064">
          <cell r="A1064">
            <v>394430</v>
          </cell>
          <cell r="B1064">
            <v>0</v>
          </cell>
          <cell r="C1064" t="str">
            <v xml:space="preserve">STAFF LOAN REJECT ITEM RECEIVABLE 05MAY                                        </v>
          </cell>
        </row>
        <row r="1065">
          <cell r="A1065">
            <v>394440</v>
          </cell>
          <cell r="B1065">
            <v>0</v>
          </cell>
          <cell r="C1065" t="str">
            <v xml:space="preserve">FERTILIZER SUBSIDY CONTROL A/C                                        </v>
          </cell>
        </row>
        <row r="1066">
          <cell r="A1066">
            <v>394450</v>
          </cell>
          <cell r="B1066">
            <v>0</v>
          </cell>
          <cell r="C1066" t="str">
            <v xml:space="preserve">SUSPENSE A/C DEBTORS (CENTRAL CASH)                                        </v>
          </cell>
        </row>
        <row r="1067">
          <cell r="A1067">
            <v>394460</v>
          </cell>
          <cell r="B1067">
            <v>0</v>
          </cell>
          <cell r="C1067" t="str">
            <v xml:space="preserve">SUSPENSE A/C MOBILE ATM                                        </v>
          </cell>
        </row>
        <row r="1068">
          <cell r="A1068">
            <v>394470</v>
          </cell>
          <cell r="B1068">
            <v>0</v>
          </cell>
          <cell r="C1068" t="str">
            <v xml:space="preserve">SUS AC ASSISTANCE COOP CITY SUPER MARKET                                        </v>
          </cell>
        </row>
        <row r="1069">
          <cell r="A1069">
            <v>394480</v>
          </cell>
          <cell r="B1069">
            <v>0</v>
          </cell>
          <cell r="C1069" t="str">
            <v xml:space="preserve">RESTORATION OF HEAD OFFICE PREMISES                                        </v>
          </cell>
        </row>
        <row r="1070">
          <cell r="A1070">
            <v>394490</v>
          </cell>
          <cell r="B1070">
            <v>0</v>
          </cell>
          <cell r="C1070" t="str">
            <v xml:space="preserve">S/A ASSISTANCE MINI COOP CITY SUPER MKT                                        </v>
          </cell>
        </row>
        <row r="1071">
          <cell r="A1071">
            <v>394500</v>
          </cell>
          <cell r="B1071">
            <v>0</v>
          </cell>
          <cell r="C1071" t="str">
            <v xml:space="preserve">RECEIVABLES O/A MM PLACEMENT HEDGINGS                                        </v>
          </cell>
        </row>
        <row r="1072">
          <cell r="A1072">
            <v>394510</v>
          </cell>
          <cell r="B1072">
            <v>0</v>
          </cell>
          <cell r="C1072" t="str">
            <v xml:space="preserve">COMPENSATION PAYMENT ON PAWNING ARTICLES                                        </v>
          </cell>
        </row>
        <row r="1073">
          <cell r="A1073">
            <v>394520</v>
          </cell>
          <cell r="B1073">
            <v>0</v>
          </cell>
          <cell r="C1073" t="str">
            <v xml:space="preserve">S/A INSURANCE CLAIM FOR COUNTERFEIT NOTE                                        </v>
          </cell>
        </row>
        <row r="1074">
          <cell r="A1074">
            <v>394530</v>
          </cell>
          <cell r="B1074">
            <v>0</v>
          </cell>
          <cell r="C1074" t="str">
            <v xml:space="preserve">INT RECEIVABLE FOR MEDIA PERSONNEL LOAN                                        </v>
          </cell>
        </row>
        <row r="1075">
          <cell r="A1075">
            <v>394531</v>
          </cell>
          <cell r="B1075">
            <v>0</v>
          </cell>
          <cell r="C1075" t="str">
            <v xml:space="preserve">INT RECEBLE ON MEDIA PERSONNEL LOAN 2017                                        </v>
          </cell>
        </row>
        <row r="1076">
          <cell r="A1076">
            <v>394540</v>
          </cell>
          <cell r="B1076">
            <v>0</v>
          </cell>
          <cell r="C1076" t="str">
            <v xml:space="preserve">RECEBLE FROM OTHER BANK NATIONAL SWITCH                                        </v>
          </cell>
        </row>
        <row r="1077">
          <cell r="A1077">
            <v>394541</v>
          </cell>
          <cell r="B1077">
            <v>0</v>
          </cell>
          <cell r="C1077" t="str">
            <v xml:space="preserve">RECE OTHER BANK NATIONAL SWITCH - NOVUS                                        </v>
          </cell>
        </row>
        <row r="1078">
          <cell r="A1078">
            <v>394550</v>
          </cell>
          <cell r="B1078">
            <v>0</v>
          </cell>
          <cell r="C1078" t="str">
            <v xml:space="preserve">ISSUER CHARGEBACK RECEIVABLE NAT. SWITCH                                        </v>
          </cell>
        </row>
        <row r="1079">
          <cell r="A1079">
            <v>394560</v>
          </cell>
          <cell r="B1079">
            <v>0</v>
          </cell>
          <cell r="C1079" t="str">
            <v xml:space="preserve">REIMBURS OF PAWN INT FROM GOSL- BUDG2015                                        </v>
          </cell>
        </row>
        <row r="1080">
          <cell r="A1080">
            <v>394570</v>
          </cell>
          <cell r="B1080">
            <v>0</v>
          </cell>
          <cell r="C1080" t="str">
            <v xml:space="preserve">S/A SISU/ ISURU INITIAL DEPO - BUDG 2016                                        </v>
          </cell>
        </row>
        <row r="1081">
          <cell r="A1081">
            <v>394580</v>
          </cell>
          <cell r="B1081">
            <v>0</v>
          </cell>
          <cell r="C1081" t="str">
            <v xml:space="preserve">S/A INT RECEBLE ON LAPTOP LN FROM G-TREA                                        </v>
          </cell>
        </row>
        <row r="1082">
          <cell r="A1082">
            <v>394590</v>
          </cell>
          <cell r="B1082">
            <v>0</v>
          </cell>
          <cell r="C1082" t="str">
            <v xml:space="preserve">S/A INT RCVBL ON MOTORBIKE LN FROM G TRE                                        </v>
          </cell>
        </row>
        <row r="1083">
          <cell r="A1083">
            <v>394600</v>
          </cell>
          <cell r="B1083">
            <v>0</v>
          </cell>
          <cell r="C1083" t="str">
            <v xml:space="preserve">RECEVABLE FROM DIALOG - NFC CARDS                                        </v>
          </cell>
        </row>
        <row r="1084">
          <cell r="A1084">
            <v>395200</v>
          </cell>
          <cell r="B1084">
            <v>0</v>
          </cell>
          <cell r="C1084" t="str">
            <v xml:space="preserve">TAX REFUND RECEBLE FROM DIR                                        </v>
          </cell>
        </row>
        <row r="1085">
          <cell r="A1085">
            <v>395210</v>
          </cell>
          <cell r="B1085">
            <v>0</v>
          </cell>
          <cell r="C1085" t="str">
            <v xml:space="preserve">TSUNAMI SAVINGS PAYMENT DUE FROM GOSL                                        </v>
          </cell>
        </row>
        <row r="1086">
          <cell r="A1086">
            <v>395220</v>
          </cell>
          <cell r="B1086">
            <v>0</v>
          </cell>
          <cell r="C1086" t="str">
            <v xml:space="preserve">SA GOVT DONA RECON TSUNAMI AFFE HOUSES                                        </v>
          </cell>
        </row>
        <row r="1087">
          <cell r="A1087">
            <v>395230</v>
          </cell>
          <cell r="B1087">
            <v>0</v>
          </cell>
          <cell r="C1087" t="str">
            <v xml:space="preserve">NOTIONAL TAX RECEIVABLE                                        </v>
          </cell>
        </row>
        <row r="1088">
          <cell r="A1088">
            <v>395240</v>
          </cell>
          <cell r="B1088">
            <v>0</v>
          </cell>
          <cell r="C1088" t="str">
            <v xml:space="preserve">VAT REFUND RECEIVABLE                                        </v>
          </cell>
        </row>
        <row r="1089">
          <cell r="A1089">
            <v>395250</v>
          </cell>
          <cell r="B1089">
            <v>0</v>
          </cell>
          <cell r="C1089" t="str">
            <v xml:space="preserve">S/A ECONOMICS SERVICE CHARGES                                        </v>
          </cell>
        </row>
        <row r="1090">
          <cell r="A1090">
            <v>395260</v>
          </cell>
          <cell r="B1090">
            <v>0</v>
          </cell>
          <cell r="C1090" t="str">
            <v xml:space="preserve">DEFFERRED TAX ASSET                                        </v>
          </cell>
        </row>
        <row r="1091">
          <cell r="A1091">
            <v>395300</v>
          </cell>
          <cell r="B1091">
            <v>0</v>
          </cell>
          <cell r="C1091" t="str">
            <v xml:space="preserve">INTER BRANCH WORKING BALANCES DUE FROM                                        </v>
          </cell>
        </row>
        <row r="1092">
          <cell r="A1092">
            <v>395310</v>
          </cell>
          <cell r="B1092">
            <v>0</v>
          </cell>
          <cell r="C1092" t="str">
            <v xml:space="preserve">AMOUNT RECEBLE O/A INTER BRANCH TRANSACTIONS                                   </v>
          </cell>
        </row>
        <row r="1093">
          <cell r="A1093">
            <v>395320</v>
          </cell>
          <cell r="B1093">
            <v>0</v>
          </cell>
          <cell r="C1093" t="str">
            <v xml:space="preserve">SUSPENSE A/C - AMOUNT DUE FROM BRANCHES                                        </v>
          </cell>
        </row>
        <row r="1094">
          <cell r="A1094">
            <v>395330</v>
          </cell>
          <cell r="B1094">
            <v>0</v>
          </cell>
          <cell r="C1094" t="str">
            <v xml:space="preserve">BRANCH ADVICES RESPONDED                                        </v>
          </cell>
        </row>
        <row r="1095">
          <cell r="A1095">
            <v>395340</v>
          </cell>
          <cell r="B1095">
            <v>0</v>
          </cell>
          <cell r="C1095" t="str">
            <v xml:space="preserve">FAX REMITTANCES RESPONDED                                        </v>
          </cell>
        </row>
        <row r="1096">
          <cell r="A1096">
            <v>395350</v>
          </cell>
          <cell r="B1096">
            <v>0</v>
          </cell>
          <cell r="C1096" t="str">
            <v xml:space="preserve">HEAD OFFICE OUR A/C                                        </v>
          </cell>
        </row>
        <row r="1097">
          <cell r="A1097">
            <v>395360</v>
          </cell>
          <cell r="B1097">
            <v>0</v>
          </cell>
          <cell r="C1097" t="str">
            <v xml:space="preserve">BRANCHES (NET)                                        </v>
          </cell>
        </row>
        <row r="1098">
          <cell r="A1098">
            <v>395370</v>
          </cell>
          <cell r="B1098">
            <v>0</v>
          </cell>
          <cell r="C1098" t="str">
            <v xml:space="preserve">SUSP A/C - LOCAL CHEQUE COLLECTION                                        </v>
          </cell>
        </row>
        <row r="1099">
          <cell r="A1099">
            <v>395500</v>
          </cell>
          <cell r="B1099">
            <v>0</v>
          </cell>
          <cell r="C1099" t="str">
            <v xml:space="preserve">ACCRUE INT. RECEIVABLE LENDING TERM LOAN                                        </v>
          </cell>
        </row>
        <row r="1100">
          <cell r="A1100">
            <v>395510</v>
          </cell>
          <cell r="B1100">
            <v>0</v>
          </cell>
          <cell r="C1100" t="str">
            <v xml:space="preserve">INT. ACCRUED -CALL LOANS -LKR BANKS                                        </v>
          </cell>
        </row>
        <row r="1101">
          <cell r="A1101">
            <v>395520</v>
          </cell>
          <cell r="B1101">
            <v>0</v>
          </cell>
          <cell r="C1101" t="str">
            <v xml:space="preserve">INT. ACCRUED -CALL LOANS -LKR -OTHER                                        </v>
          </cell>
        </row>
        <row r="1102">
          <cell r="A1102">
            <v>395530</v>
          </cell>
          <cell r="B1102">
            <v>0</v>
          </cell>
          <cell r="C1102" t="str">
            <v xml:space="preserve">INT. RECEIVABLES-TERM LOANS-LKR BANKS                                        </v>
          </cell>
        </row>
        <row r="1103">
          <cell r="A1103">
            <v>395540</v>
          </cell>
          <cell r="B1103">
            <v>0</v>
          </cell>
          <cell r="C1103" t="str">
            <v xml:space="preserve">INT. ACCRUED -TERM LOANS LKR -OTHERS                                        </v>
          </cell>
        </row>
        <row r="1104">
          <cell r="A1104">
            <v>395550</v>
          </cell>
          <cell r="B1104">
            <v>0</v>
          </cell>
          <cell r="C1104" t="str">
            <v xml:space="preserve">INT. ACCRUED-REPO LENDING LKR -BANKS                                        </v>
          </cell>
        </row>
        <row r="1105">
          <cell r="A1105">
            <v>395560</v>
          </cell>
          <cell r="B1105">
            <v>0</v>
          </cell>
          <cell r="C1105" t="str">
            <v xml:space="preserve">INT. ACCRUED -REPO LENDING -LKR OTHERS                                        </v>
          </cell>
        </row>
        <row r="1106">
          <cell r="A1106">
            <v>395570</v>
          </cell>
          <cell r="B1106">
            <v>0</v>
          </cell>
          <cell r="C1106" t="str">
            <v xml:space="preserve">INT. ACCRUED MMFC PLACEMENTS-BANKS                                        </v>
          </cell>
        </row>
        <row r="1107">
          <cell r="A1107">
            <v>395580</v>
          </cell>
          <cell r="B1107">
            <v>0</v>
          </cell>
          <cell r="C1107" t="str">
            <v xml:space="preserve">INT. ACCRUD -LOANS- AUSTRALIAN DOLLARS                                        </v>
          </cell>
        </row>
        <row r="1108">
          <cell r="A1108">
            <v>395590</v>
          </cell>
          <cell r="B1108">
            <v>0</v>
          </cell>
          <cell r="C1108" t="str">
            <v xml:space="preserve">INT. RECEIVABLES - LOANS EURO                                        </v>
          </cell>
        </row>
        <row r="1109">
          <cell r="A1109">
            <v>395600</v>
          </cell>
          <cell r="B1109">
            <v>0</v>
          </cell>
          <cell r="C1109" t="str">
            <v xml:space="preserve">INT. RECEBLE O/A SLDB BONDS US $                                        </v>
          </cell>
        </row>
        <row r="1110">
          <cell r="A1110">
            <v>395610</v>
          </cell>
          <cell r="B1110">
            <v>0</v>
          </cell>
          <cell r="C1110" t="str">
            <v xml:space="preserve">INT. ACCRUED-T B0NDS-GOSL TAXABLE -INV                                        </v>
          </cell>
        </row>
        <row r="1111">
          <cell r="A1111">
            <v>395630</v>
          </cell>
          <cell r="B1111">
            <v>0</v>
          </cell>
          <cell r="C1111" t="str">
            <v xml:space="preserve">INT. ACCRUED-T BONDS -GOSL TAXABLE -TRA                                        </v>
          </cell>
        </row>
        <row r="1112">
          <cell r="A1112">
            <v>395640</v>
          </cell>
          <cell r="B1112">
            <v>0</v>
          </cell>
          <cell r="C1112" t="str">
            <v xml:space="preserve">INT. ACCR BONDS -GOSL NON TAXABLE TRADIN                                        </v>
          </cell>
        </row>
        <row r="1113">
          <cell r="A1113">
            <v>395650</v>
          </cell>
          <cell r="B1113">
            <v>0</v>
          </cell>
          <cell r="C1113" t="str">
            <v xml:space="preserve">INT. ACC.-PRO NOTES INVESTMENTS                                        </v>
          </cell>
        </row>
        <row r="1114">
          <cell r="A1114">
            <v>395680</v>
          </cell>
          <cell r="B1114">
            <v>0</v>
          </cell>
          <cell r="C1114" t="str">
            <v xml:space="preserve">RECEIVABLE - COMMITMENT FEE                                        </v>
          </cell>
        </row>
        <row r="1115">
          <cell r="A1115">
            <v>395690</v>
          </cell>
          <cell r="B1115">
            <v>0</v>
          </cell>
          <cell r="C1115" t="str">
            <v xml:space="preserve">RECEIVABLE - OTHER CHARGES (LOAN)                                        </v>
          </cell>
        </row>
        <row r="1116">
          <cell r="A1116">
            <v>395700</v>
          </cell>
          <cell r="B1116">
            <v>0</v>
          </cell>
          <cell r="C1116" t="str">
            <v xml:space="preserve">ACCRUE INTEREST RECEIVABLE MML                                        </v>
          </cell>
        </row>
        <row r="1117">
          <cell r="A1117">
            <v>395710</v>
          </cell>
          <cell r="B1117">
            <v>0</v>
          </cell>
          <cell r="C1117" t="str">
            <v xml:space="preserve">DISCOUNT CAARETED-91 DAYS BILL -TRADING                                        </v>
          </cell>
        </row>
        <row r="1118">
          <cell r="A1118">
            <v>395720</v>
          </cell>
          <cell r="B1118">
            <v>0</v>
          </cell>
          <cell r="C1118" t="str">
            <v xml:space="preserve">DISCOUNT ACCRETED -91 DAYS TBILL-INV.S                                        </v>
          </cell>
        </row>
        <row r="1119">
          <cell r="A1119">
            <v>395730</v>
          </cell>
          <cell r="B1119">
            <v>0</v>
          </cell>
          <cell r="C1119" t="str">
            <v xml:space="preserve">DISCOUNT ACCRETED-182 DAYS BILL -TRADING                                       </v>
          </cell>
        </row>
        <row r="1120">
          <cell r="A1120">
            <v>395740</v>
          </cell>
          <cell r="B1120">
            <v>0</v>
          </cell>
          <cell r="C1120" t="str">
            <v xml:space="preserve">DISCOUNT ACCRETED -182 DAYS TBILL-INV.                                        </v>
          </cell>
        </row>
        <row r="1121">
          <cell r="A1121">
            <v>395750</v>
          </cell>
          <cell r="B1121">
            <v>0</v>
          </cell>
          <cell r="C1121" t="str">
            <v xml:space="preserve">DISCOUNT ACCRETED-1 YEAR TBILL-TRADING                                        </v>
          </cell>
        </row>
        <row r="1122">
          <cell r="A1122">
            <v>395760</v>
          </cell>
          <cell r="B1122">
            <v>0</v>
          </cell>
          <cell r="C1122" t="str">
            <v xml:space="preserve">DISCOUNT ACCRETED- 1 YEAR TBILL-INV.S                                        </v>
          </cell>
        </row>
        <row r="1123">
          <cell r="A1123">
            <v>395780</v>
          </cell>
          <cell r="B1123">
            <v>0</v>
          </cell>
          <cell r="C1123" t="str">
            <v xml:space="preserve">DISC ACCRETED -GOVT BONDS NTAXABLE -INV                                        </v>
          </cell>
        </row>
        <row r="1124">
          <cell r="A1124">
            <v>395790</v>
          </cell>
          <cell r="B1124">
            <v>0</v>
          </cell>
          <cell r="C1124" t="str">
            <v xml:space="preserve">DISC ACCRETED -GOVT BONDS TAXABLE- TRADING                                     </v>
          </cell>
        </row>
        <row r="1125">
          <cell r="A1125">
            <v>395800</v>
          </cell>
          <cell r="B1125">
            <v>0</v>
          </cell>
          <cell r="C1125" t="str">
            <v xml:space="preserve">DISC ACCRETED -GOVT BONDS NTAXABLE -TRADING                                    </v>
          </cell>
        </row>
        <row r="1126">
          <cell r="A1126">
            <v>395810</v>
          </cell>
          <cell r="B1126">
            <v>0</v>
          </cell>
          <cell r="C1126" t="str">
            <v xml:space="preserve">INTEREST ACCRUED DEBENTURE INVESTMENT                                        </v>
          </cell>
        </row>
        <row r="1127">
          <cell r="A1127">
            <v>395820</v>
          </cell>
          <cell r="B1127">
            <v>0</v>
          </cell>
          <cell r="C1127" t="str">
            <v xml:space="preserve">INTEREST ACCRUED DEBENTURE TRADING                                        </v>
          </cell>
        </row>
        <row r="1128">
          <cell r="A1128">
            <v>395830</v>
          </cell>
          <cell r="B1128">
            <v>0</v>
          </cell>
          <cell r="C1128" t="str">
            <v xml:space="preserve">DISCOUNT ACCRETED-PRO NOTES INVESTMENTS                                        </v>
          </cell>
        </row>
        <row r="1129">
          <cell r="A1129">
            <v>395850</v>
          </cell>
          <cell r="B1129">
            <v>0</v>
          </cell>
          <cell r="C1129" t="str">
            <v xml:space="preserve">DISCOUNT ACCRETED-COMMERCIAL PAPER -INV.                                       </v>
          </cell>
        </row>
        <row r="1130">
          <cell r="A1130">
            <v>395860</v>
          </cell>
          <cell r="B1130">
            <v>0</v>
          </cell>
          <cell r="C1130" t="str">
            <v xml:space="preserve">DISC ACCRETED -COMMERCIAL PAPER-TRADING                                        </v>
          </cell>
        </row>
        <row r="1131">
          <cell r="A1131">
            <v>395870</v>
          </cell>
          <cell r="B1131">
            <v>0</v>
          </cell>
          <cell r="C1131" t="str">
            <v xml:space="preserve">DISC ACCRETED -SECURITISATION OF LEASERECEBLES                                </v>
          </cell>
        </row>
        <row r="1132">
          <cell r="A1132">
            <v>395880</v>
          </cell>
          <cell r="B1132">
            <v>0</v>
          </cell>
          <cell r="C1132" t="str">
            <v xml:space="preserve">INT. RECEBLE IMPORT SIGHT BILLS                                        </v>
          </cell>
        </row>
        <row r="1133">
          <cell r="A1133">
            <v>395881</v>
          </cell>
          <cell r="B1133">
            <v>0</v>
          </cell>
          <cell r="C1133" t="str">
            <v xml:space="preserve">SUS INT. RECEBLE IMPORT SIGHT BILLS                                        </v>
          </cell>
        </row>
        <row r="1134">
          <cell r="A1134">
            <v>395890</v>
          </cell>
          <cell r="B1134">
            <v>0</v>
          </cell>
          <cell r="C1134" t="str">
            <v xml:space="preserve">INT ACCURED PERF USENCE BILLS                                        </v>
          </cell>
        </row>
        <row r="1135">
          <cell r="A1135">
            <v>395891</v>
          </cell>
          <cell r="B1135">
            <v>0</v>
          </cell>
          <cell r="C1135" t="str">
            <v xml:space="preserve">SUS INT ACCURED PERF USENCE BILLS                                        </v>
          </cell>
        </row>
        <row r="1136">
          <cell r="A1136">
            <v>395900</v>
          </cell>
          <cell r="B1136">
            <v>0</v>
          </cell>
          <cell r="C1136" t="str">
            <v xml:space="preserve">INT RECEBLE EXPORT BILLS PURC LC                                        </v>
          </cell>
        </row>
        <row r="1137">
          <cell r="A1137">
            <v>395901</v>
          </cell>
          <cell r="B1137">
            <v>0</v>
          </cell>
          <cell r="C1137" t="str">
            <v xml:space="preserve">SUS INT RECEBLE EXPORT BILLS PURC LC                                        </v>
          </cell>
        </row>
        <row r="1138">
          <cell r="A1138">
            <v>395910</v>
          </cell>
          <cell r="B1138">
            <v>0</v>
          </cell>
          <cell r="C1138" t="str">
            <v xml:space="preserve">INT. RECEBLE EXPORT BILLS PURCHASED                                        </v>
          </cell>
        </row>
        <row r="1139">
          <cell r="A1139">
            <v>395911</v>
          </cell>
          <cell r="B1139">
            <v>0</v>
          </cell>
          <cell r="C1139" t="str">
            <v xml:space="preserve">SUS NT. RECEBLE EXPORT BILLS PURCHASED                                        </v>
          </cell>
        </row>
        <row r="1140">
          <cell r="A1140">
            <v>395920</v>
          </cell>
          <cell r="B1140">
            <v>0</v>
          </cell>
          <cell r="C1140" t="str">
            <v xml:space="preserve">INT RECEBLE EXPORT BILLS DISC/NEGO LC                                        </v>
          </cell>
        </row>
        <row r="1141">
          <cell r="A1141">
            <v>395921</v>
          </cell>
          <cell r="B1141">
            <v>0</v>
          </cell>
          <cell r="C1141" t="str">
            <v xml:space="preserve">SUS INT. RECEBLE EXPORT BILLS DISC/NEGO                                        </v>
          </cell>
        </row>
        <row r="1142">
          <cell r="A1142">
            <v>395930</v>
          </cell>
          <cell r="B1142">
            <v>0</v>
          </cell>
          <cell r="C1142" t="str">
            <v xml:space="preserve">INT. RECEBLE EXPORT BILLS DISC/NEGO                                        </v>
          </cell>
        </row>
        <row r="1143">
          <cell r="A1143">
            <v>395931</v>
          </cell>
          <cell r="B1143">
            <v>0</v>
          </cell>
          <cell r="C1143" t="str">
            <v xml:space="preserve">SUS INT. RECEBLE EXPORT BILLS DISC/NEGO                                        </v>
          </cell>
        </row>
        <row r="1144">
          <cell r="A1144">
            <v>395940</v>
          </cell>
          <cell r="B1144">
            <v>0</v>
          </cell>
          <cell r="C1144" t="str">
            <v xml:space="preserve">INT RECEBLE  DOM BILLS DISCED/NEGOTI                                        </v>
          </cell>
        </row>
        <row r="1145">
          <cell r="A1145">
            <v>395941</v>
          </cell>
          <cell r="B1145">
            <v>0</v>
          </cell>
          <cell r="C1145" t="str">
            <v xml:space="preserve">SUS INT RECEBLE  DOM BILLS DISCED/NEGOTI                                        </v>
          </cell>
        </row>
        <row r="1146">
          <cell r="A1146">
            <v>395951</v>
          </cell>
          <cell r="B1146">
            <v>0</v>
          </cell>
          <cell r="C1146" t="str">
            <v xml:space="preserve">SUS INT RECEBLE DOM BILLS OF EXCH PURC                                        </v>
          </cell>
        </row>
        <row r="1147">
          <cell r="A1147">
            <v>395960</v>
          </cell>
          <cell r="B1147">
            <v>0</v>
          </cell>
          <cell r="C1147" t="str">
            <v xml:space="preserve">INT. RECEBLE OVERDRAFT                                        </v>
          </cell>
        </row>
        <row r="1148">
          <cell r="A1148">
            <v>395961</v>
          </cell>
          <cell r="B1148">
            <v>0</v>
          </cell>
          <cell r="C1148" t="str">
            <v xml:space="preserve">SUS INT. RECEBLE OVERDRAFT                                        </v>
          </cell>
        </row>
        <row r="1149">
          <cell r="A1149">
            <v>395970</v>
          </cell>
          <cell r="B1149">
            <v>0</v>
          </cell>
          <cell r="C1149" t="str">
            <v xml:space="preserve">INT. RECEBLE TRUST RICIPT LOAN                                        </v>
          </cell>
        </row>
        <row r="1150">
          <cell r="A1150">
            <v>395980</v>
          </cell>
          <cell r="B1150">
            <v>0</v>
          </cell>
          <cell r="C1150" t="str">
            <v xml:space="preserve">INT RECEBLE TEMP TR LOAN                                        </v>
          </cell>
        </row>
        <row r="1151">
          <cell r="A1151">
            <v>395990</v>
          </cell>
          <cell r="B1151">
            <v>0</v>
          </cell>
          <cell r="C1151" t="str">
            <v xml:space="preserve">INT RECEBLE PLEDGE LOANS RICIPT LOAN                                        </v>
          </cell>
        </row>
        <row r="1152">
          <cell r="A1152">
            <v>396000</v>
          </cell>
          <cell r="B1152">
            <v>0</v>
          </cell>
          <cell r="C1152" t="str">
            <v xml:space="preserve">INT RECEBLE LOC PURC (TR) RICIPT LOAN                                        </v>
          </cell>
        </row>
        <row r="1153">
          <cell r="A1153">
            <v>396010</v>
          </cell>
          <cell r="B1153">
            <v>0</v>
          </cell>
          <cell r="C1153" t="str">
            <v xml:space="preserve">INT RECEBLE STL FOR LOC PURC LOAN                                        </v>
          </cell>
        </row>
        <row r="1154">
          <cell r="A1154">
            <v>396020</v>
          </cell>
          <cell r="B1154">
            <v>0</v>
          </cell>
          <cell r="C1154" t="str">
            <v xml:space="preserve">INT RECEBLE  TEMP ST LOAN                                        </v>
          </cell>
        </row>
        <row r="1155">
          <cell r="A1155">
            <v>396030</v>
          </cell>
          <cell r="B1155">
            <v>0</v>
          </cell>
          <cell r="C1155" t="str">
            <v xml:space="preserve">INT RECEBLE ST LOANS -IMPORT                                        </v>
          </cell>
        </row>
        <row r="1156">
          <cell r="A1156">
            <v>396040</v>
          </cell>
          <cell r="B1156">
            <v>0</v>
          </cell>
          <cell r="C1156" t="str">
            <v xml:space="preserve">INT RECEBLE ST BLOCK LOANS                                        </v>
          </cell>
        </row>
        <row r="1157">
          <cell r="A1157">
            <v>396050</v>
          </cell>
          <cell r="B1157">
            <v>0</v>
          </cell>
          <cell r="C1157" t="str">
            <v xml:space="preserve">INT. RECEBLE MEDIUM TERM BLOCKLOANS                                        </v>
          </cell>
        </row>
        <row r="1158">
          <cell r="A1158">
            <v>396051</v>
          </cell>
          <cell r="B1158">
            <v>0</v>
          </cell>
          <cell r="C1158" t="str">
            <v xml:space="preserve">SUS INT. RECEBLE MEDIUM TERM BLOCKLOANS                                        </v>
          </cell>
        </row>
        <row r="1159">
          <cell r="A1159">
            <v>396060</v>
          </cell>
          <cell r="B1159">
            <v>0</v>
          </cell>
          <cell r="C1159" t="str">
            <v xml:space="preserve">INT. RECEBLE LONG TERM BLOCKLOANS                                        </v>
          </cell>
        </row>
        <row r="1160">
          <cell r="A1160">
            <v>396070</v>
          </cell>
          <cell r="B1160">
            <v>0</v>
          </cell>
          <cell r="C1160" t="str">
            <v xml:space="preserve">INT. RECEBLE ST EMI LOANS                                        </v>
          </cell>
        </row>
        <row r="1161">
          <cell r="A1161">
            <v>396080</v>
          </cell>
          <cell r="B1161">
            <v>0</v>
          </cell>
          <cell r="C1161" t="str">
            <v xml:space="preserve">INT. RECEBLE MEDIUM TERM EMI LOANS                                        </v>
          </cell>
        </row>
        <row r="1162">
          <cell r="A1162">
            <v>396081</v>
          </cell>
          <cell r="B1162">
            <v>0</v>
          </cell>
          <cell r="C1162" t="str">
            <v xml:space="preserve">SUS INT. RECEBLE MEDIUM TERM EMI LOANS                                        </v>
          </cell>
        </row>
        <row r="1163">
          <cell r="A1163">
            <v>396090</v>
          </cell>
          <cell r="B1163">
            <v>0</v>
          </cell>
          <cell r="C1163" t="str">
            <v xml:space="preserve">INT. RECEBLE LONG TERM EMI LOANS                                        </v>
          </cell>
        </row>
        <row r="1164">
          <cell r="A1164">
            <v>396100</v>
          </cell>
          <cell r="B1164">
            <v>0</v>
          </cell>
          <cell r="C1164" t="str">
            <v xml:space="preserve">INT. RECEBLE ONE TIME LOANS                                        </v>
          </cell>
        </row>
        <row r="1165">
          <cell r="A1165">
            <v>396110</v>
          </cell>
          <cell r="B1165">
            <v>0</v>
          </cell>
          <cell r="C1165" t="str">
            <v xml:space="preserve">INT. RECEBLE RESCHEDULE LOANS                                        </v>
          </cell>
        </row>
        <row r="1166">
          <cell r="A1166">
            <v>396120</v>
          </cell>
          <cell r="B1166">
            <v>0</v>
          </cell>
          <cell r="C1166" t="str">
            <v xml:space="preserve">INT. RECEBLE SCHEME LOANS                                        </v>
          </cell>
        </row>
        <row r="1167">
          <cell r="A1167">
            <v>396130</v>
          </cell>
          <cell r="B1167">
            <v>0</v>
          </cell>
          <cell r="C1167" t="str">
            <v xml:space="preserve">INT. RECEBLE REFINANCE LOANS                                        </v>
          </cell>
        </row>
        <row r="1168">
          <cell r="A1168">
            <v>396140</v>
          </cell>
          <cell r="B1168">
            <v>0</v>
          </cell>
          <cell r="C1168" t="str">
            <v xml:space="preserve">INT RECEBLE INT SUBSIDY LOANS                                        </v>
          </cell>
        </row>
        <row r="1169">
          <cell r="A1169">
            <v>396150</v>
          </cell>
          <cell r="B1169">
            <v>0</v>
          </cell>
          <cell r="C1169" t="str">
            <v xml:space="preserve">INT. RECEBLE PAWNING                                        </v>
          </cell>
        </row>
        <row r="1170">
          <cell r="A1170">
            <v>396160</v>
          </cell>
          <cell r="B1170">
            <v>0</v>
          </cell>
          <cell r="C1170" t="str">
            <v xml:space="preserve">INT. RECEBLE LEASING                                        </v>
          </cell>
        </row>
        <row r="1171">
          <cell r="A1171">
            <v>396170</v>
          </cell>
          <cell r="B1171">
            <v>0</v>
          </cell>
          <cell r="C1171" t="str">
            <v xml:space="preserve">INT. RECEBLE CREDIT CARD                                        </v>
          </cell>
        </row>
        <row r="1172">
          <cell r="A1172">
            <v>396180</v>
          </cell>
          <cell r="B1172">
            <v>0</v>
          </cell>
          <cell r="C1172" t="str">
            <v xml:space="preserve">INT. RECEIVABLE GUARAMTEE CLAIM PAID                                        </v>
          </cell>
        </row>
        <row r="1173">
          <cell r="A1173">
            <v>396181</v>
          </cell>
          <cell r="B1173">
            <v>0</v>
          </cell>
          <cell r="C1173" t="str">
            <v xml:space="preserve">SUS INT RECEIVABLE GUARANTEE CLAIM PAID                                        </v>
          </cell>
        </row>
        <row r="1174">
          <cell r="A1174">
            <v>396190</v>
          </cell>
          <cell r="B1174">
            <v>0</v>
          </cell>
          <cell r="C1174" t="str">
            <v xml:space="preserve">S/A LATE CHARGES RECEIVABLE  - PASTDUE                                        </v>
          </cell>
        </row>
        <row r="1175">
          <cell r="A1175">
            <v>396200</v>
          </cell>
          <cell r="B1175">
            <v>0</v>
          </cell>
          <cell r="C1175" t="str">
            <v xml:space="preserve">S/A GLOBAL MERCHANT RISK POLICY                                        </v>
          </cell>
        </row>
        <row r="1176">
          <cell r="A1176">
            <v>396210</v>
          </cell>
          <cell r="B1176">
            <v>0</v>
          </cell>
          <cell r="C1176" t="str">
            <v xml:space="preserve">AQUIRER BIILS PAID INTERCHANGE                                        </v>
          </cell>
        </row>
        <row r="1177">
          <cell r="A1177">
            <v>396220</v>
          </cell>
          <cell r="B1177">
            <v>0</v>
          </cell>
          <cell r="C1177" t="str">
            <v xml:space="preserve">ACQUIRER BILL PAID ON US                                        </v>
          </cell>
        </row>
        <row r="1178">
          <cell r="A1178">
            <v>396230</v>
          </cell>
          <cell r="B1178">
            <v>0</v>
          </cell>
          <cell r="C1178" t="str">
            <v xml:space="preserve">PENDING A/C INTERCHANGE                                        </v>
          </cell>
        </row>
        <row r="1179">
          <cell r="A1179">
            <v>396240</v>
          </cell>
          <cell r="B1179">
            <v>0</v>
          </cell>
          <cell r="C1179" t="str">
            <v xml:space="preserve">PENDING A/C ON US                                        </v>
          </cell>
        </row>
        <row r="1180">
          <cell r="A1180">
            <v>396250</v>
          </cell>
          <cell r="B1180">
            <v>0</v>
          </cell>
          <cell r="C1180" t="str">
            <v xml:space="preserve">ACCRUE INTEREST RECEI. SYNDICATE LOAN                                        </v>
          </cell>
        </row>
        <row r="1181">
          <cell r="A1181">
            <v>396270</v>
          </cell>
          <cell r="B1181">
            <v>0</v>
          </cell>
          <cell r="C1181" t="str">
            <v xml:space="preserve">INT RECEIVABLE STAFF LOANS                                        </v>
          </cell>
        </row>
        <row r="1182">
          <cell r="A1182">
            <v>396290</v>
          </cell>
          <cell r="B1182">
            <v>0</v>
          </cell>
          <cell r="C1182" t="str">
            <v xml:space="preserve">INTEREST ACCRUED FOR SLDB FC                                        </v>
          </cell>
        </row>
        <row r="1183">
          <cell r="A1183">
            <v>396300</v>
          </cell>
          <cell r="B1183">
            <v>0</v>
          </cell>
          <cell r="C1183" t="str">
            <v xml:space="preserve">DIS ACCRETION GOVT BONDS TAX INVESTMENT                                        </v>
          </cell>
        </row>
        <row r="1184">
          <cell r="A1184">
            <v>396310</v>
          </cell>
          <cell r="B1184">
            <v>0</v>
          </cell>
          <cell r="C1184" t="str">
            <v xml:space="preserve">INT ACCRUED-SL DIASPORA T-BONDS                                        </v>
          </cell>
        </row>
        <row r="1185">
          <cell r="A1185">
            <v>396320</v>
          </cell>
          <cell r="B1185">
            <v>0</v>
          </cell>
          <cell r="C1185" t="str">
            <v xml:space="preserve">INT. ACCRUED-FOREIGN INVESTORS T-BONDS                                        </v>
          </cell>
        </row>
        <row r="1186">
          <cell r="A1186">
            <v>396330</v>
          </cell>
          <cell r="B1186">
            <v>0</v>
          </cell>
          <cell r="C1186" t="str">
            <v xml:space="preserve">SL DIASPORA DISC  ACCRETE-T BONDS-TRADE                                        </v>
          </cell>
        </row>
        <row r="1187">
          <cell r="A1187">
            <v>396340</v>
          </cell>
          <cell r="B1187">
            <v>0</v>
          </cell>
          <cell r="C1187" t="str">
            <v xml:space="preserve">SL DIASPORA DISCOUNT ACCRETED 91TBILL                                        </v>
          </cell>
        </row>
        <row r="1188">
          <cell r="A1188">
            <v>396350</v>
          </cell>
          <cell r="B1188">
            <v>0</v>
          </cell>
          <cell r="C1188" t="str">
            <v xml:space="preserve">SL DIASPORA DISCOUNT ACCRETE-182 T BILL                                        </v>
          </cell>
        </row>
        <row r="1189">
          <cell r="A1189">
            <v>396360</v>
          </cell>
          <cell r="B1189">
            <v>0</v>
          </cell>
          <cell r="C1189" t="str">
            <v xml:space="preserve">SL DIASPORA DISCOUNT ACCRETE -364 T BILL                                        </v>
          </cell>
        </row>
        <row r="1190">
          <cell r="A1190">
            <v>396370</v>
          </cell>
          <cell r="B1190">
            <v>0</v>
          </cell>
          <cell r="C1190" t="str">
            <v xml:space="preserve">FI DISC  ACCRETED-GOVT BONDS                                        </v>
          </cell>
        </row>
        <row r="1191">
          <cell r="A1191">
            <v>396380</v>
          </cell>
          <cell r="B1191">
            <v>0</v>
          </cell>
          <cell r="C1191" t="str">
            <v xml:space="preserve">FI DISCOUNT ACCRETED -91DAYS BILL                                        </v>
          </cell>
        </row>
        <row r="1192">
          <cell r="A1192">
            <v>396390</v>
          </cell>
          <cell r="B1192">
            <v>0</v>
          </cell>
          <cell r="C1192" t="str">
            <v xml:space="preserve">FI DISCOUNT ACCRETED-182 DAYS BILL                                        </v>
          </cell>
        </row>
        <row r="1193">
          <cell r="A1193">
            <v>396400</v>
          </cell>
          <cell r="B1193">
            <v>0</v>
          </cell>
          <cell r="C1193" t="str">
            <v xml:space="preserve">FI DISCOUNT ACCRETED -364 DAYS BILL                                        </v>
          </cell>
        </row>
        <row r="1194">
          <cell r="A1194">
            <v>396410</v>
          </cell>
          <cell r="B1194">
            <v>0</v>
          </cell>
          <cell r="C1194" t="str">
            <v xml:space="preserve">DISC ACCRETED ON CBSL SECURITIES                                        </v>
          </cell>
        </row>
        <row r="1195">
          <cell r="A1195">
            <v>396420</v>
          </cell>
          <cell r="B1195">
            <v>0</v>
          </cell>
          <cell r="C1195" t="str">
            <v xml:space="preserve">INT RECEIVABLECBSL STANDING LENDING                                        </v>
          </cell>
        </row>
        <row r="1196">
          <cell r="A1196">
            <v>396430</v>
          </cell>
          <cell r="B1196">
            <v>0</v>
          </cell>
          <cell r="C1196" t="str">
            <v xml:space="preserve">INT ACCRUED T BONDS AFS                                        </v>
          </cell>
        </row>
        <row r="1197">
          <cell r="A1197">
            <v>396440</v>
          </cell>
          <cell r="B1197">
            <v>0</v>
          </cell>
          <cell r="C1197" t="str">
            <v xml:space="preserve">PREM AMORT T BOND AFS                                        </v>
          </cell>
        </row>
        <row r="1198">
          <cell r="A1198">
            <v>396450</v>
          </cell>
          <cell r="B1198">
            <v>0</v>
          </cell>
          <cell r="C1198" t="str">
            <v xml:space="preserve">INT RECEBLE INV ASSET BACK TRUST CERTIFI                                        </v>
          </cell>
        </row>
        <row r="1199">
          <cell r="A1199">
            <v>396460</v>
          </cell>
          <cell r="B1199">
            <v>0</v>
          </cell>
          <cell r="C1199" t="str">
            <v xml:space="preserve">RECEIVABLE OTHER CHARGES LOAN - CBD                                        </v>
          </cell>
        </row>
        <row r="1200">
          <cell r="A1200">
            <v>396470</v>
          </cell>
          <cell r="B1200">
            <v>0</v>
          </cell>
          <cell r="C1200" t="str">
            <v xml:space="preserve">INTEREST ACCRUED DEBENTURE AFS                                        </v>
          </cell>
        </row>
        <row r="1201">
          <cell r="A1201">
            <v>396480</v>
          </cell>
          <cell r="B1201">
            <v>0</v>
          </cell>
          <cell r="C1201" t="str">
            <v xml:space="preserve">INT RECEIVABLE ON BLOCK LOANS-RLOS                                        </v>
          </cell>
        </row>
        <row r="1202">
          <cell r="A1202">
            <v>396490</v>
          </cell>
          <cell r="B1202">
            <v>0</v>
          </cell>
          <cell r="C1202" t="str">
            <v xml:space="preserve">INT RECEIVABLE ON EMI LOANS-RLOS                                        </v>
          </cell>
        </row>
        <row r="1203">
          <cell r="A1203">
            <v>396500</v>
          </cell>
          <cell r="B1203">
            <v>0</v>
          </cell>
          <cell r="C1203" t="str">
            <v xml:space="preserve">ACCRUED OTHER INCOME                                        </v>
          </cell>
        </row>
        <row r="1204">
          <cell r="A1204">
            <v>396510</v>
          </cell>
          <cell r="B1204">
            <v>0</v>
          </cell>
          <cell r="C1204" t="str">
            <v xml:space="preserve">INT RECEIVABLE ON BUSINESS EMI LOANS                                        </v>
          </cell>
        </row>
        <row r="1205">
          <cell r="A1205">
            <v>396520</v>
          </cell>
          <cell r="B1205">
            <v>0</v>
          </cell>
          <cell r="C1205" t="str">
            <v xml:space="preserve">INT RECEIVABLE ON BUSINESS BLOCK LOANS                                        </v>
          </cell>
        </row>
        <row r="1206">
          <cell r="A1206">
            <v>396530</v>
          </cell>
          <cell r="B1206">
            <v>0</v>
          </cell>
          <cell r="C1206" t="str">
            <v xml:space="preserve">SUSPENSES A/C DIVIDEND RECEIVABLE                                        </v>
          </cell>
        </row>
        <row r="1207">
          <cell r="A1207">
            <v>397010</v>
          </cell>
          <cell r="B1207">
            <v>0</v>
          </cell>
          <cell r="C1207" t="str">
            <v xml:space="preserve">CLEARING HOUSE A/C                                        </v>
          </cell>
        </row>
        <row r="1208">
          <cell r="A1208">
            <v>397020</v>
          </cell>
          <cell r="B1208">
            <v>0</v>
          </cell>
          <cell r="C1208" t="str">
            <v xml:space="preserve">CLEARING VOUCHERS RECEIVABLE                                        </v>
          </cell>
        </row>
        <row r="1209">
          <cell r="A1209">
            <v>397030</v>
          </cell>
          <cell r="B1209">
            <v>0</v>
          </cell>
          <cell r="C1209" t="str">
            <v xml:space="preserve">CHEQUE RETURNED UNPAID                                        </v>
          </cell>
        </row>
        <row r="1210">
          <cell r="A1210">
            <v>397040</v>
          </cell>
          <cell r="B1210">
            <v>0</v>
          </cell>
          <cell r="C1210" t="str">
            <v xml:space="preserve">CHEQUES MARKED FOR PAYMENT                                        </v>
          </cell>
        </row>
        <row r="1211">
          <cell r="A1211">
            <v>397050</v>
          </cell>
          <cell r="B1211">
            <v>0</v>
          </cell>
          <cell r="C1211" t="str">
            <v xml:space="preserve">STAMP A/C POSTAGE                                        </v>
          </cell>
        </row>
        <row r="1212">
          <cell r="A1212">
            <v>397060</v>
          </cell>
          <cell r="B1212">
            <v>0</v>
          </cell>
          <cell r="C1212" t="str">
            <v xml:space="preserve">STAMP A/C POSTAGE (RHO)                                        </v>
          </cell>
        </row>
        <row r="1213">
          <cell r="A1213">
            <v>397070</v>
          </cell>
          <cell r="B1213">
            <v>0</v>
          </cell>
          <cell r="C1213" t="str">
            <v xml:space="preserve">SUSPENSE A/C - STAMPS IN HAND                                        </v>
          </cell>
        </row>
        <row r="1214">
          <cell r="A1214">
            <v>397080</v>
          </cell>
          <cell r="B1214">
            <v>0</v>
          </cell>
          <cell r="C1214" t="str">
            <v xml:space="preserve">TELEGRAPHIC TRANSFER                                        </v>
          </cell>
        </row>
        <row r="1215">
          <cell r="A1215">
            <v>397090</v>
          </cell>
          <cell r="B1215">
            <v>0</v>
          </cell>
          <cell r="C1215" t="str">
            <v xml:space="preserve">CLAIM VOUCHER                                        </v>
          </cell>
        </row>
        <row r="1216">
          <cell r="A1216">
            <v>397110</v>
          </cell>
          <cell r="B1216">
            <v>0</v>
          </cell>
          <cell r="C1216" t="str">
            <v xml:space="preserve">CLAIM VOUCHER (RHO)                                        </v>
          </cell>
        </row>
        <row r="1217">
          <cell r="A1217">
            <v>397120</v>
          </cell>
          <cell r="B1217">
            <v>0</v>
          </cell>
          <cell r="C1217" t="str">
            <v xml:space="preserve">SUSPENSE A/C - LIBRARY                                        </v>
          </cell>
        </row>
        <row r="1218">
          <cell r="A1218">
            <v>397130</v>
          </cell>
          <cell r="B1218">
            <v>0</v>
          </cell>
          <cell r="C1218" t="str">
            <v xml:space="preserve">SUSPENSE A/C - MOTOR VEHICLES                                        </v>
          </cell>
        </row>
        <row r="1219">
          <cell r="A1219">
            <v>397140</v>
          </cell>
          <cell r="B1219">
            <v>0</v>
          </cell>
          <cell r="C1219" t="str">
            <v xml:space="preserve">SUSP A/C - STAMPS IN HAND O/A REFINANCE                                        </v>
          </cell>
        </row>
        <row r="1220">
          <cell r="A1220">
            <v>397150</v>
          </cell>
          <cell r="B1220">
            <v>0</v>
          </cell>
          <cell r="C1220" t="str">
            <v xml:space="preserve">SUSPENSE A/C - COURIER SERVICE                                        </v>
          </cell>
        </row>
        <row r="1221">
          <cell r="A1221">
            <v>397160</v>
          </cell>
          <cell r="B1221">
            <v>0</v>
          </cell>
          <cell r="C1221" t="str">
            <v xml:space="preserve">WHT RECEIVABLE ON INTEREST                                        </v>
          </cell>
        </row>
        <row r="1222">
          <cell r="A1222">
            <v>397170</v>
          </cell>
          <cell r="B1222">
            <v>0</v>
          </cell>
          <cell r="C1222" t="str">
            <v xml:space="preserve">SUSPENSE A/C - DEFFERED EXPENDITURE                                        </v>
          </cell>
        </row>
        <row r="1223">
          <cell r="A1223">
            <v>397180</v>
          </cell>
          <cell r="B1223">
            <v>0</v>
          </cell>
          <cell r="C1223" t="str">
            <v xml:space="preserve">SUSPENSE A/C - NDB AFFECTED APPLICANTS                                        </v>
          </cell>
        </row>
        <row r="1224">
          <cell r="A1224">
            <v>397190</v>
          </cell>
          <cell r="B1224">
            <v>0</v>
          </cell>
          <cell r="C1224" t="str">
            <v xml:space="preserve">SUSPENSE A/C - REVLUATION OF LOCAL BILLS                                       </v>
          </cell>
        </row>
        <row r="1225">
          <cell r="A1225">
            <v>397200</v>
          </cell>
          <cell r="B1225">
            <v>0</v>
          </cell>
          <cell r="C1225" t="str">
            <v xml:space="preserve">SUSPENSE A/C - R.H.O. ADVANCES                                        </v>
          </cell>
        </row>
        <row r="1226">
          <cell r="A1226">
            <v>397210</v>
          </cell>
          <cell r="B1226">
            <v>0</v>
          </cell>
          <cell r="C1226" t="str">
            <v xml:space="preserve">SUSPENSE A/C - COIN TRANSACTION (HNB)                                        </v>
          </cell>
        </row>
        <row r="1227">
          <cell r="A1227">
            <v>397220</v>
          </cell>
          <cell r="B1227">
            <v>0</v>
          </cell>
          <cell r="C1227" t="str">
            <v xml:space="preserve">STOCK A/C FUEL                                        </v>
          </cell>
        </row>
        <row r="1228">
          <cell r="A1228">
            <v>397230</v>
          </cell>
          <cell r="B1228">
            <v>0</v>
          </cell>
          <cell r="C1228" t="str">
            <v xml:space="preserve">SUSPENSE A/C - FUEL ADVANCE                                        </v>
          </cell>
        </row>
        <row r="1229">
          <cell r="A1229">
            <v>397240</v>
          </cell>
          <cell r="B1229">
            <v>0</v>
          </cell>
          <cell r="C1229" t="str">
            <v xml:space="preserve">VOSTRO SETTLEMENT A/C                                        </v>
          </cell>
        </row>
        <row r="1230">
          <cell r="A1230">
            <v>397250</v>
          </cell>
          <cell r="B1230">
            <v>0</v>
          </cell>
          <cell r="C1230" t="str">
            <v xml:space="preserve">WESTERN UNION PAYMENT MADE ACCOUNT                                        </v>
          </cell>
        </row>
        <row r="1231">
          <cell r="A1231">
            <v>397260</v>
          </cell>
          <cell r="B1231">
            <v>0</v>
          </cell>
          <cell r="C1231" t="str">
            <v xml:space="preserve">S/A MISCELLANEOUS                                        </v>
          </cell>
        </row>
        <row r="1232">
          <cell r="A1232">
            <v>397270</v>
          </cell>
          <cell r="B1232">
            <v>0</v>
          </cell>
          <cell r="C1232" t="str">
            <v xml:space="preserve">CHEQUES PAID UNDER OPEN PAYMENT FACILITY                                       </v>
          </cell>
        </row>
        <row r="1233">
          <cell r="A1233">
            <v>397290</v>
          </cell>
          <cell r="B1233">
            <v>0</v>
          </cell>
          <cell r="C1233" t="str">
            <v xml:space="preserve">SUSP A/C - FOREIGN CHEQUES &amp; DRAFT ENCHASED                                    </v>
          </cell>
        </row>
        <row r="1234">
          <cell r="A1234">
            <v>397300</v>
          </cell>
          <cell r="B1234">
            <v>0</v>
          </cell>
          <cell r="C1234" t="str">
            <v xml:space="preserve">S/A - VALUE OF SA STAMPS HELD BY STUDENT                                        </v>
          </cell>
        </row>
        <row r="1235">
          <cell r="A1235">
            <v>397310</v>
          </cell>
          <cell r="B1235">
            <v>0</v>
          </cell>
          <cell r="C1235" t="str">
            <v xml:space="preserve">SUSPENSE A/C - AIR LANKA TICKET COUNTER                                        </v>
          </cell>
        </row>
        <row r="1236">
          <cell r="A1236">
            <v>397320</v>
          </cell>
          <cell r="B1236">
            <v>0</v>
          </cell>
          <cell r="C1236" t="str">
            <v xml:space="preserve">SUSP A/C - PRODUCTION SUBSIDIES FISH C                                        </v>
          </cell>
        </row>
        <row r="1237">
          <cell r="A1237">
            <v>397340</v>
          </cell>
          <cell r="B1237">
            <v>0</v>
          </cell>
          <cell r="C1237" t="str">
            <v xml:space="preserve">SUSPENCE A/C - W &amp; OP PAYBLE -P.BANK                                        </v>
          </cell>
        </row>
        <row r="1238">
          <cell r="A1238">
            <v>397350</v>
          </cell>
          <cell r="B1238">
            <v>0</v>
          </cell>
          <cell r="C1238" t="str">
            <v xml:space="preserve">SUSPENSE A/C - CORPORATIONS                                        </v>
          </cell>
        </row>
        <row r="1239">
          <cell r="A1239">
            <v>397360</v>
          </cell>
          <cell r="B1239">
            <v>0</v>
          </cell>
          <cell r="C1239" t="str">
            <v xml:space="preserve">POSITION AWAITING TRF LOANS/BORROWINGS                                        </v>
          </cell>
        </row>
        <row r="1240">
          <cell r="A1240">
            <v>397370</v>
          </cell>
          <cell r="B1240">
            <v>0</v>
          </cell>
          <cell r="C1240" t="str">
            <v xml:space="preserve">S/A ON US VISA ELECTRONIC SALE DRAFT                                        </v>
          </cell>
        </row>
        <row r="1241">
          <cell r="A1241">
            <v>397371</v>
          </cell>
          <cell r="B1241">
            <v>0</v>
          </cell>
          <cell r="C1241" t="str">
            <v xml:space="preserve">S/A ON US VISA ELECTRON SALES  DRAFT PLF                                        </v>
          </cell>
        </row>
        <row r="1242">
          <cell r="A1242">
            <v>397380</v>
          </cell>
          <cell r="B1242">
            <v>0</v>
          </cell>
          <cell r="C1242" t="str">
            <v xml:space="preserve">S/A VISA ELECTRONIC ATM INTERCHANGE                                        </v>
          </cell>
        </row>
        <row r="1243">
          <cell r="A1243">
            <v>397381</v>
          </cell>
          <cell r="B1243">
            <v>0</v>
          </cell>
          <cell r="C1243" t="str">
            <v xml:space="preserve">S/A VISA ELECTRON ATM INTERCHANGED PLF                                        </v>
          </cell>
        </row>
        <row r="1244">
          <cell r="A1244">
            <v>397390</v>
          </cell>
          <cell r="B1244">
            <v>0</v>
          </cell>
          <cell r="C1244" t="str">
            <v xml:space="preserve">S/A  VISA ELECTRON INTERCHANGE SALE DRAF                                        </v>
          </cell>
        </row>
        <row r="1245">
          <cell r="A1245">
            <v>397391</v>
          </cell>
          <cell r="B1245">
            <v>0</v>
          </cell>
          <cell r="C1245" t="str">
            <v xml:space="preserve">S/A  VISA ELECTRON INTERCHANG SALES PLF                                        </v>
          </cell>
        </row>
        <row r="1246">
          <cell r="A1246">
            <v>397400</v>
          </cell>
          <cell r="B1246">
            <v>0</v>
          </cell>
          <cell r="C1246" t="str">
            <v xml:space="preserve">S/A REIMBURSEMENT FEES PAID                                        </v>
          </cell>
        </row>
        <row r="1247">
          <cell r="A1247">
            <v>397410</v>
          </cell>
          <cell r="B1247">
            <v>0</v>
          </cell>
          <cell r="C1247" t="str">
            <v xml:space="preserve">S/A DEBIT CARD CONTROL H/O A/C PLF                                        </v>
          </cell>
        </row>
        <row r="1248">
          <cell r="A1248">
            <v>397420</v>
          </cell>
          <cell r="B1248">
            <v>0</v>
          </cell>
          <cell r="C1248" t="str">
            <v xml:space="preserve">S/A DEBIT CARD CONTROL OFF US ATM PLF                                        </v>
          </cell>
        </row>
        <row r="1249">
          <cell r="A1249">
            <v>397430</v>
          </cell>
          <cell r="B1249">
            <v>0</v>
          </cell>
          <cell r="C1249" t="str">
            <v xml:space="preserve">S/A DR CRD CNTRL A/C ON US POS PLF                                        </v>
          </cell>
        </row>
        <row r="1250">
          <cell r="A1250">
            <v>397440</v>
          </cell>
          <cell r="B1250">
            <v>0</v>
          </cell>
          <cell r="C1250" t="str">
            <v xml:space="preserve">S/A DR CRD CNTRL A/C OFF US POS PLF                                        </v>
          </cell>
        </row>
        <row r="1251">
          <cell r="A1251">
            <v>397450</v>
          </cell>
          <cell r="B1251">
            <v>0</v>
          </cell>
          <cell r="C1251" t="str">
            <v xml:space="preserve">S/A REIMBURSEMENT OF WHT ON INTEREST                                        </v>
          </cell>
        </row>
        <row r="1252">
          <cell r="A1252">
            <v>397460</v>
          </cell>
          <cell r="B1252">
            <v>0</v>
          </cell>
          <cell r="C1252" t="str">
            <v xml:space="preserve">S/A RECEIVABLE FROM COMMON EFT SYSTEM                                        </v>
          </cell>
        </row>
        <row r="1253">
          <cell r="A1253">
            <v>397470</v>
          </cell>
          <cell r="B1253">
            <v>0</v>
          </cell>
          <cell r="C1253" t="str">
            <v xml:space="preserve">SUSPENSE ACCOUNT NFC CARDS                                        </v>
          </cell>
        </row>
        <row r="1254">
          <cell r="A1254">
            <v>397480</v>
          </cell>
          <cell r="B1254">
            <v>0</v>
          </cell>
          <cell r="C1254" t="str">
            <v xml:space="preserve">S/A DUE FROM HO O/A MKT &amp; PUBLICITY EXP                                        </v>
          </cell>
        </row>
        <row r="1255">
          <cell r="A1255">
            <v>397490</v>
          </cell>
          <cell r="B1255">
            <v>0</v>
          </cell>
          <cell r="C1255" t="str">
            <v xml:space="preserve">S/A DUE FROM HO O/A SISU/ISURU GIFT ITEM                                        </v>
          </cell>
        </row>
        <row r="1256">
          <cell r="A1256">
            <v>397501</v>
          </cell>
          <cell r="B1256">
            <v>0</v>
          </cell>
          <cell r="C1256" t="str">
            <v xml:space="preserve">PB CREDIT CARD TRANS ON OUR ATM - NOVUS                                        </v>
          </cell>
        </row>
        <row r="1257">
          <cell r="A1257">
            <v>397511</v>
          </cell>
          <cell r="B1257">
            <v>0</v>
          </cell>
          <cell r="C1257" t="str">
            <v xml:space="preserve">S/A RECEIVABLE ATM ACQUIRING - NOVUS                                        </v>
          </cell>
        </row>
        <row r="1258">
          <cell r="A1258">
            <v>397520</v>
          </cell>
          <cell r="B1258">
            <v>0</v>
          </cell>
          <cell r="C1258" t="str">
            <v xml:space="preserve">ACQUIRER CHARGE BACK MASTER                                        </v>
          </cell>
        </row>
        <row r="1259">
          <cell r="A1259">
            <v>397530</v>
          </cell>
          <cell r="B1259">
            <v>0</v>
          </cell>
          <cell r="C1259" t="str">
            <v xml:space="preserve">WHT RECEIVABLE ON RENT                                        </v>
          </cell>
        </row>
        <row r="1260">
          <cell r="A1260">
            <v>397540</v>
          </cell>
          <cell r="B1260">
            <v>0</v>
          </cell>
          <cell r="C1260" t="str">
            <v xml:space="preserve">WHT RECEIVABLE ON OTHER INCOME                                        </v>
          </cell>
        </row>
        <row r="1261">
          <cell r="A1261">
            <v>397550</v>
          </cell>
          <cell r="B1261">
            <v>0</v>
          </cell>
          <cell r="C1261" t="str">
            <v xml:space="preserve">S/A WHT REFUND ON PROFIT SHARING MUDHARA                                        </v>
          </cell>
        </row>
        <row r="1262">
          <cell r="A1262">
            <v>397560</v>
          </cell>
          <cell r="B1262">
            <v>0</v>
          </cell>
          <cell r="C1262" t="str">
            <v xml:space="preserve">WHT RECEIBLE ON PROFIT SHARING MUDHARAHA                                        </v>
          </cell>
        </row>
        <row r="1263">
          <cell r="A1263">
            <v>398000</v>
          </cell>
          <cell r="B1263">
            <v>0</v>
          </cell>
          <cell r="C1263" t="str">
            <v xml:space="preserve">POSITION ACCOUNT                                        </v>
          </cell>
        </row>
        <row r="1264">
          <cell r="A1264">
            <v>398010</v>
          </cell>
          <cell r="B1264">
            <v>0</v>
          </cell>
          <cell r="C1264" t="str">
            <v xml:space="preserve">WAVERS ON PAWNING INTE DUE TO TSUNAMI                                        </v>
          </cell>
        </row>
        <row r="1265">
          <cell r="A1265">
            <v>398020</v>
          </cell>
          <cell r="B1265">
            <v>0</v>
          </cell>
          <cell r="C1265" t="str">
            <v xml:space="preserve">WAVERS ON LOANS INTEREST DUE TO TSUNAMI                                        </v>
          </cell>
        </row>
        <row r="1266">
          <cell r="A1266">
            <v>398030</v>
          </cell>
          <cell r="B1266">
            <v>0</v>
          </cell>
          <cell r="C1266" t="str">
            <v xml:space="preserve">CLAIM VOUCHER OLD                                        </v>
          </cell>
        </row>
        <row r="1267">
          <cell r="A1267">
            <v>398040</v>
          </cell>
          <cell r="B1267">
            <v>0</v>
          </cell>
          <cell r="C1267" t="str">
            <v xml:space="preserve">SUSPENSES A/C COMPLIMENTARY ITEMS STORES                                        </v>
          </cell>
        </row>
        <row r="1268">
          <cell r="A1268">
            <v>398050</v>
          </cell>
          <cell r="B1268">
            <v>0</v>
          </cell>
          <cell r="C1268" t="str">
            <v xml:space="preserve">S/A ISURU UDANA GIFT VOUCHER PAID                                        </v>
          </cell>
        </row>
        <row r="1269">
          <cell r="A1269">
            <v>398060</v>
          </cell>
          <cell r="B1269">
            <v>0</v>
          </cell>
          <cell r="C1269" t="str">
            <v xml:space="preserve">NIDAHASE UPATA ISURU UDANA THILINAPATH                                        </v>
          </cell>
        </row>
        <row r="1270">
          <cell r="A1270">
            <v>398070</v>
          </cell>
          <cell r="B1270">
            <v>0</v>
          </cell>
          <cell r="C1270" t="str">
            <v xml:space="preserve">SUSPENSE A/C SENEHASA                                        </v>
          </cell>
        </row>
        <row r="1271">
          <cell r="A1271">
            <v>398080</v>
          </cell>
          <cell r="B1271">
            <v>0</v>
          </cell>
          <cell r="C1271" t="str">
            <v xml:space="preserve">SUSP A/C NRFC REWARDS BRANCH USD                                        </v>
          </cell>
        </row>
        <row r="1272">
          <cell r="A1272">
            <v>398090</v>
          </cell>
          <cell r="B1272">
            <v>0</v>
          </cell>
          <cell r="C1272" t="str">
            <v xml:space="preserve">SUS A/C CHARGEBACKS                                        </v>
          </cell>
        </row>
        <row r="1273">
          <cell r="A1273">
            <v>398100</v>
          </cell>
          <cell r="B1273">
            <v>0</v>
          </cell>
          <cell r="C1273" t="str">
            <v xml:space="preserve">SUS AC INITIAL DEPOSIT ISURUUDANA                                        </v>
          </cell>
        </row>
        <row r="1274">
          <cell r="A1274">
            <v>398110</v>
          </cell>
          <cell r="B1274">
            <v>0</v>
          </cell>
          <cell r="C1274" t="str">
            <v xml:space="preserve">SUSPENSE A/C AVURUDU GANUDENU VOVCH PAYA                                        </v>
          </cell>
        </row>
        <row r="1275">
          <cell r="A1275">
            <v>398120</v>
          </cell>
          <cell r="B1275">
            <v>0</v>
          </cell>
          <cell r="C1275" t="str">
            <v xml:space="preserve">S/A OPTION COLLAR RECEIVABLE                                        </v>
          </cell>
        </row>
        <row r="1276">
          <cell r="A1276">
            <v>398130</v>
          </cell>
          <cell r="B1276">
            <v>0</v>
          </cell>
          <cell r="C1276" t="str">
            <v xml:space="preserve">BONUS INTEREST PAID TO NRFC/RFC ACCOUNTS                                        </v>
          </cell>
        </row>
        <row r="1277">
          <cell r="A1277">
            <v>398140</v>
          </cell>
          <cell r="B1277">
            <v>0</v>
          </cell>
          <cell r="C1277" t="str">
            <v xml:space="preserve">PEOPLES GIFT VOUCHERS PAID                                        </v>
          </cell>
        </row>
        <row r="1278">
          <cell r="A1278">
            <v>398150</v>
          </cell>
          <cell r="B1278">
            <v>0</v>
          </cell>
          <cell r="C1278" t="str">
            <v xml:space="preserve">PB 50 ANNUESARY COMMEMORATIV SILVER COIN                                        </v>
          </cell>
        </row>
        <row r="1279">
          <cell r="A1279">
            <v>398160</v>
          </cell>
          <cell r="B1279">
            <v>0</v>
          </cell>
          <cell r="C1279" t="str">
            <v xml:space="preserve">S/A WHT RECEBLE FROM CBSL OPEN MARKET                                        </v>
          </cell>
        </row>
        <row r="1280">
          <cell r="A1280">
            <v>398170</v>
          </cell>
          <cell r="B1280">
            <v>0</v>
          </cell>
          <cell r="C1280" t="str">
            <v xml:space="preserve">S/A ON LINE CUSTOM DUTY PAYMENT BY LCBS                                        </v>
          </cell>
        </row>
        <row r="1281">
          <cell r="A1281">
            <v>398180</v>
          </cell>
          <cell r="B1281">
            <v>0</v>
          </cell>
          <cell r="C1281" t="str">
            <v xml:space="preserve">S/A ONLINE PAYMENT OF PORT CHARGE - SLPA                                        </v>
          </cell>
        </row>
        <row r="1282">
          <cell r="A1282">
            <v>398190</v>
          </cell>
          <cell r="B1282">
            <v>0</v>
          </cell>
          <cell r="C1282" t="str">
            <v xml:space="preserve">GRANT RECE FROM CBSL ON SWASHAKTHI LN SC                                        </v>
          </cell>
        </row>
        <row r="1283">
          <cell r="A1283">
            <v>399910</v>
          </cell>
          <cell r="B1283">
            <v>0</v>
          </cell>
          <cell r="C1283" t="str">
            <v xml:space="preserve">S/A CAPITAL LOSS ON RELEAS PAWN ARTICLES                                        </v>
          </cell>
        </row>
        <row r="1284">
          <cell r="A1284">
            <v>399940</v>
          </cell>
          <cell r="B1284">
            <v>0</v>
          </cell>
          <cell r="C1284" t="str">
            <v xml:space="preserve">CLAIM RECEBLE O/A DIS/SPUR PAWN ARTICLES                                        </v>
          </cell>
        </row>
        <row r="1285">
          <cell r="A1285">
            <v>399950</v>
          </cell>
          <cell r="B1285">
            <v>0</v>
          </cell>
          <cell r="C1285" t="str">
            <v xml:space="preserve">N/P PAWNING SPURIOUS ARTICLES                                        </v>
          </cell>
        </row>
        <row r="1286">
          <cell r="A1286">
            <v>399960</v>
          </cell>
          <cell r="B1286">
            <v>0</v>
          </cell>
          <cell r="C1286" t="str">
            <v xml:space="preserve">N/P PAWNING DISPUTED ARTICLES                                        </v>
          </cell>
        </row>
        <row r="1287">
          <cell r="A1287">
            <v>399970</v>
          </cell>
          <cell r="B1287">
            <v>0</v>
          </cell>
          <cell r="C1287" t="str">
            <v xml:space="preserve">PAWNING DISPUTED ARTICLES A/C                                        </v>
          </cell>
        </row>
        <row r="1288">
          <cell r="A1288">
            <v>399980</v>
          </cell>
          <cell r="B1288">
            <v>0</v>
          </cell>
          <cell r="C1288" t="str">
            <v xml:space="preserve">PAWNING SPURIOUS ARTICLES A/C                                        </v>
          </cell>
        </row>
        <row r="1289">
          <cell r="A1289">
            <v>399990</v>
          </cell>
          <cell r="B1289">
            <v>0</v>
          </cell>
          <cell r="C1289" t="str">
            <v xml:space="preserve">OPERATIONAL LOSS ACCOUNT                                        </v>
          </cell>
        </row>
        <row r="1290">
          <cell r="A1290">
            <v>0</v>
          </cell>
          <cell r="B1290">
            <v>0</v>
          </cell>
          <cell r="C1290">
            <v>0</v>
          </cell>
        </row>
        <row r="1291">
          <cell r="A1291" t="str">
            <v>Asset Sub Total</v>
          </cell>
          <cell r="B1291">
            <v>0</v>
          </cell>
          <cell r="C1291">
            <v>0</v>
          </cell>
        </row>
        <row r="1292">
          <cell r="A1292">
            <v>0</v>
          </cell>
          <cell r="B1292">
            <v>0</v>
          </cell>
          <cell r="C1292">
            <v>0</v>
          </cell>
        </row>
        <row r="1293">
          <cell r="A1293">
            <v>400000</v>
          </cell>
          <cell r="B1293">
            <v>0</v>
          </cell>
          <cell r="C1293" t="str">
            <v xml:space="preserve">CA DEMAND DEPOSITS - LOCAL                                        </v>
          </cell>
        </row>
        <row r="1294">
          <cell r="A1294">
            <v>400001</v>
          </cell>
          <cell r="B1294">
            <v>0</v>
          </cell>
          <cell r="C1294" t="str">
            <v xml:space="preserve">S/A DEMAND DEPOSIT LOCAL- WANNI                                        </v>
          </cell>
        </row>
        <row r="1295">
          <cell r="A1295">
            <v>401200</v>
          </cell>
          <cell r="B1295">
            <v>0</v>
          </cell>
          <cell r="C1295" t="str">
            <v xml:space="preserve">CA COLLECTION - LOCAL                                        </v>
          </cell>
        </row>
        <row r="1296">
          <cell r="A1296">
            <v>401300</v>
          </cell>
          <cell r="B1296">
            <v>0</v>
          </cell>
          <cell r="C1296" t="str">
            <v xml:space="preserve">CA MARGIN - LOCAL                                        </v>
          </cell>
        </row>
        <row r="1297">
          <cell r="A1297">
            <v>401400</v>
          </cell>
          <cell r="B1297">
            <v>0</v>
          </cell>
          <cell r="C1297" t="str">
            <v xml:space="preserve">CA MARGIN FC                                        </v>
          </cell>
        </row>
        <row r="1298">
          <cell r="A1298">
            <v>401500</v>
          </cell>
          <cell r="B1298">
            <v>0</v>
          </cell>
          <cell r="C1298" t="str">
            <v xml:space="preserve">CA DEMAND DEPOSITS - FC                                        </v>
          </cell>
        </row>
        <row r="1299">
          <cell r="A1299">
            <v>402000</v>
          </cell>
          <cell r="B1299">
            <v>0</v>
          </cell>
          <cell r="C1299" t="str">
            <v xml:space="preserve">DEMAND DEPOSITS - VOSTRO LOCAL                                        </v>
          </cell>
        </row>
        <row r="1300">
          <cell r="A1300">
            <v>402100</v>
          </cell>
          <cell r="B1300">
            <v>0</v>
          </cell>
          <cell r="C1300" t="str">
            <v xml:space="preserve">DEMAND DEPOSITS - VOSTRO - FC                                        </v>
          </cell>
        </row>
        <row r="1301">
          <cell r="A1301">
            <v>402101</v>
          </cell>
          <cell r="B1301">
            <v>0</v>
          </cell>
          <cell r="C1301" t="str">
            <v xml:space="preserve">SUS DEMAND DEPOSITS - VOSTRO - FC                                        </v>
          </cell>
        </row>
        <row r="1302">
          <cell r="A1302">
            <v>402300</v>
          </cell>
          <cell r="B1302">
            <v>0</v>
          </cell>
          <cell r="C1302" t="str">
            <v xml:space="preserve">NORMAL SAVINGS - LOCAL                                        </v>
          </cell>
        </row>
        <row r="1303">
          <cell r="A1303">
            <v>402301</v>
          </cell>
          <cell r="B1303">
            <v>0</v>
          </cell>
          <cell r="C1303" t="str">
            <v xml:space="preserve">S/A NORMAL SAVINGS LOCAL- WANNI                                        </v>
          </cell>
        </row>
        <row r="1304">
          <cell r="A1304">
            <v>403500</v>
          </cell>
          <cell r="B1304">
            <v>0</v>
          </cell>
          <cell r="C1304" t="str">
            <v xml:space="preserve">INVESTMENT SAVING ACCOUNT ( ISA )                                        </v>
          </cell>
        </row>
        <row r="1305">
          <cell r="A1305">
            <v>406500</v>
          </cell>
          <cell r="B1305">
            <v>0</v>
          </cell>
          <cell r="C1305" t="str">
            <v xml:space="preserve">SAVINGS F.C                                        </v>
          </cell>
        </row>
        <row r="1306">
          <cell r="A1306">
            <v>406501</v>
          </cell>
          <cell r="B1306">
            <v>0</v>
          </cell>
          <cell r="C1306" t="str">
            <v xml:space="preserve">SUS SAVINGS - FC                                        </v>
          </cell>
        </row>
        <row r="1307">
          <cell r="A1307">
            <v>407500</v>
          </cell>
          <cell r="B1307">
            <v>0</v>
          </cell>
          <cell r="C1307" t="str">
            <v xml:space="preserve">MARGIN DEPOSITS                                        </v>
          </cell>
        </row>
        <row r="1308">
          <cell r="A1308">
            <v>407510</v>
          </cell>
          <cell r="B1308">
            <v>0</v>
          </cell>
          <cell r="C1308" t="str">
            <v xml:space="preserve">INT PAYABLE MARGIN A/C LETTEROF CREDIT                                        </v>
          </cell>
        </row>
        <row r="1309">
          <cell r="A1309">
            <v>407520</v>
          </cell>
          <cell r="B1309">
            <v>0</v>
          </cell>
          <cell r="C1309" t="str">
            <v xml:space="preserve">INT PAYABLE MARGIN A/C ADVANCE PAYMENTS                                        </v>
          </cell>
        </row>
        <row r="1310">
          <cell r="A1310">
            <v>407530</v>
          </cell>
          <cell r="B1310">
            <v>0</v>
          </cell>
          <cell r="C1310" t="str">
            <v xml:space="preserve">INT PAYABLE MARGIN A/C COLLECTION                                        </v>
          </cell>
        </row>
        <row r="1311">
          <cell r="A1311">
            <v>415000</v>
          </cell>
          <cell r="B1311">
            <v>0</v>
          </cell>
          <cell r="C1311" t="str">
            <v xml:space="preserve">7 DAY CALL DEPOSIT - LOCAL                                        </v>
          </cell>
        </row>
        <row r="1312">
          <cell r="A1312">
            <v>415001</v>
          </cell>
          <cell r="B1312">
            <v>0</v>
          </cell>
          <cell r="C1312" t="str">
            <v xml:space="preserve">SUS.7 DAY CALL DEPOSIT - LOCAL                                        </v>
          </cell>
        </row>
        <row r="1313">
          <cell r="A1313">
            <v>415100</v>
          </cell>
          <cell r="B1313">
            <v>0</v>
          </cell>
          <cell r="C1313" t="str">
            <v xml:space="preserve">7 DAY CALL DEPOSIT LOCAL OLD                                        </v>
          </cell>
        </row>
        <row r="1314">
          <cell r="A1314">
            <v>415500</v>
          </cell>
          <cell r="B1314">
            <v>0</v>
          </cell>
          <cell r="C1314" t="str">
            <v xml:space="preserve">TIME DEPOSITS - LOCAL                                        </v>
          </cell>
        </row>
        <row r="1315">
          <cell r="A1315">
            <v>415501</v>
          </cell>
          <cell r="B1315">
            <v>0</v>
          </cell>
          <cell r="C1315" t="str">
            <v xml:space="preserve">SUS.TIME DEPOSITS - LOCAL                                        </v>
          </cell>
        </row>
        <row r="1316">
          <cell r="A1316">
            <v>419000</v>
          </cell>
          <cell r="B1316">
            <v>0</v>
          </cell>
          <cell r="C1316" t="str">
            <v xml:space="preserve">TIME DEPOSITS - FC                                        </v>
          </cell>
        </row>
        <row r="1317">
          <cell r="A1317">
            <v>419001</v>
          </cell>
          <cell r="B1317">
            <v>0</v>
          </cell>
          <cell r="C1317" t="str">
            <v xml:space="preserve">SUS TIME DEPOSITS-FC                                        </v>
          </cell>
        </row>
        <row r="1318">
          <cell r="A1318">
            <v>430000</v>
          </cell>
          <cell r="B1318">
            <v>0</v>
          </cell>
          <cell r="C1318" t="str">
            <v xml:space="preserve">SAVINGS CERTIFICATE                                        </v>
          </cell>
        </row>
        <row r="1319">
          <cell r="A1319">
            <v>430100</v>
          </cell>
          <cell r="B1319">
            <v>0</v>
          </cell>
          <cell r="C1319" t="str">
            <v xml:space="preserve">SAVINGS CERTIFICATE OLD                                        </v>
          </cell>
        </row>
        <row r="1320">
          <cell r="A1320">
            <v>435000</v>
          </cell>
          <cell r="B1320">
            <v>0</v>
          </cell>
          <cell r="C1320" t="str">
            <v xml:space="preserve">CERTIFICATE DEPOSITS                                        </v>
          </cell>
        </row>
        <row r="1321">
          <cell r="A1321">
            <v>435100</v>
          </cell>
          <cell r="B1321">
            <v>0</v>
          </cell>
          <cell r="C1321" t="str">
            <v xml:space="preserve">CERTIFICATE OF DEPOSIT OLD                                        </v>
          </cell>
        </row>
        <row r="1322">
          <cell r="A1322">
            <v>436000</v>
          </cell>
          <cell r="B1322">
            <v>0</v>
          </cell>
          <cell r="C1322" t="str">
            <v xml:space="preserve">MARGIN A/C - LC BILLS AWITING RETIREMENT                                       </v>
          </cell>
        </row>
        <row r="1323">
          <cell r="A1323">
            <v>436010</v>
          </cell>
          <cell r="B1323">
            <v>0</v>
          </cell>
          <cell r="C1323" t="str">
            <v xml:space="preserve">MARGIN A/C - LETTER OF CREDIT                                        </v>
          </cell>
        </row>
        <row r="1324">
          <cell r="A1324">
            <v>436020</v>
          </cell>
          <cell r="B1324">
            <v>0</v>
          </cell>
          <cell r="C1324" t="str">
            <v xml:space="preserve">MARGIN A/C - SHIPPING GUARANTEE ISSUED                                        </v>
          </cell>
        </row>
        <row r="1325">
          <cell r="A1325">
            <v>436030</v>
          </cell>
          <cell r="B1325">
            <v>0</v>
          </cell>
          <cell r="C1325" t="str">
            <v xml:space="preserve">MARGIN A/C - COMMI.OF NATIONAL HOUSING                                        </v>
          </cell>
        </row>
        <row r="1326">
          <cell r="A1326">
            <v>436040</v>
          </cell>
          <cell r="B1326">
            <v>0</v>
          </cell>
          <cell r="C1326" t="str">
            <v xml:space="preserve">MARGIN A/C - CULTIVATION - CO-OP YALA                                        </v>
          </cell>
        </row>
        <row r="1327">
          <cell r="A1327">
            <v>436050</v>
          </cell>
          <cell r="B1327">
            <v>0</v>
          </cell>
          <cell r="C1327" t="str">
            <v xml:space="preserve">MARGIN A/C - CULTIVATION - CO-OP MAHA                                        </v>
          </cell>
        </row>
        <row r="1328">
          <cell r="A1328">
            <v>436060</v>
          </cell>
          <cell r="B1328">
            <v>0</v>
          </cell>
          <cell r="C1328" t="str">
            <v xml:space="preserve">MARGIN A/C - CULTIVATION - PVT. YALA                                        </v>
          </cell>
        </row>
        <row r="1329">
          <cell r="A1329">
            <v>436070</v>
          </cell>
          <cell r="B1329">
            <v>0</v>
          </cell>
          <cell r="C1329" t="str">
            <v xml:space="preserve">MARGIN A/C - CULTIVATION - PVT. MAHA                                        </v>
          </cell>
        </row>
        <row r="1330">
          <cell r="A1330">
            <v>436080</v>
          </cell>
          <cell r="B1330">
            <v>0</v>
          </cell>
          <cell r="C1330" t="str">
            <v xml:space="preserve">MARGIN A/C - STAFF HOUSING LOANS                                        </v>
          </cell>
        </row>
        <row r="1331">
          <cell r="A1331">
            <v>436090</v>
          </cell>
          <cell r="B1331">
            <v>0</v>
          </cell>
          <cell r="C1331" t="str">
            <v xml:space="preserve">MARGIN A/C - LOANS                                        </v>
          </cell>
        </row>
        <row r="1332">
          <cell r="A1332">
            <v>436100</v>
          </cell>
          <cell r="B1332">
            <v>0</v>
          </cell>
          <cell r="C1332" t="str">
            <v xml:space="preserve">MARGIN A/C - PAST DUE ADVANCES                                        </v>
          </cell>
        </row>
        <row r="1333">
          <cell r="A1333">
            <v>436110</v>
          </cell>
          <cell r="B1333">
            <v>0</v>
          </cell>
          <cell r="C1333" t="str">
            <v xml:space="preserve">MARGIN A/C - MISCE. GUARANTEE ISSUED                                        </v>
          </cell>
        </row>
        <row r="1334">
          <cell r="A1334">
            <v>436120</v>
          </cell>
          <cell r="B1334">
            <v>0</v>
          </cell>
          <cell r="C1334" t="str">
            <v xml:space="preserve">MARGIN A/C - COLLECTION                                        </v>
          </cell>
        </row>
        <row r="1335">
          <cell r="A1335">
            <v>436130</v>
          </cell>
          <cell r="B1335">
            <v>0</v>
          </cell>
          <cell r="C1335" t="str">
            <v xml:space="preserve">MARGIN A/C - CO-OP                                        </v>
          </cell>
        </row>
        <row r="1336">
          <cell r="A1336">
            <v>436140</v>
          </cell>
          <cell r="B1336">
            <v>0</v>
          </cell>
          <cell r="C1336" t="str">
            <v xml:space="preserve">MARGIN A/C - NON DISBURSED LOANS -CO-OP                                        </v>
          </cell>
        </row>
        <row r="1337">
          <cell r="A1337">
            <v>436150</v>
          </cell>
          <cell r="B1337">
            <v>0</v>
          </cell>
          <cell r="C1337" t="str">
            <v xml:space="preserve">MARGIN A/C - NON DISBURSED LOANS -PVT                                        </v>
          </cell>
        </row>
        <row r="1338">
          <cell r="A1338">
            <v>436160</v>
          </cell>
          <cell r="B1338">
            <v>0</v>
          </cell>
          <cell r="C1338" t="str">
            <v xml:space="preserve">MARGIN A/C - MISCELLANIOUS                                        </v>
          </cell>
        </row>
        <row r="1339">
          <cell r="A1339">
            <v>436170</v>
          </cell>
          <cell r="B1339">
            <v>0</v>
          </cell>
          <cell r="C1339" t="str">
            <v xml:space="preserve">MARGIN A/C - USANCE BILLS                                        </v>
          </cell>
        </row>
        <row r="1340">
          <cell r="A1340">
            <v>436190</v>
          </cell>
          <cell r="B1340">
            <v>0</v>
          </cell>
          <cell r="C1340" t="str">
            <v xml:space="preserve">MARGIN A/C - LAND REDEMPTION                                        </v>
          </cell>
        </row>
        <row r="1341">
          <cell r="A1341">
            <v>436200</v>
          </cell>
          <cell r="B1341">
            <v>0</v>
          </cell>
          <cell r="C1341" t="str">
            <v xml:space="preserve">MARGIN AC CORPORATE II RECOVERIES                                        </v>
          </cell>
        </row>
        <row r="1342">
          <cell r="A1342">
            <v>436210</v>
          </cell>
          <cell r="B1342">
            <v>0</v>
          </cell>
          <cell r="C1342" t="str">
            <v xml:space="preserve">MARGIN A/C DA BILLS AWAITING RETIREMENT                                        </v>
          </cell>
        </row>
        <row r="1343">
          <cell r="A1343">
            <v>436220</v>
          </cell>
          <cell r="B1343">
            <v>0</v>
          </cell>
          <cell r="C1343" t="str">
            <v xml:space="preserve">MARGIN A/C GUARANTEES GARMENT UNIT                                        </v>
          </cell>
        </row>
        <row r="1344">
          <cell r="A1344">
            <v>440000</v>
          </cell>
          <cell r="B1344">
            <v>0</v>
          </cell>
          <cell r="C1344" t="str">
            <v xml:space="preserve">STAFF SECURITY DEPOSIT                                        </v>
          </cell>
        </row>
        <row r="1345">
          <cell r="A1345">
            <v>440100</v>
          </cell>
          <cell r="B1345">
            <v>0</v>
          </cell>
          <cell r="C1345" t="str">
            <v xml:space="preserve">EMPLOYEES PROVIDENT FUND                                        </v>
          </cell>
        </row>
        <row r="1346">
          <cell r="A1346">
            <v>440200</v>
          </cell>
          <cell r="B1346">
            <v>0</v>
          </cell>
          <cell r="C1346" t="str">
            <v xml:space="preserve">PENSION FUNDS (GENERAL)                                        </v>
          </cell>
        </row>
        <row r="1347">
          <cell r="A1347">
            <v>440210</v>
          </cell>
          <cell r="B1347">
            <v>0</v>
          </cell>
          <cell r="C1347" t="str">
            <v xml:space="preserve">POST 1996 EMPLOYEES PENSION FUND                                        </v>
          </cell>
        </row>
        <row r="1348">
          <cell r="A1348">
            <v>440220</v>
          </cell>
          <cell r="B1348">
            <v>0</v>
          </cell>
          <cell r="C1348" t="str">
            <v xml:space="preserve">PROVISION FOR GRATUITY                                        </v>
          </cell>
        </row>
        <row r="1349">
          <cell r="A1349">
            <v>440300</v>
          </cell>
          <cell r="B1349">
            <v>0</v>
          </cell>
          <cell r="C1349" t="str">
            <v xml:space="preserve">W &amp; O P FUND (GENERAL)                                        </v>
          </cell>
        </row>
        <row r="1350">
          <cell r="A1350">
            <v>440310</v>
          </cell>
          <cell r="B1350">
            <v>0</v>
          </cell>
          <cell r="C1350" t="str">
            <v xml:space="preserve">PENSIONERS MEDICAL FUND                                        </v>
          </cell>
        </row>
        <row r="1351">
          <cell r="A1351">
            <v>440400</v>
          </cell>
          <cell r="B1351">
            <v>0</v>
          </cell>
          <cell r="C1351" t="str">
            <v xml:space="preserve">CO-OP. DEVELOPMENT FUND                                        </v>
          </cell>
        </row>
        <row r="1352">
          <cell r="A1352">
            <v>440500</v>
          </cell>
          <cell r="B1352">
            <v>0</v>
          </cell>
          <cell r="C1352" t="str">
            <v xml:space="preserve">CO-OP. DEVELOPMENT FUND (INTEREST)                                        </v>
          </cell>
        </row>
        <row r="1353">
          <cell r="A1353">
            <v>440600</v>
          </cell>
          <cell r="B1353">
            <v>0</v>
          </cell>
          <cell r="C1353" t="str">
            <v xml:space="preserve">INSURANCE FUND ACCOUNT                                        </v>
          </cell>
        </row>
        <row r="1354">
          <cell r="A1354">
            <v>440610</v>
          </cell>
          <cell r="B1354">
            <v>0</v>
          </cell>
          <cell r="C1354" t="str">
            <v xml:space="preserve">FUND - MAINTENANCE OF LEDGER MACH EQUIP                                        </v>
          </cell>
        </row>
        <row r="1355">
          <cell r="A1355">
            <v>445010</v>
          </cell>
          <cell r="B1355">
            <v>0</v>
          </cell>
          <cell r="C1355" t="str">
            <v xml:space="preserve">OVERDRAWN A/C WITH CBSL LKR                                        </v>
          </cell>
        </row>
        <row r="1356">
          <cell r="A1356">
            <v>448400</v>
          </cell>
          <cell r="B1356">
            <v>0</v>
          </cell>
          <cell r="C1356" t="str">
            <v xml:space="preserve">MONEY MARKET BORROWINGS                                        </v>
          </cell>
        </row>
        <row r="1357">
          <cell r="A1357">
            <v>448500</v>
          </cell>
          <cell r="B1357">
            <v>0</v>
          </cell>
          <cell r="C1357" t="str">
            <v xml:space="preserve">LONG TERM MMB BORROWINGS                                        </v>
          </cell>
        </row>
        <row r="1358">
          <cell r="A1358">
            <v>448560</v>
          </cell>
          <cell r="B1358">
            <v>0</v>
          </cell>
          <cell r="C1358" t="str">
            <v xml:space="preserve">LT MMB  BORRO FROM CBSL - FC                                        </v>
          </cell>
        </row>
        <row r="1359">
          <cell r="A1359">
            <v>449560</v>
          </cell>
          <cell r="B1359">
            <v>0</v>
          </cell>
          <cell r="C1359" t="str">
            <v xml:space="preserve">ST MMB  BORRO FROM CBSL - FC                                        </v>
          </cell>
        </row>
        <row r="1360">
          <cell r="A1360">
            <v>449570</v>
          </cell>
          <cell r="B1360">
            <v>0</v>
          </cell>
          <cell r="C1360" t="str">
            <v xml:space="preserve">ST MMB  BORRO FROM FINANCIAL INSTI. - FC                                        </v>
          </cell>
        </row>
        <row r="1361">
          <cell r="A1361">
            <v>450010</v>
          </cell>
          <cell r="B1361">
            <v>0</v>
          </cell>
          <cell r="C1361" t="str">
            <v xml:space="preserve">CALL MONEY BORROWINGS                                        </v>
          </cell>
        </row>
        <row r="1362">
          <cell r="A1362">
            <v>450040</v>
          </cell>
          <cell r="B1362">
            <v>0</v>
          </cell>
          <cell r="C1362" t="str">
            <v xml:space="preserve">CALL M BORRO BANKI - LKR                                        </v>
          </cell>
        </row>
        <row r="1363">
          <cell r="A1363">
            <v>450060</v>
          </cell>
          <cell r="B1363">
            <v>0</v>
          </cell>
          <cell r="C1363" t="str">
            <v xml:space="preserve">CALL M BORRO GOSL FC                                        </v>
          </cell>
        </row>
        <row r="1364">
          <cell r="A1364">
            <v>450080</v>
          </cell>
          <cell r="B1364">
            <v>0</v>
          </cell>
          <cell r="C1364" t="str">
            <v xml:space="preserve">CALL M BORRO FIN  INS FC                                        </v>
          </cell>
        </row>
        <row r="1365">
          <cell r="A1365">
            <v>450090</v>
          </cell>
          <cell r="B1365">
            <v>0</v>
          </cell>
          <cell r="C1365" t="str">
            <v xml:space="preserve">BORROWING FROM OTHER BANKS MMFC                                        </v>
          </cell>
        </row>
        <row r="1366">
          <cell r="A1366">
            <v>450100</v>
          </cell>
          <cell r="B1366">
            <v>0</v>
          </cell>
          <cell r="C1366" t="str">
            <v xml:space="preserve">CALL M BORRO OTHERS FC                                        </v>
          </cell>
        </row>
        <row r="1367">
          <cell r="A1367">
            <v>451000</v>
          </cell>
          <cell r="B1367">
            <v>0</v>
          </cell>
          <cell r="C1367" t="str">
            <v xml:space="preserve">RE FINANCE BORROWINGS                                        </v>
          </cell>
        </row>
        <row r="1368">
          <cell r="A1368">
            <v>451110</v>
          </cell>
          <cell r="B1368">
            <v>0</v>
          </cell>
          <cell r="C1368" t="str">
            <v xml:space="preserve">REF SME DEVELOPMENT PROJECT LOANS                                        </v>
          </cell>
        </row>
        <row r="1369">
          <cell r="A1369">
            <v>451120</v>
          </cell>
          <cell r="B1369">
            <v>0</v>
          </cell>
          <cell r="C1369" t="str">
            <v xml:space="preserve">REF SME DEVELOPMENT PROJECT LOAN 11                                        </v>
          </cell>
        </row>
        <row r="1370">
          <cell r="A1370">
            <v>451130</v>
          </cell>
          <cell r="B1370">
            <v>0</v>
          </cell>
          <cell r="C1370" t="str">
            <v xml:space="preserve">REF SWASHAKTHI                                        </v>
          </cell>
        </row>
        <row r="1371">
          <cell r="A1371">
            <v>451250</v>
          </cell>
          <cell r="B1371">
            <v>0</v>
          </cell>
          <cell r="C1371" t="str">
            <v xml:space="preserve">REF NADeF - PHASE II                                        </v>
          </cell>
        </row>
        <row r="1372">
          <cell r="A1372">
            <v>451260</v>
          </cell>
          <cell r="B1372">
            <v>0</v>
          </cell>
          <cell r="C1372" t="str">
            <v xml:space="preserve">REF SMELoC                                        </v>
          </cell>
        </row>
        <row r="1373">
          <cell r="A1373">
            <v>451270</v>
          </cell>
          <cell r="B1373">
            <v>0</v>
          </cell>
          <cell r="C1373" t="str">
            <v xml:space="preserve">REF. - ATHWELA                                        </v>
          </cell>
        </row>
        <row r="1374">
          <cell r="A1374">
            <v>451280</v>
          </cell>
          <cell r="B1374">
            <v>0</v>
          </cell>
          <cell r="C1374" t="str">
            <v xml:space="preserve">REF. SMELoc - PHASE II                                        </v>
          </cell>
        </row>
        <row r="1375">
          <cell r="A1375">
            <v>451400</v>
          </cell>
          <cell r="B1375">
            <v>0</v>
          </cell>
          <cell r="C1375" t="str">
            <v xml:space="preserve">RE FINANCE CENTRAL BANK OF SRI LANKA LKR                                        </v>
          </cell>
        </row>
        <row r="1376">
          <cell r="A1376">
            <v>451410</v>
          </cell>
          <cell r="B1376">
            <v>0</v>
          </cell>
          <cell r="C1376" t="str">
            <v xml:space="preserve">REF. PAY - SMALL TEA HOLDER D.C.S.                                        </v>
          </cell>
        </row>
        <row r="1377">
          <cell r="A1377">
            <v>451420</v>
          </cell>
          <cell r="B1377">
            <v>0</v>
          </cell>
          <cell r="C1377" t="str">
            <v xml:space="preserve">REF PAY - MID COUNTRY PERENNIAL CROP DPCS                                      </v>
          </cell>
        </row>
        <row r="1378">
          <cell r="A1378">
            <v>451430</v>
          </cell>
          <cell r="B1378">
            <v>0</v>
          </cell>
          <cell r="C1378" t="str">
            <v xml:space="preserve">REF PAY - AGRICULTURE REHABILITATION CS                                        </v>
          </cell>
        </row>
        <row r="1379">
          <cell r="A1379">
            <v>451440</v>
          </cell>
          <cell r="B1379">
            <v>0</v>
          </cell>
          <cell r="C1379" t="str">
            <v xml:space="preserve">REF PAY - SABARAGAMUWA IRDP(REVOLVING FUND)                                    </v>
          </cell>
        </row>
        <row r="1380">
          <cell r="A1380">
            <v>451450</v>
          </cell>
          <cell r="B1380">
            <v>0</v>
          </cell>
          <cell r="C1380" t="str">
            <v xml:space="preserve">REF PAY - KEGALLE DIS INTERGRATED RDP                                        </v>
          </cell>
        </row>
        <row r="1381">
          <cell r="A1381">
            <v>451460</v>
          </cell>
          <cell r="B1381">
            <v>0</v>
          </cell>
          <cell r="C1381" t="str">
            <v xml:space="preserve">REF PAY - REGIONAL ECONOMICS ADV CRED SCH-MATALE DIS                           </v>
          </cell>
        </row>
        <row r="1382">
          <cell r="A1382">
            <v>451470</v>
          </cell>
          <cell r="B1382">
            <v>0</v>
          </cell>
          <cell r="C1382" t="str">
            <v xml:space="preserve">REF. PAY - B/C 28/79                                        </v>
          </cell>
        </row>
        <row r="1383">
          <cell r="A1383">
            <v>451480</v>
          </cell>
          <cell r="B1383">
            <v>0</v>
          </cell>
          <cell r="C1383" t="str">
            <v xml:space="preserve">REF. PAY - FOOD &amp;NUTRITION PROMO CR S                                        </v>
          </cell>
        </row>
        <row r="1384">
          <cell r="A1384">
            <v>451500</v>
          </cell>
          <cell r="B1384">
            <v>0</v>
          </cell>
          <cell r="C1384" t="str">
            <v xml:space="preserve">REF. PAY - HOUSING LOAN-US-AID                                        </v>
          </cell>
        </row>
        <row r="1385">
          <cell r="A1385">
            <v>451510</v>
          </cell>
          <cell r="B1385">
            <v>0</v>
          </cell>
          <cell r="C1385" t="str">
            <v xml:space="preserve">NORTH CENTRAL PROVPARTICIPATORY RURAL DEVPROJECT (NCP-RRDP)IFAD                </v>
          </cell>
        </row>
        <row r="1386">
          <cell r="A1386">
            <v>451520</v>
          </cell>
          <cell r="B1386">
            <v>0</v>
          </cell>
          <cell r="C1386" t="str">
            <v xml:space="preserve">RE PAY - TSUNAMI LOANS SCHEME - SUSAHANA                                        </v>
          </cell>
        </row>
        <row r="1387">
          <cell r="A1387">
            <v>451530</v>
          </cell>
          <cell r="B1387">
            <v>0</v>
          </cell>
          <cell r="C1387" t="str">
            <v xml:space="preserve">PAMP N&amp;E CBSL                                        </v>
          </cell>
        </row>
        <row r="1388">
          <cell r="A1388">
            <v>451540</v>
          </cell>
          <cell r="B1388">
            <v>0</v>
          </cell>
          <cell r="C1388" t="str">
            <v xml:space="preserve">TEA DEVELOPMENTPROJECTREF REVOLVING FUND                                        </v>
          </cell>
        </row>
        <row r="1389">
          <cell r="A1389">
            <v>451550</v>
          </cell>
          <cell r="B1389">
            <v>0</v>
          </cell>
          <cell r="C1389" t="str">
            <v xml:space="preserve">REF 2ND PERE CROP DEVE PROJET REVO FUND                                        </v>
          </cell>
        </row>
        <row r="1390">
          <cell r="A1390">
            <v>451560</v>
          </cell>
          <cell r="B1390">
            <v>0</v>
          </cell>
          <cell r="C1390" t="str">
            <v xml:space="preserve">REFINANCE PAY SUSAHANA LOAN SCHEME                                        </v>
          </cell>
        </row>
        <row r="1391">
          <cell r="A1391">
            <v>451570</v>
          </cell>
          <cell r="B1391">
            <v>0</v>
          </cell>
          <cell r="C1391" t="str">
            <v xml:space="preserve">REVOLVIN. FUND FOR POVERTY ALLEV. MI.FIN                                        </v>
          </cell>
        </row>
        <row r="1392">
          <cell r="A1392">
            <v>451580</v>
          </cell>
          <cell r="B1392">
            <v>0</v>
          </cell>
          <cell r="C1392" t="str">
            <v xml:space="preserve">REF PAY SABARAGAMUWA PRO. IRDP REV. FUND                                        </v>
          </cell>
        </row>
        <row r="1393">
          <cell r="A1393">
            <v>451590</v>
          </cell>
          <cell r="B1393">
            <v>0</v>
          </cell>
          <cell r="C1393" t="str">
            <v xml:space="preserve">MATALE DIST IRDP REVOLVING FUND                                        </v>
          </cell>
        </row>
        <row r="1394">
          <cell r="A1394">
            <v>451600</v>
          </cell>
          <cell r="B1394">
            <v>0</v>
          </cell>
          <cell r="C1394" t="str">
            <v xml:space="preserve">SMALL BUSINESS REVIVAL PROGRAM REVO FUND                                        </v>
          </cell>
        </row>
        <row r="1395">
          <cell r="A1395">
            <v>451610</v>
          </cell>
          <cell r="B1395">
            <v>0</v>
          </cell>
          <cell r="C1395" t="str">
            <v xml:space="preserve">REF  CONSTRUCTUION SECTOR DEVEL. PROJECT                                        </v>
          </cell>
        </row>
        <row r="1396">
          <cell r="A1396">
            <v>451620</v>
          </cell>
          <cell r="B1396">
            <v>0</v>
          </cell>
          <cell r="C1396" t="str">
            <v xml:space="preserve">REF SELF EMPLOYMENT PROMOTION INITIATIVE                                        </v>
          </cell>
        </row>
        <row r="1397">
          <cell r="A1397">
            <v>451630</v>
          </cell>
          <cell r="B1397">
            <v>0</v>
          </cell>
          <cell r="C1397" t="str">
            <v xml:space="preserve">REF. AWAKENING NORTH LOAN SCHEME - CBSL                                        </v>
          </cell>
        </row>
        <row r="1398">
          <cell r="A1398">
            <v>451640</v>
          </cell>
          <cell r="B1398">
            <v>0</v>
          </cell>
          <cell r="C1398" t="str">
            <v xml:space="preserve">REF BHAGYA PEOPLE DEVELOPMENT LOAN CBSL                                        </v>
          </cell>
        </row>
        <row r="1399">
          <cell r="A1399">
            <v>451650</v>
          </cell>
          <cell r="B1399">
            <v>0</v>
          </cell>
          <cell r="C1399" t="str">
            <v xml:space="preserve">REF SABARAGAMUWA PROVINCE IRDP CR SCHEME                                        </v>
          </cell>
        </row>
        <row r="1400">
          <cell r="A1400">
            <v>451660</v>
          </cell>
          <cell r="B1400">
            <v>0</v>
          </cell>
          <cell r="C1400" t="str">
            <v xml:space="preserve">REFINANCE AWAKENING EAST LOAN SCHEME                                        </v>
          </cell>
        </row>
        <row r="1401">
          <cell r="A1401">
            <v>451670</v>
          </cell>
          <cell r="B1401">
            <v>0</v>
          </cell>
          <cell r="C1401" t="str">
            <v xml:space="preserve">POVERTY  ALLEVATION   MICRO FINANCE PROJECT 11                                  </v>
          </cell>
        </row>
        <row r="1402">
          <cell r="A1402">
            <v>451680</v>
          </cell>
          <cell r="B1402">
            <v>0</v>
          </cell>
          <cell r="C1402" t="str">
            <v xml:space="preserve">REF SMALLHOLDER PLANTA ENTERPRE DEV PROG                                        </v>
          </cell>
        </row>
        <row r="1403">
          <cell r="A1403">
            <v>451690</v>
          </cell>
          <cell r="B1403">
            <v>0</v>
          </cell>
          <cell r="C1403" t="str">
            <v xml:space="preserve">REF NOTHERN REGION SME DEVE LOAN SCHEME                                        </v>
          </cell>
        </row>
        <row r="1404">
          <cell r="A1404">
            <v>451700</v>
          </cell>
          <cell r="B1404">
            <v>0</v>
          </cell>
          <cell r="C1404" t="str">
            <v xml:space="preserve">PRE FINANCE A/C PROV DEVELOP CR SCHEME                                        </v>
          </cell>
        </row>
        <row r="1405">
          <cell r="A1405">
            <v>451710</v>
          </cell>
          <cell r="B1405">
            <v>0</v>
          </cell>
          <cell r="C1405" t="str">
            <v xml:space="preserve">REF SAUBHAGYA LOAN SCHEME                                        </v>
          </cell>
        </row>
        <row r="1406">
          <cell r="A1406">
            <v>451720</v>
          </cell>
          <cell r="B1406">
            <v>0</v>
          </cell>
          <cell r="C1406" t="str">
            <v xml:space="preserve">REF POST TSUNAMI REH. RESOURCE MGT LOAN                                        </v>
          </cell>
        </row>
        <row r="1407">
          <cell r="A1407">
            <v>451730</v>
          </cell>
          <cell r="B1407">
            <v>0</v>
          </cell>
          <cell r="C1407" t="str">
            <v xml:space="preserve">REF AWAKENING NORTH LOAN SCHEME 11- CBSL                                        </v>
          </cell>
        </row>
        <row r="1408">
          <cell r="A1408">
            <v>451740</v>
          </cell>
          <cell r="B1408">
            <v>0</v>
          </cell>
          <cell r="C1408" t="str">
            <v xml:space="preserve">REF AWAKENING EAST LOAN SCHEME 11 - CBSL                                        </v>
          </cell>
        </row>
        <row r="1409">
          <cell r="A1409">
            <v>451750</v>
          </cell>
          <cell r="B1409">
            <v>0</v>
          </cell>
          <cell r="C1409" t="str">
            <v xml:space="preserve">REF AWAKENING EAST LOAN SCHEME III-CBSL                                        </v>
          </cell>
        </row>
        <row r="1410">
          <cell r="A1410">
            <v>451760</v>
          </cell>
          <cell r="B1410">
            <v>0</v>
          </cell>
          <cell r="C1410" t="str">
            <v xml:space="preserve">REVOL FUND FOR POVERTY ALLEV MI FIN II                                        </v>
          </cell>
        </row>
        <row r="1411">
          <cell r="A1411">
            <v>451770</v>
          </cell>
          <cell r="B1411">
            <v>0</v>
          </cell>
          <cell r="C1411" t="str">
            <v xml:space="preserve">REF SMILE 111 REV LOAN SCHEME                                        </v>
          </cell>
        </row>
        <row r="1412">
          <cell r="A1412">
            <v>451780</v>
          </cell>
          <cell r="B1412">
            <v>0</v>
          </cell>
          <cell r="C1412" t="str">
            <v xml:space="preserve">REF BHAGYA COMMUNITY DEVELOP REVO FUND                                        </v>
          </cell>
        </row>
        <row r="1413">
          <cell r="A1413">
            <v>451790</v>
          </cell>
          <cell r="B1413">
            <v>0</v>
          </cell>
          <cell r="C1413" t="str">
            <v xml:space="preserve">REF PTSUNAMI COAS REH RESO MGT REVO FUND                                        </v>
          </cell>
        </row>
        <row r="1414">
          <cell r="A1414">
            <v>451800</v>
          </cell>
          <cell r="B1414">
            <v>0</v>
          </cell>
          <cell r="C1414" t="str">
            <v xml:space="preserve">REF SELF EMPLOYMENT PROMOTION INITIAT II                                        </v>
          </cell>
        </row>
        <row r="1415">
          <cell r="A1415">
            <v>451820</v>
          </cell>
          <cell r="B1415">
            <v>0</v>
          </cell>
          <cell r="C1415" t="str">
            <v xml:space="preserve">REF PAY - FISHERIES COMMUNITY DEV LOANNDB                                     </v>
          </cell>
        </row>
        <row r="1416">
          <cell r="A1416">
            <v>451830</v>
          </cell>
          <cell r="B1416">
            <v>0</v>
          </cell>
          <cell r="C1416" t="str">
            <v xml:space="preserve">REF. PAY - SRI LANKA A.D.B. LIVESTOCK                                        </v>
          </cell>
        </row>
        <row r="1417">
          <cell r="A1417">
            <v>451840</v>
          </cell>
          <cell r="B1417">
            <v>0</v>
          </cell>
          <cell r="C1417" t="str">
            <v xml:space="preserve">REF. PAY - N.D.B.                                        </v>
          </cell>
        </row>
        <row r="1418">
          <cell r="A1418">
            <v>451850</v>
          </cell>
          <cell r="B1418">
            <v>0</v>
          </cell>
          <cell r="C1418" t="str">
            <v xml:space="preserve">NDB SPECIAL HOUSING LOAN FUND - RESIDENTIALPVT                                 </v>
          </cell>
        </row>
        <row r="1419">
          <cell r="A1419">
            <v>451860</v>
          </cell>
          <cell r="B1419">
            <v>0</v>
          </cell>
          <cell r="C1419" t="str">
            <v xml:space="preserve">NDB SPECIAL HOUSING LOAN FUND - NON RESIDENTIA                                 </v>
          </cell>
        </row>
        <row r="1420">
          <cell r="A1420">
            <v>451870</v>
          </cell>
          <cell r="B1420">
            <v>0</v>
          </cell>
          <cell r="C1420" t="str">
            <v xml:space="preserve">BORROWING FROM BOC INDIAN LINE OF CREDIT                                       </v>
          </cell>
        </row>
        <row r="1421">
          <cell r="A1421">
            <v>451880</v>
          </cell>
          <cell r="B1421">
            <v>0</v>
          </cell>
          <cell r="C1421" t="str">
            <v xml:space="preserve">WORLD BANK EMERGENCY ASSIST. LOAN                                        </v>
          </cell>
        </row>
        <row r="1422">
          <cell r="A1422">
            <v>451890</v>
          </cell>
          <cell r="B1422">
            <v>0</v>
          </cell>
          <cell r="C1422" t="str">
            <v xml:space="preserve">REVOIVING FUND FOR VANITHA NAVIDYA UNIFE                                        </v>
          </cell>
        </row>
        <row r="1423">
          <cell r="A1423">
            <v>451900</v>
          </cell>
          <cell r="B1423">
            <v>0</v>
          </cell>
          <cell r="C1423" t="str">
            <v xml:space="preserve">REFINANCE FOR DASUNA LOAN SCHEME                                        </v>
          </cell>
        </row>
        <row r="1424">
          <cell r="A1424">
            <v>451910</v>
          </cell>
          <cell r="B1424">
            <v>0</v>
          </cell>
          <cell r="C1424" t="str">
            <v xml:space="preserve">ENV FRIEND SOLU REVOLVING FUND LOAN SCHE                                        </v>
          </cell>
        </row>
        <row r="1425">
          <cell r="A1425">
            <v>451920</v>
          </cell>
          <cell r="B1425">
            <v>0</v>
          </cell>
          <cell r="C1425" t="str">
            <v xml:space="preserve">REF PAYABLE VISKAMLOAN SCHEME                                        </v>
          </cell>
        </row>
        <row r="1426">
          <cell r="A1426">
            <v>451930</v>
          </cell>
          <cell r="B1426">
            <v>0</v>
          </cell>
          <cell r="C1426" t="str">
            <v xml:space="preserve">REFINANCE FOR DASUNA 11 LOAN SCHEME                                        </v>
          </cell>
        </row>
        <row r="1427">
          <cell r="A1427">
            <v>451940</v>
          </cell>
          <cell r="B1427">
            <v>0</v>
          </cell>
          <cell r="C1427" t="str">
            <v xml:space="preserve">TOURISM DEVELOP PROJECT- MATCHING  GRANT                                        </v>
          </cell>
        </row>
        <row r="1428">
          <cell r="A1428">
            <v>451950</v>
          </cell>
          <cell r="B1428">
            <v>0</v>
          </cell>
          <cell r="C1428" t="str">
            <v xml:space="preserve">AGRICULTUR MODERNIZ PROJE MATCHING GRANT                                        </v>
          </cell>
        </row>
        <row r="1429">
          <cell r="A1429">
            <v>451960</v>
          </cell>
          <cell r="B1429">
            <v>0</v>
          </cell>
          <cell r="C1429" t="str">
            <v xml:space="preserve">AGRICULTURE MODERNIZ PROJECT CR GUARANTE                                        </v>
          </cell>
        </row>
        <row r="1430">
          <cell r="A1430">
            <v>452200</v>
          </cell>
          <cell r="B1430">
            <v>0</v>
          </cell>
          <cell r="C1430" t="str">
            <v xml:space="preserve">ENVIRONMENTL FRIENDLY SOLUTION FUND II                                        </v>
          </cell>
        </row>
        <row r="1431">
          <cell r="A1431">
            <v>452210</v>
          </cell>
          <cell r="B1431">
            <v>0</v>
          </cell>
          <cell r="C1431" t="str">
            <v xml:space="preserve">REF. PAY - SAMURDHI DEVE. LOAN SCHEME                                        </v>
          </cell>
        </row>
        <row r="1432">
          <cell r="A1432">
            <v>452220</v>
          </cell>
          <cell r="B1432">
            <v>0</v>
          </cell>
          <cell r="C1432" t="str">
            <v xml:space="preserve">REF. PAY - SAMURDI ENTERPREN                                        </v>
          </cell>
        </row>
        <row r="1433">
          <cell r="A1433">
            <v>452230</v>
          </cell>
          <cell r="B1433">
            <v>0</v>
          </cell>
          <cell r="C1433" t="str">
            <v xml:space="preserve">REF PAY- WAYAMBA PRODRY ZONE-KURUNEGAL                                        </v>
          </cell>
        </row>
        <row r="1434">
          <cell r="A1434">
            <v>452240</v>
          </cell>
          <cell r="B1434">
            <v>0</v>
          </cell>
          <cell r="C1434" t="str">
            <v xml:space="preserve">REF PAY - ASST TO DEV SSI PROJ RS200 MBUDGETAR                                </v>
          </cell>
        </row>
        <row r="1435">
          <cell r="A1435">
            <v>452250</v>
          </cell>
          <cell r="B1435">
            <v>0</v>
          </cell>
          <cell r="C1435" t="str">
            <v xml:space="preserve">REF PAP ADB RURAL CREDIT PROJECT LOANS                                        </v>
          </cell>
        </row>
        <row r="1436">
          <cell r="A1436">
            <v>452260</v>
          </cell>
          <cell r="B1436">
            <v>0</v>
          </cell>
          <cell r="C1436" t="str">
            <v xml:space="preserve">REF PAY - COCONUT DEVELOPMENT CREDIT SCHEAME COCO DEV BOARD                    </v>
          </cell>
        </row>
        <row r="1437">
          <cell r="A1437">
            <v>452270</v>
          </cell>
          <cell r="B1437">
            <v>0</v>
          </cell>
          <cell r="C1437" t="str">
            <v xml:space="preserve">REPPIA SPECIAL COMM/INDBUIL&amp; EQUIP FUND                                        </v>
          </cell>
        </row>
        <row r="1438">
          <cell r="A1438">
            <v>452280</v>
          </cell>
          <cell r="B1438">
            <v>0</v>
          </cell>
          <cell r="C1438" t="str">
            <v xml:space="preserve">REPPIA SPECIAL HOUSING LOAN FUND                                        </v>
          </cell>
        </row>
        <row r="1439">
          <cell r="A1439">
            <v>452290</v>
          </cell>
          <cell r="B1439">
            <v>0</v>
          </cell>
          <cell r="C1439" t="str">
            <v xml:space="preserve">REPPIA LOAN FUND FOR SEVERLY AFFECTED INDUSTRIES                               </v>
          </cell>
        </row>
        <row r="1440">
          <cell r="A1440">
            <v>452300</v>
          </cell>
          <cell r="B1440">
            <v>0</v>
          </cell>
          <cell r="C1440" t="str">
            <v xml:space="preserve">LOAN FUND FOR RESHEDULE &amp; REHAB AUTHORITY                                      </v>
          </cell>
        </row>
        <row r="1441">
          <cell r="A1441">
            <v>452310</v>
          </cell>
          <cell r="B1441">
            <v>0</v>
          </cell>
          <cell r="C1441" t="str">
            <v xml:space="preserve">REFINACE PAYABLE - AFFORDABLE FINANCE FOR HOUSING (HDFC)LOAN SCH               </v>
          </cell>
        </row>
        <row r="1442">
          <cell r="A1442">
            <v>452320</v>
          </cell>
          <cell r="B1442">
            <v>0</v>
          </cell>
          <cell r="C1442" t="str">
            <v xml:space="preserve">REFINANCE FUND - FUTURE BUS LOAN PROJECT                                       </v>
          </cell>
        </row>
        <row r="1443">
          <cell r="A1443">
            <v>452340</v>
          </cell>
          <cell r="B1443">
            <v>0</v>
          </cell>
          <cell r="C1443" t="str">
            <v xml:space="preserve">JANASAVIYA TRUST FUND                                        </v>
          </cell>
        </row>
        <row r="1444">
          <cell r="A1444">
            <v>452350</v>
          </cell>
          <cell r="B1444">
            <v>0</v>
          </cell>
          <cell r="C1444" t="str">
            <v xml:space="preserve">REF PAY SKILLS DEVELOPMENT LOAN SCHEME                                        </v>
          </cell>
        </row>
        <row r="1445">
          <cell r="A1445">
            <v>452360</v>
          </cell>
          <cell r="B1445">
            <v>0</v>
          </cell>
          <cell r="C1445" t="str">
            <v xml:space="preserve">N.C.P PARTICIPATORY RURAL DEVE. PROJECT                                        </v>
          </cell>
        </row>
        <row r="1446">
          <cell r="A1446">
            <v>452370</v>
          </cell>
          <cell r="B1446">
            <v>0</v>
          </cell>
          <cell r="C1446" t="str">
            <v xml:space="preserve">REF LOAN CBSL UNDER JEEVANA SHAKTHI UNDP                                        </v>
          </cell>
        </row>
        <row r="1447">
          <cell r="A1447">
            <v>452380</v>
          </cell>
          <cell r="B1447">
            <v>0</v>
          </cell>
          <cell r="C1447" t="str">
            <v xml:space="preserve">REF.PAY POVERTY ALLEV.SMALL ENTERPR.NDFT                                        </v>
          </cell>
        </row>
        <row r="1448">
          <cell r="A1448">
            <v>452390</v>
          </cell>
          <cell r="B1448">
            <v>0</v>
          </cell>
          <cell r="C1448" t="str">
            <v xml:space="preserve">REF PAY RENE ENE FOR RURAL ECO DEV PROLOAN                                    </v>
          </cell>
        </row>
        <row r="1449">
          <cell r="A1449">
            <v>452400</v>
          </cell>
          <cell r="B1449">
            <v>0</v>
          </cell>
          <cell r="C1449" t="str">
            <v xml:space="preserve">RE FIN KAPRUKA PURAWARA                                        </v>
          </cell>
        </row>
        <row r="1450">
          <cell r="A1450">
            <v>454000</v>
          </cell>
          <cell r="B1450">
            <v>0</v>
          </cell>
          <cell r="C1450" t="str">
            <v xml:space="preserve">BORR.UNDER  REPO AGREEMENT                                        </v>
          </cell>
        </row>
        <row r="1451">
          <cell r="A1451">
            <v>454020</v>
          </cell>
          <cell r="B1451">
            <v>0</v>
          </cell>
          <cell r="C1451" t="str">
            <v xml:space="preserve">BORR. REPO LKR OTHERS                                        </v>
          </cell>
        </row>
        <row r="1452">
          <cell r="A1452">
            <v>454030</v>
          </cell>
          <cell r="B1452">
            <v>0</v>
          </cell>
          <cell r="C1452" t="str">
            <v xml:space="preserve">BORR. REPO LKR BANK                                        </v>
          </cell>
        </row>
        <row r="1453">
          <cell r="A1453">
            <v>454130</v>
          </cell>
          <cell r="B1453">
            <v>0</v>
          </cell>
          <cell r="C1453" t="str">
            <v xml:space="preserve">CBSL STANDING DEPOSIT FACILITY                                        </v>
          </cell>
        </row>
        <row r="1454">
          <cell r="A1454">
            <v>456010</v>
          </cell>
          <cell r="B1454">
            <v>0</v>
          </cell>
          <cell r="C1454" t="str">
            <v xml:space="preserve">BORR. REPO - OTHER SECURITIES                                        </v>
          </cell>
        </row>
        <row r="1455">
          <cell r="A1455">
            <v>456090</v>
          </cell>
          <cell r="B1455">
            <v>0</v>
          </cell>
          <cell r="C1455" t="str">
            <v xml:space="preserve">OTHER BORR FROM BK ABROAD FC                                        </v>
          </cell>
        </row>
        <row r="1456">
          <cell r="A1456">
            <v>456100</v>
          </cell>
          <cell r="B1456">
            <v>0</v>
          </cell>
          <cell r="C1456" t="str">
            <v xml:space="preserve">OTHER BORR FROM OTHERS FC                                        </v>
          </cell>
        </row>
        <row r="1457">
          <cell r="A1457">
            <v>465000</v>
          </cell>
          <cell r="B1457">
            <v>0</v>
          </cell>
          <cell r="C1457" t="str">
            <v xml:space="preserve">GENERAL PROVISION- PAWNING ADVANCES                                        </v>
          </cell>
        </row>
        <row r="1458">
          <cell r="A1458">
            <v>465010</v>
          </cell>
          <cell r="B1458">
            <v>0</v>
          </cell>
          <cell r="C1458" t="str">
            <v xml:space="preserve">SUSP A/C - PROVISIONS FOR BAD &amp; DOUBTFUL DEBT                                  </v>
          </cell>
        </row>
        <row r="1459">
          <cell r="A1459">
            <v>465020</v>
          </cell>
          <cell r="B1459">
            <v>0</v>
          </cell>
          <cell r="C1459" t="str">
            <v xml:space="preserve">CONTINGENCY FUND - I.D.B. LOANS                                        </v>
          </cell>
        </row>
        <row r="1460">
          <cell r="A1460">
            <v>465030</v>
          </cell>
          <cell r="B1460">
            <v>0</v>
          </cell>
          <cell r="C1460" t="str">
            <v xml:space="preserve">CONTINGENCY FUND - CO-OP. RURAL BANK                                        </v>
          </cell>
        </row>
        <row r="1461">
          <cell r="A1461">
            <v>465040</v>
          </cell>
          <cell r="B1461">
            <v>0</v>
          </cell>
          <cell r="C1461" t="str">
            <v xml:space="preserve">CONTINGENCY FUND - CO-OP RURAL BANK ( INT)                                     </v>
          </cell>
        </row>
        <row r="1462">
          <cell r="A1462">
            <v>465050</v>
          </cell>
          <cell r="B1462">
            <v>0</v>
          </cell>
          <cell r="C1462" t="str">
            <v xml:space="preserve">CONTINGENCY FUND - DEVELOPMENT SCHEME                                        </v>
          </cell>
        </row>
        <row r="1463">
          <cell r="A1463">
            <v>465060</v>
          </cell>
          <cell r="B1463">
            <v>0</v>
          </cell>
          <cell r="C1463" t="str">
            <v xml:space="preserve">CONTINGENCY FUND - ATAMARU LOANS                                        </v>
          </cell>
        </row>
        <row r="1464">
          <cell r="A1464">
            <v>465070</v>
          </cell>
          <cell r="B1464">
            <v>0</v>
          </cell>
          <cell r="C1464" t="str">
            <v xml:space="preserve">CONTINGENCY FUND - O/A C.R.B. BLOCK A/C.                                       </v>
          </cell>
        </row>
        <row r="1465">
          <cell r="A1465">
            <v>465080</v>
          </cell>
          <cell r="B1465">
            <v>0</v>
          </cell>
          <cell r="C1465" t="str">
            <v xml:space="preserve">CONTINGENCY RELIEF FUND                                        </v>
          </cell>
        </row>
        <row r="1466">
          <cell r="A1466">
            <v>465090</v>
          </cell>
          <cell r="B1466">
            <v>0</v>
          </cell>
          <cell r="C1466" t="str">
            <v xml:space="preserve">CONTINGENCY FUND - SPEC LOANS TO S LANKAN RETURN                               </v>
          </cell>
        </row>
        <row r="1467">
          <cell r="A1467">
            <v>465100</v>
          </cell>
          <cell r="B1467">
            <v>0</v>
          </cell>
          <cell r="C1467" t="str">
            <v xml:space="preserve">CONTINGENCY FUND - KANDY DIS SMA &amp; MEDSCALE EN                                </v>
          </cell>
        </row>
        <row r="1468">
          <cell r="A1468">
            <v>465110</v>
          </cell>
          <cell r="B1468">
            <v>0</v>
          </cell>
          <cell r="C1468" t="str">
            <v xml:space="preserve">RURAL BANK DEPOSIT GUARANTEE FUND                                        </v>
          </cell>
        </row>
        <row r="1469">
          <cell r="A1469">
            <v>465120</v>
          </cell>
          <cell r="B1469">
            <v>0</v>
          </cell>
          <cell r="C1469" t="str">
            <v xml:space="preserve">PROVISION FOR INCOME TAX                                        </v>
          </cell>
        </row>
        <row r="1470">
          <cell r="A1470">
            <v>465130</v>
          </cell>
          <cell r="B1470">
            <v>0</v>
          </cell>
          <cell r="C1470" t="str">
            <v xml:space="preserve">PROVISION FOR LOSSES ON OTHER ASSETS                                        </v>
          </cell>
        </row>
        <row r="1471">
          <cell r="A1471">
            <v>465140</v>
          </cell>
          <cell r="B1471">
            <v>0</v>
          </cell>
          <cell r="C1471" t="str">
            <v xml:space="preserve">PROVISION FOR DIMINUSION VALUE OF INVEST                                        </v>
          </cell>
        </row>
        <row r="1472">
          <cell r="A1472">
            <v>465150</v>
          </cell>
          <cell r="B1472">
            <v>0</v>
          </cell>
          <cell r="C1472" t="str">
            <v xml:space="preserve">PROV REVALUATION GAIN/LOSS SHARE TRADING                                        </v>
          </cell>
        </row>
        <row r="1473">
          <cell r="A1473">
            <v>465160</v>
          </cell>
          <cell r="B1473">
            <v>0</v>
          </cell>
          <cell r="C1473" t="str">
            <v xml:space="preserve">PROVISION FOR - DEPRECIATION FUR,&amp; FITTINGS"                                  </v>
          </cell>
        </row>
        <row r="1474">
          <cell r="A1474">
            <v>465170</v>
          </cell>
          <cell r="B1474">
            <v>0</v>
          </cell>
          <cell r="C1474" t="str">
            <v xml:space="preserve">PROVISION FOR - DEPRECIATION -MOTOR VEHICLES                                   </v>
          </cell>
        </row>
        <row r="1475">
          <cell r="A1475">
            <v>465180</v>
          </cell>
          <cell r="B1475">
            <v>0</v>
          </cell>
          <cell r="C1475" t="str">
            <v xml:space="preserve">PROVISION FOR - DEPRECIATION (MACHINERY)                                       </v>
          </cell>
        </row>
        <row r="1476">
          <cell r="A1476">
            <v>465190</v>
          </cell>
          <cell r="B1476">
            <v>0</v>
          </cell>
          <cell r="C1476" t="str">
            <v xml:space="preserve">PROVISION FOR - DEPRECIATION -(EQUIPMENT)                                      </v>
          </cell>
        </row>
        <row r="1477">
          <cell r="A1477">
            <v>465200</v>
          </cell>
          <cell r="B1477">
            <v>0</v>
          </cell>
          <cell r="C1477" t="str">
            <v xml:space="preserve">PROVISION FOR - DEPRECIATION -COMPUTER                                        </v>
          </cell>
        </row>
        <row r="1478">
          <cell r="A1478">
            <v>465210</v>
          </cell>
          <cell r="B1478">
            <v>0</v>
          </cell>
          <cell r="C1478" t="str">
            <v xml:space="preserve">PROVISION FOR - DEPRICIATION-LEASE HOLD PREMIS                                 </v>
          </cell>
        </row>
        <row r="1479">
          <cell r="A1479">
            <v>465220</v>
          </cell>
          <cell r="B1479">
            <v>0</v>
          </cell>
          <cell r="C1479" t="str">
            <v xml:space="preserve">PROVISION FOR - DEPRECIATION-FREE HOLDPREMIS                                  </v>
          </cell>
        </row>
        <row r="1480">
          <cell r="A1480">
            <v>465230</v>
          </cell>
          <cell r="B1480">
            <v>0</v>
          </cell>
          <cell r="C1480" t="str">
            <v xml:space="preserve">PROVISION FOR DEP. LEASE HOLD M.VEHICALES                                      </v>
          </cell>
        </row>
        <row r="1481">
          <cell r="A1481">
            <v>465240</v>
          </cell>
          <cell r="B1481">
            <v>0</v>
          </cell>
          <cell r="C1481" t="str">
            <v xml:space="preserve">PROVISION FOR DEP. LEASE HOLD COMPUTERS                                        </v>
          </cell>
        </row>
        <row r="1482">
          <cell r="A1482">
            <v>465250</v>
          </cell>
          <cell r="B1482">
            <v>0</v>
          </cell>
          <cell r="C1482" t="str">
            <v xml:space="preserve">CONTINGENCY FUND FOR VANITHA NAVODYA -1%                                        </v>
          </cell>
        </row>
        <row r="1483">
          <cell r="A1483">
            <v>465260</v>
          </cell>
          <cell r="B1483">
            <v>0</v>
          </cell>
          <cell r="C1483" t="str">
            <v xml:space="preserve">CONTINGENCY FUND O/A FOREIGN REMITTANC L                                        </v>
          </cell>
        </row>
        <row r="1484">
          <cell r="A1484">
            <v>465270</v>
          </cell>
          <cell r="B1484">
            <v>0</v>
          </cell>
          <cell r="C1484" t="str">
            <v xml:space="preserve">PROV FOR AMORT OF FINACLE TREASURY SYS                                        </v>
          </cell>
        </row>
        <row r="1485">
          <cell r="A1485">
            <v>465280</v>
          </cell>
          <cell r="B1485">
            <v>0</v>
          </cell>
          <cell r="C1485" t="str">
            <v xml:space="preserve">PROV FOR AMORT OF ONLINE SYS FOR PCC                                        </v>
          </cell>
        </row>
        <row r="1486">
          <cell r="A1486">
            <v>465290</v>
          </cell>
          <cell r="B1486">
            <v>0</v>
          </cell>
          <cell r="C1486" t="str">
            <v xml:space="preserve">PROV FOR AMORT  DUAL CONTROL- IHRM SYSTE                                        </v>
          </cell>
        </row>
        <row r="1487">
          <cell r="A1487">
            <v>465300</v>
          </cell>
          <cell r="B1487">
            <v>0</v>
          </cell>
          <cell r="C1487" t="str">
            <v xml:space="preserve">PROV  AMORT FILTERING SY FOR INTERNET                                        </v>
          </cell>
        </row>
        <row r="1488">
          <cell r="A1488">
            <v>465310</v>
          </cell>
          <cell r="B1488">
            <v>0</v>
          </cell>
          <cell r="C1488" t="str">
            <v xml:space="preserve">PROV FOR AMORT ONLINE EPF PAYMENT SYS                                        </v>
          </cell>
        </row>
        <row r="1489">
          <cell r="A1489">
            <v>465340</v>
          </cell>
          <cell r="B1489">
            <v>0</v>
          </cell>
          <cell r="C1489" t="str">
            <v xml:space="preserve">PROVISION FOR TSUNAMI LOSSES                                        </v>
          </cell>
        </row>
        <row r="1490">
          <cell r="A1490">
            <v>465350</v>
          </cell>
          <cell r="B1490">
            <v>0</v>
          </cell>
          <cell r="C1490" t="str">
            <v xml:space="preserve">PROV FOR REVALUATION OF TBONDS                                        </v>
          </cell>
        </row>
        <row r="1491">
          <cell r="A1491">
            <v>465360</v>
          </cell>
          <cell r="B1491">
            <v>0</v>
          </cell>
          <cell r="C1491" t="str">
            <v xml:space="preserve">PROV FOR AMORT OF CORE BANKING PROJECT                                        </v>
          </cell>
        </row>
        <row r="1492">
          <cell r="A1492">
            <v>465370</v>
          </cell>
          <cell r="B1492">
            <v>0</v>
          </cell>
          <cell r="C1492" t="str">
            <v xml:space="preserve">PROV FOR REVALUATION OF T BILLS                                        </v>
          </cell>
        </row>
        <row r="1493">
          <cell r="A1493">
            <v>465380</v>
          </cell>
          <cell r="B1493">
            <v>0</v>
          </cell>
          <cell r="C1493" t="str">
            <v xml:space="preserve">GENERAL PROVIS 0.5 % ON PERFORM ADVANCES                                        </v>
          </cell>
        </row>
        <row r="1494">
          <cell r="A1494">
            <v>465390</v>
          </cell>
          <cell r="B1494">
            <v>0</v>
          </cell>
          <cell r="C1494" t="str">
            <v xml:space="preserve">PROVISION FOR OPERATIONAL RISK                                        </v>
          </cell>
        </row>
        <row r="1495">
          <cell r="A1495">
            <v>465400</v>
          </cell>
          <cell r="B1495">
            <v>0</v>
          </cell>
          <cell r="C1495" t="str">
            <v xml:space="preserve">GENERAL PROVISION FOR HEDGING                                        </v>
          </cell>
        </row>
        <row r="1496">
          <cell r="A1496">
            <v>465410</v>
          </cell>
          <cell r="B1496">
            <v>0</v>
          </cell>
          <cell r="C1496" t="str">
            <v xml:space="preserve">SPECIFIC PROVISION FOR HEDGING                                        </v>
          </cell>
        </row>
        <row r="1497">
          <cell r="A1497">
            <v>465420</v>
          </cell>
          <cell r="B1497">
            <v>0</v>
          </cell>
          <cell r="C1497" t="str">
            <v xml:space="preserve">PROVI FOR OFF BALANCE SHEET REVALUATION                                        </v>
          </cell>
        </row>
        <row r="1498">
          <cell r="A1498">
            <v>465430</v>
          </cell>
          <cell r="B1498">
            <v>0</v>
          </cell>
          <cell r="C1498" t="str">
            <v xml:space="preserve">PROVISION FOR REV LOSS COMMERCIAL PAPER                                        </v>
          </cell>
        </row>
        <row r="1499">
          <cell r="A1499">
            <v>465440</v>
          </cell>
          <cell r="B1499">
            <v>0</v>
          </cell>
          <cell r="C1499" t="str">
            <v xml:space="preserve">PROVISION FOR DEPN INVESTMENT PROPERTY                                        </v>
          </cell>
        </row>
        <row r="1500">
          <cell r="A1500">
            <v>465450</v>
          </cell>
          <cell r="B1500">
            <v>0</v>
          </cell>
          <cell r="C1500" t="str">
            <v xml:space="preserve">PROVISION FOR SPECIFIC PAWNING                                        </v>
          </cell>
        </row>
        <row r="1501">
          <cell r="A1501">
            <v>465460</v>
          </cell>
          <cell r="B1501">
            <v>0</v>
          </cell>
          <cell r="C1501" t="str">
            <v xml:space="preserve">PROVISION FOR REVALUATION T BONDS AFS                                        </v>
          </cell>
        </row>
        <row r="1502">
          <cell r="A1502">
            <v>465470</v>
          </cell>
          <cell r="B1502">
            <v>0</v>
          </cell>
          <cell r="C1502" t="str">
            <v xml:space="preserve">PROVISION FOR REVALUATION T BILLS AFS                                        </v>
          </cell>
        </row>
        <row r="1503">
          <cell r="A1503">
            <v>465600</v>
          </cell>
          <cell r="B1503">
            <v>0</v>
          </cell>
          <cell r="C1503" t="str">
            <v xml:space="preserve">PROVISION FOR FS VAT                                        </v>
          </cell>
        </row>
        <row r="1504">
          <cell r="A1504">
            <v>465610</v>
          </cell>
          <cell r="B1504">
            <v>0</v>
          </cell>
          <cell r="C1504" t="str">
            <v xml:space="preserve">PROVISION FOR FS NBT                                        </v>
          </cell>
        </row>
        <row r="1505">
          <cell r="A1505">
            <v>465700</v>
          </cell>
          <cell r="B1505">
            <v>0</v>
          </cell>
          <cell r="C1505" t="str">
            <v xml:space="preserve">PROVISION FOR NP RANSAHANA (SPECIFIC)                                        </v>
          </cell>
        </row>
        <row r="1506">
          <cell r="A1506">
            <v>465710</v>
          </cell>
          <cell r="B1506">
            <v>0</v>
          </cell>
          <cell r="C1506" t="str">
            <v xml:space="preserve">GENERAL LLP PAWNING GUARANTEE FUND                                        </v>
          </cell>
        </row>
        <row r="1507">
          <cell r="A1507">
            <v>465720</v>
          </cell>
          <cell r="B1507">
            <v>0</v>
          </cell>
          <cell r="C1507" t="str">
            <v xml:space="preserve">GENERAL LLP 2% ON PAWNING INT. INCOME                                        </v>
          </cell>
        </row>
        <row r="1508">
          <cell r="A1508">
            <v>466110</v>
          </cell>
          <cell r="B1508">
            <v>0</v>
          </cell>
          <cell r="C1508" t="str">
            <v xml:space="preserve">DISCOUNT ACCRETED T BONDS AFS                                        </v>
          </cell>
        </row>
        <row r="1509">
          <cell r="A1509">
            <v>466120</v>
          </cell>
          <cell r="B1509">
            <v>0</v>
          </cell>
          <cell r="C1509" t="str">
            <v xml:space="preserve">DISCOUNT ACCRETED 91 DAYS T BILL AFS                                        </v>
          </cell>
        </row>
        <row r="1510">
          <cell r="A1510">
            <v>466130</v>
          </cell>
          <cell r="B1510">
            <v>0</v>
          </cell>
          <cell r="C1510" t="str">
            <v xml:space="preserve">DISCOUNT ACCRETED 182 DAYS T BILL AFS                                        </v>
          </cell>
        </row>
        <row r="1511">
          <cell r="A1511">
            <v>466140</v>
          </cell>
          <cell r="B1511">
            <v>0</v>
          </cell>
          <cell r="C1511" t="str">
            <v xml:space="preserve">DISCOUNT ACCRETED 1 YEAR T BILL AFS                                        </v>
          </cell>
        </row>
        <row r="1512">
          <cell r="A1512">
            <v>466150</v>
          </cell>
          <cell r="B1512">
            <v>0</v>
          </cell>
          <cell r="C1512" t="str">
            <v xml:space="preserve">PREMIUM AMORTIZED-GOVT BONDS-INVESTMENT                                        </v>
          </cell>
        </row>
        <row r="1513">
          <cell r="A1513">
            <v>466160</v>
          </cell>
          <cell r="B1513">
            <v>0</v>
          </cell>
          <cell r="C1513" t="str">
            <v xml:space="preserve">PREMIUM AMORTIZED -GOVT BONDS -NTAXABLE                                        </v>
          </cell>
        </row>
        <row r="1514">
          <cell r="A1514">
            <v>466170</v>
          </cell>
          <cell r="B1514">
            <v>0</v>
          </cell>
          <cell r="C1514" t="str">
            <v xml:space="preserve">PREMIUM AMORTIZED -GOVT BONDS-TRADING                                        </v>
          </cell>
        </row>
        <row r="1515">
          <cell r="A1515">
            <v>466200</v>
          </cell>
          <cell r="B1515">
            <v>0</v>
          </cell>
          <cell r="C1515" t="str">
            <v xml:space="preserve">PREMIUM AMORTIZED-DEBENTURES-TRADING                                        </v>
          </cell>
        </row>
        <row r="1516">
          <cell r="A1516">
            <v>466210</v>
          </cell>
          <cell r="B1516">
            <v>0</v>
          </cell>
          <cell r="C1516" t="str">
            <v xml:space="preserve">AMOTIZATION OF CORONA RECONCILAT SYSTEM                                        </v>
          </cell>
        </row>
        <row r="1517">
          <cell r="A1517">
            <v>466220</v>
          </cell>
          <cell r="B1517">
            <v>0</v>
          </cell>
          <cell r="C1517" t="str">
            <v xml:space="preserve">AMORTIZATION OF PRE PAYMENT LEASES                                        </v>
          </cell>
        </row>
        <row r="1518">
          <cell r="A1518">
            <v>466230</v>
          </cell>
          <cell r="B1518">
            <v>0</v>
          </cell>
          <cell r="C1518" t="str">
            <v xml:space="preserve">AMORTIZATION OF DEBIT CARD SYSTEM                                        </v>
          </cell>
        </row>
        <row r="1519">
          <cell r="A1519">
            <v>466240</v>
          </cell>
          <cell r="B1519">
            <v>0</v>
          </cell>
          <cell r="C1519" t="str">
            <v xml:space="preserve">PREMIUM AMORT SL DIASPORA-T BONDS                                        </v>
          </cell>
        </row>
        <row r="1520">
          <cell r="A1520">
            <v>466250</v>
          </cell>
          <cell r="B1520">
            <v>0</v>
          </cell>
          <cell r="C1520" t="str">
            <v xml:space="preserve">PREMIUM AMORT FOREIGN INVESTOR-T BONDS                                        </v>
          </cell>
        </row>
        <row r="1521">
          <cell r="A1521">
            <v>466260</v>
          </cell>
          <cell r="B1521">
            <v>0</v>
          </cell>
          <cell r="C1521" t="str">
            <v xml:space="preserve">AMOTIZATION CENTRALIZ IMAGE PROC PRONTO                                        </v>
          </cell>
        </row>
        <row r="1522">
          <cell r="A1522">
            <v>466270</v>
          </cell>
          <cell r="B1522">
            <v>0</v>
          </cell>
          <cell r="C1522" t="str">
            <v xml:space="preserve">AMORTISATION  WEB BASED REMITANCE SYSTEM                                        </v>
          </cell>
        </row>
        <row r="1523">
          <cell r="A1523">
            <v>466280</v>
          </cell>
          <cell r="B1523">
            <v>0</v>
          </cell>
          <cell r="C1523" t="str">
            <v xml:space="preserve">AMORT FOR ACTIVE CALL CENTRE TELE BANKIN                                        </v>
          </cell>
        </row>
        <row r="1524">
          <cell r="A1524">
            <v>466290</v>
          </cell>
          <cell r="B1524">
            <v>0</v>
          </cell>
          <cell r="C1524" t="str">
            <v xml:space="preserve">AMORT FOR ANTI MONEY LAUNDERING                                        </v>
          </cell>
        </row>
        <row r="1525">
          <cell r="A1525">
            <v>466300</v>
          </cell>
          <cell r="B1525">
            <v>0</v>
          </cell>
          <cell r="C1525" t="str">
            <v xml:space="preserve">AMOTIZATION OF UNISYS DOCUMENT PROCESOR                                        </v>
          </cell>
        </row>
        <row r="1526">
          <cell r="A1526">
            <v>466310</v>
          </cell>
          <cell r="B1526">
            <v>0</v>
          </cell>
          <cell r="C1526" t="str">
            <v xml:space="preserve">AMORTIZATION DATA WAREHOUSE &amp; B I SYSTE                                        </v>
          </cell>
        </row>
        <row r="1527">
          <cell r="A1527">
            <v>466320</v>
          </cell>
          <cell r="B1527">
            <v>0</v>
          </cell>
          <cell r="C1527" t="str">
            <v xml:space="preserve">AMORTIZATION NETWORK MGT CENTER SOLU SLT                                        </v>
          </cell>
        </row>
        <row r="1528">
          <cell r="A1528">
            <v>466330</v>
          </cell>
          <cell r="B1528">
            <v>0</v>
          </cell>
          <cell r="C1528" t="str">
            <v xml:space="preserve">AMORTIS RESPON WEB SITE &amp; DIGITAL CHANAL                                        </v>
          </cell>
        </row>
        <row r="1529">
          <cell r="A1529">
            <v>466350</v>
          </cell>
          <cell r="B1529">
            <v>0</v>
          </cell>
          <cell r="C1529" t="str">
            <v xml:space="preserve">AMORTIZATION OF SBUs                                        </v>
          </cell>
        </row>
        <row r="1530">
          <cell r="A1530">
            <v>467010</v>
          </cell>
          <cell r="B1530">
            <v>0</v>
          </cell>
          <cell r="C1530" t="str">
            <v xml:space="preserve">CASHIERS EXCESS AND  SHORTAGES                                        </v>
          </cell>
        </row>
        <row r="1531">
          <cell r="A1531">
            <v>467020</v>
          </cell>
          <cell r="B1531">
            <v>0</v>
          </cell>
          <cell r="C1531" t="str">
            <v xml:space="preserve">TELEGRAPHIC TRANSFER PAYABLE (INLAND)                                        </v>
          </cell>
        </row>
        <row r="1532">
          <cell r="A1532">
            <v>467030</v>
          </cell>
          <cell r="B1532">
            <v>0</v>
          </cell>
          <cell r="C1532" t="str">
            <v xml:space="preserve">DRAFT PAYABLE                                        </v>
          </cell>
        </row>
        <row r="1533">
          <cell r="A1533">
            <v>467040</v>
          </cell>
          <cell r="B1533">
            <v>0</v>
          </cell>
          <cell r="C1533" t="str">
            <v xml:space="preserve">PAY ORDER                                        </v>
          </cell>
        </row>
        <row r="1534">
          <cell r="A1534">
            <v>467050</v>
          </cell>
          <cell r="B1534">
            <v>0</v>
          </cell>
          <cell r="C1534" t="str">
            <v xml:space="preserve">RTGS PAYABLE                                        </v>
          </cell>
        </row>
        <row r="1535">
          <cell r="A1535">
            <v>467060</v>
          </cell>
          <cell r="B1535">
            <v>0</v>
          </cell>
          <cell r="C1535" t="str">
            <v xml:space="preserve">PAY ORDER R.H.O.                                        </v>
          </cell>
        </row>
        <row r="1536">
          <cell r="A1536">
            <v>467070</v>
          </cell>
          <cell r="B1536">
            <v>0</v>
          </cell>
          <cell r="C1536" t="str">
            <v xml:space="preserve">UNCLAIMED BALANCE                                        </v>
          </cell>
        </row>
        <row r="1537">
          <cell r="A1537">
            <v>467080</v>
          </cell>
          <cell r="B1537">
            <v>0</v>
          </cell>
          <cell r="C1537" t="str">
            <v xml:space="preserve">DIVIDEND PAYABLE                                        </v>
          </cell>
        </row>
        <row r="1538">
          <cell r="A1538">
            <v>467090</v>
          </cell>
          <cell r="B1538">
            <v>0</v>
          </cell>
          <cell r="C1538" t="str">
            <v xml:space="preserve">UNCLAIMED DIVIDENDS                                        </v>
          </cell>
        </row>
        <row r="1539">
          <cell r="A1539">
            <v>467100</v>
          </cell>
          <cell r="B1539">
            <v>0</v>
          </cell>
          <cell r="C1539" t="str">
            <v xml:space="preserve">UNCLAIMED DIVIDENDS - CO-OP. TAKEN OVER                                        </v>
          </cell>
        </row>
        <row r="1540">
          <cell r="A1540">
            <v>467110</v>
          </cell>
          <cell r="B1540">
            <v>0</v>
          </cell>
          <cell r="C1540" t="str">
            <v xml:space="preserve">PRIVATE SHARE HOLDER DIVID A/C CO-OP BANK TAKEN OVE                            </v>
          </cell>
        </row>
        <row r="1541">
          <cell r="A1541">
            <v>467120</v>
          </cell>
          <cell r="B1541">
            <v>0</v>
          </cell>
          <cell r="C1541" t="str">
            <v xml:space="preserve">SUSPENSE A/C - CREDITORS                                        </v>
          </cell>
        </row>
        <row r="1542">
          <cell r="A1542">
            <v>467130</v>
          </cell>
          <cell r="B1542">
            <v>0</v>
          </cell>
          <cell r="C1542" t="str">
            <v xml:space="preserve">SUSPENSE A/C - CREDITORS PAWNING                                        </v>
          </cell>
        </row>
        <row r="1543">
          <cell r="A1543">
            <v>467140</v>
          </cell>
          <cell r="B1543">
            <v>0</v>
          </cell>
          <cell r="C1543" t="str">
            <v xml:space="preserve">SUSPENSE A/C - CREDITORS (2)                                        </v>
          </cell>
        </row>
        <row r="1544">
          <cell r="A1544">
            <v>467150</v>
          </cell>
          <cell r="B1544">
            <v>0</v>
          </cell>
          <cell r="C1544" t="str">
            <v xml:space="preserve">SUSPENCE A/C - AMOUNT HELD O/A TBILLS MATURED                                  </v>
          </cell>
        </row>
        <row r="1545">
          <cell r="A1545">
            <v>467160</v>
          </cell>
          <cell r="B1545">
            <v>0</v>
          </cell>
          <cell r="C1545" t="str">
            <v xml:space="preserve">SUSPENSE A/C - CREDITORS (R.H.O.)                                        </v>
          </cell>
        </row>
        <row r="1546">
          <cell r="A1546">
            <v>467170</v>
          </cell>
          <cell r="B1546">
            <v>0</v>
          </cell>
          <cell r="C1546" t="str">
            <v xml:space="preserve">SUSPENSE A/C - PENSIONS - GOVT.                                        </v>
          </cell>
        </row>
        <row r="1547">
          <cell r="A1547">
            <v>467180</v>
          </cell>
          <cell r="B1547">
            <v>0</v>
          </cell>
          <cell r="C1547" t="str">
            <v xml:space="preserve">SUSPENSE A/C - PENSION LOCAL GOVT.                                        </v>
          </cell>
        </row>
        <row r="1548">
          <cell r="A1548">
            <v>467190</v>
          </cell>
          <cell r="B1548">
            <v>0</v>
          </cell>
          <cell r="C1548" t="str">
            <v xml:space="preserve">SUSPENSE A/C - W. &amp; O. P.                                        </v>
          </cell>
        </row>
        <row r="1549">
          <cell r="A1549">
            <v>467200</v>
          </cell>
          <cell r="B1549">
            <v>0</v>
          </cell>
          <cell r="C1549" t="str">
            <v xml:space="preserve">SUSP A/C - PENSION PAYABLE (PB )                                        </v>
          </cell>
        </row>
        <row r="1550">
          <cell r="A1550">
            <v>467210</v>
          </cell>
          <cell r="B1550">
            <v>0</v>
          </cell>
          <cell r="C1550" t="str">
            <v xml:space="preserve">SUSPENCE A/C - W &amp; OP PAYABLE (PB)                                        </v>
          </cell>
        </row>
        <row r="1551">
          <cell r="A1551">
            <v>467220</v>
          </cell>
          <cell r="B1551">
            <v>0</v>
          </cell>
          <cell r="C1551" t="str">
            <v xml:space="preserve">S/A MOBILE CASH CREDITORS                                        </v>
          </cell>
        </row>
        <row r="1552">
          <cell r="A1552">
            <v>467230</v>
          </cell>
          <cell r="B1552">
            <v>0</v>
          </cell>
          <cell r="C1552" t="str">
            <v xml:space="preserve">PEOPLE'S SMART CASH (2)                                        </v>
          </cell>
        </row>
        <row r="1553">
          <cell r="A1553">
            <v>467240</v>
          </cell>
          <cell r="B1553">
            <v>0</v>
          </cell>
          <cell r="C1553" t="str">
            <v xml:space="preserve">BRANCH TO BRANCH TRANSFER                                        </v>
          </cell>
        </row>
        <row r="1554">
          <cell r="A1554">
            <v>467250</v>
          </cell>
          <cell r="B1554">
            <v>0</v>
          </cell>
          <cell r="C1554" t="str">
            <v xml:space="preserve">BRANCH TO BRANCH PAYABLE                                        </v>
          </cell>
        </row>
        <row r="1555">
          <cell r="A1555">
            <v>467260</v>
          </cell>
          <cell r="B1555">
            <v>0</v>
          </cell>
          <cell r="C1555" t="str">
            <v xml:space="preserve">SLIPS PAYMENT A/C WELFARE DEPT.                                        </v>
          </cell>
        </row>
        <row r="1556">
          <cell r="A1556">
            <v>467270</v>
          </cell>
          <cell r="B1556">
            <v>0</v>
          </cell>
          <cell r="C1556" t="str">
            <v xml:space="preserve">PAY ORDER OLD                                        </v>
          </cell>
        </row>
        <row r="1557">
          <cell r="A1557">
            <v>467280</v>
          </cell>
          <cell r="B1557">
            <v>0</v>
          </cell>
          <cell r="C1557" t="str">
            <v xml:space="preserve">SUSP A/C PENSION CENTRAL BANK                                        </v>
          </cell>
        </row>
        <row r="1558">
          <cell r="A1558">
            <v>467290</v>
          </cell>
          <cell r="B1558">
            <v>0</v>
          </cell>
          <cell r="C1558" t="str">
            <v xml:space="preserve">WESTERN UNION-BUSINESS PROMOTION                                        </v>
          </cell>
        </row>
        <row r="1559">
          <cell r="A1559">
            <v>467300</v>
          </cell>
          <cell r="B1559">
            <v>0</v>
          </cell>
          <cell r="C1559" t="str">
            <v xml:space="preserve">S/A MERCHANTS                                        </v>
          </cell>
        </row>
        <row r="1560">
          <cell r="A1560">
            <v>467310</v>
          </cell>
          <cell r="B1560">
            <v>0</v>
          </cell>
          <cell r="C1560" t="str">
            <v xml:space="preserve">S/A SISU UDANA-FIRST DAY FIRST LESSION                                        </v>
          </cell>
        </row>
        <row r="1561">
          <cell r="A1561">
            <v>467320</v>
          </cell>
          <cell r="B1561">
            <v>0</v>
          </cell>
          <cell r="C1561" t="str">
            <v xml:space="preserve">SUSPENSE A/C CREDITORS (CENTRAL CASH)                                        </v>
          </cell>
        </row>
        <row r="1562">
          <cell r="A1562">
            <v>467330</v>
          </cell>
          <cell r="B1562">
            <v>0</v>
          </cell>
          <cell r="C1562" t="str">
            <v xml:space="preserve">S/A FEES INCOME ON  OPTIONS  COLLAR                                        </v>
          </cell>
        </row>
        <row r="1563">
          <cell r="A1563">
            <v>467340</v>
          </cell>
          <cell r="B1563">
            <v>0</v>
          </cell>
          <cell r="C1563" t="str">
            <v xml:space="preserve">SUSPENSE A/C CREDITORS PAWNING 1                                        </v>
          </cell>
        </row>
        <row r="1564">
          <cell r="A1564">
            <v>467350</v>
          </cell>
          <cell r="B1564">
            <v>0</v>
          </cell>
          <cell r="C1564" t="str">
            <v xml:space="preserve">SUSPENSE A/C CREDITORS PAWNING 2                                        </v>
          </cell>
        </row>
        <row r="1565">
          <cell r="A1565">
            <v>467360</v>
          </cell>
          <cell r="B1565">
            <v>0</v>
          </cell>
          <cell r="C1565" t="str">
            <v xml:space="preserve">SUSPENSE A/C CREDITORS PAWNING 3                                        </v>
          </cell>
        </row>
        <row r="1566">
          <cell r="A1566">
            <v>467370</v>
          </cell>
          <cell r="B1566">
            <v>0</v>
          </cell>
          <cell r="C1566" t="str">
            <v xml:space="preserve">SUSPENSE A/C CREDITORS PAWNING 4                                        </v>
          </cell>
        </row>
        <row r="1567">
          <cell r="A1567">
            <v>467380</v>
          </cell>
          <cell r="B1567">
            <v>0</v>
          </cell>
          <cell r="C1567" t="str">
            <v xml:space="preserve">SUSPENSE A/C CREDITORS PAWNING 5                                        </v>
          </cell>
        </row>
        <row r="1568">
          <cell r="A1568">
            <v>467390</v>
          </cell>
          <cell r="B1568">
            <v>0</v>
          </cell>
          <cell r="C1568" t="str">
            <v xml:space="preserve">UNCLAIMED BALANCE SPECIAL NOSTRO DRAFTS                                        </v>
          </cell>
        </row>
        <row r="1569">
          <cell r="A1569">
            <v>467400</v>
          </cell>
          <cell r="B1569">
            <v>0</v>
          </cell>
          <cell r="C1569" t="str">
            <v xml:space="preserve">PAYABLE TO OTHER BANKS NATIONAL SWITCH                                        </v>
          </cell>
        </row>
        <row r="1570">
          <cell r="A1570">
            <v>467410</v>
          </cell>
          <cell r="B1570">
            <v>0</v>
          </cell>
          <cell r="C1570" t="str">
            <v xml:space="preserve">ACQUIRER CHARGEBACK PAYABLE NAT. SWITCH                                        </v>
          </cell>
        </row>
        <row r="1571">
          <cell r="A1571">
            <v>467420</v>
          </cell>
          <cell r="B1571">
            <v>0</v>
          </cell>
          <cell r="C1571" t="str">
            <v xml:space="preserve">UNCLAIM BALANCE OF DECESED TRY CUSTOMERS                                        </v>
          </cell>
        </row>
        <row r="1572">
          <cell r="A1572">
            <v>467700</v>
          </cell>
          <cell r="B1572">
            <v>0</v>
          </cell>
          <cell r="C1572" t="str">
            <v xml:space="preserve">PAYABLE TO NOVUS TRANSACT LANKA PVT LTD                                        </v>
          </cell>
        </row>
        <row r="1573">
          <cell r="A1573">
            <v>470000</v>
          </cell>
          <cell r="B1573">
            <v>0</v>
          </cell>
          <cell r="C1573" t="str">
            <v xml:space="preserve">TENDER DEPOSITS (NON-REFUNDABLE)                                        </v>
          </cell>
        </row>
        <row r="1574">
          <cell r="A1574">
            <v>470010</v>
          </cell>
          <cell r="B1574">
            <v>0</v>
          </cell>
          <cell r="C1574" t="str">
            <v xml:space="preserve">SUSP A/C - STORES RENT &amp; INSURANCE CHARGES REC                                 </v>
          </cell>
        </row>
        <row r="1575">
          <cell r="A1575">
            <v>470020</v>
          </cell>
          <cell r="B1575">
            <v>0</v>
          </cell>
          <cell r="C1575" t="str">
            <v xml:space="preserve">SUSPENSE A/C - LEGAL CHARGES RECOVERED                                        </v>
          </cell>
        </row>
        <row r="1576">
          <cell r="A1576">
            <v>470030</v>
          </cell>
          <cell r="B1576">
            <v>0</v>
          </cell>
          <cell r="C1576" t="str">
            <v xml:space="preserve">SUSP A/C - LEGAL CHARGES RECOVERED - RHO                                       </v>
          </cell>
        </row>
        <row r="1577">
          <cell r="A1577">
            <v>470040</v>
          </cell>
          <cell r="B1577">
            <v>0</v>
          </cell>
          <cell r="C1577" t="str">
            <v xml:space="preserve">SUSPENSE A/C - BINDING CHARGES RECOVERED                                       </v>
          </cell>
        </row>
        <row r="1578">
          <cell r="A1578">
            <v>470050</v>
          </cell>
          <cell r="B1578">
            <v>0</v>
          </cell>
          <cell r="C1578" t="str">
            <v xml:space="preserve">S/A NATIONAL AGRIBUSINES DEVELOP PROGRAM                                        </v>
          </cell>
        </row>
        <row r="1579">
          <cell r="A1579">
            <v>470060</v>
          </cell>
          <cell r="B1579">
            <v>0</v>
          </cell>
          <cell r="C1579" t="str">
            <v xml:space="preserve">SUSPENSES A/C FEE PAYBLE ON LOANS                                        </v>
          </cell>
        </row>
        <row r="1580">
          <cell r="A1580">
            <v>474600</v>
          </cell>
          <cell r="B1580">
            <v>0</v>
          </cell>
          <cell r="C1580" t="str">
            <v xml:space="preserve">DEFERRED TAXATION                                        </v>
          </cell>
        </row>
        <row r="1581">
          <cell r="A1581">
            <v>474780</v>
          </cell>
          <cell r="B1581">
            <v>0</v>
          </cell>
          <cell r="C1581" t="str">
            <v xml:space="preserve">SUSPENSE ACCOUNT VAT ON SWIFT CHARGES                                        </v>
          </cell>
        </row>
        <row r="1582">
          <cell r="A1582">
            <v>474790</v>
          </cell>
          <cell r="B1582">
            <v>0</v>
          </cell>
          <cell r="C1582" t="str">
            <v xml:space="preserve">NBT CONTROL A/C                                        </v>
          </cell>
        </row>
        <row r="1583">
          <cell r="A1583">
            <v>474800</v>
          </cell>
          <cell r="B1583">
            <v>0</v>
          </cell>
          <cell r="C1583" t="str">
            <v xml:space="preserve">INCOME TAX PAYABLES                                        </v>
          </cell>
        </row>
        <row r="1584">
          <cell r="A1584">
            <v>474810</v>
          </cell>
          <cell r="B1584">
            <v>0</v>
          </cell>
          <cell r="C1584" t="str">
            <v xml:space="preserve">SUSPENSE A/C - WITHHOLDING TAX PAYABLE                                        </v>
          </cell>
        </row>
        <row r="1585">
          <cell r="A1585">
            <v>474820</v>
          </cell>
          <cell r="B1585">
            <v>0</v>
          </cell>
          <cell r="C1585" t="str">
            <v xml:space="preserve">SUSP A/C - EPF TAX LIA - PENSIONERS                                        </v>
          </cell>
        </row>
        <row r="1586">
          <cell r="A1586">
            <v>474830</v>
          </cell>
          <cell r="B1586">
            <v>0</v>
          </cell>
          <cell r="C1586" t="str">
            <v xml:space="preserve">SUSPENSES A/C WHT ON REMITTANCE                                        </v>
          </cell>
        </row>
        <row r="1587">
          <cell r="A1587">
            <v>474840</v>
          </cell>
          <cell r="B1587">
            <v>0</v>
          </cell>
          <cell r="C1587" t="str">
            <v xml:space="preserve">DEBIT TAX PAYABLE                                        </v>
          </cell>
        </row>
        <row r="1588">
          <cell r="A1588">
            <v>474850</v>
          </cell>
          <cell r="B1588">
            <v>0</v>
          </cell>
          <cell r="C1588" t="str">
            <v xml:space="preserve">VAT PAYBLE ON LEASE RENTAL RECEIVED                                        </v>
          </cell>
        </row>
        <row r="1589">
          <cell r="A1589">
            <v>474860</v>
          </cell>
          <cell r="B1589">
            <v>0</v>
          </cell>
          <cell r="C1589" t="str">
            <v xml:space="preserve">VAT PAYBLE ON PAWNING AUCTION SALE                                        </v>
          </cell>
        </row>
        <row r="1590">
          <cell r="A1590">
            <v>474870</v>
          </cell>
          <cell r="B1590">
            <v>0</v>
          </cell>
          <cell r="C1590" t="str">
            <v xml:space="preserve">VAT PAYBLE ON COLLECTION COMMISSION                                        </v>
          </cell>
        </row>
        <row r="1591">
          <cell r="A1591">
            <v>474880</v>
          </cell>
          <cell r="B1591">
            <v>0</v>
          </cell>
          <cell r="C1591" t="str">
            <v xml:space="preserve">VAT PAYBLE ON CHARG RECO CURIAR SERVICES                                        </v>
          </cell>
        </row>
        <row r="1592">
          <cell r="A1592">
            <v>474890</v>
          </cell>
          <cell r="B1592">
            <v>0</v>
          </cell>
          <cell r="C1592" t="str">
            <v xml:space="preserve">VAT PAYBLE ON CHA COMMI ESTATE LABOU PAY                                        </v>
          </cell>
        </row>
        <row r="1593">
          <cell r="A1593">
            <v>474900</v>
          </cell>
          <cell r="B1593">
            <v>0</v>
          </cell>
          <cell r="C1593" t="str">
            <v xml:space="preserve">VAT PAYBLE ON CHARGES GURANTEES GRANTED                                        </v>
          </cell>
        </row>
        <row r="1594">
          <cell r="A1594">
            <v>474910</v>
          </cell>
          <cell r="B1594">
            <v>0</v>
          </cell>
          <cell r="C1594" t="str">
            <v xml:space="preserve">VAT PAYBLE ON CHARG RECO INSURANCE SERVI                                        </v>
          </cell>
        </row>
        <row r="1595">
          <cell r="A1595">
            <v>474920</v>
          </cell>
          <cell r="B1595">
            <v>0</v>
          </cell>
          <cell r="C1595" t="str">
            <v xml:space="preserve">VAT PAYBLE ON CHARGES RECOVERED LEGAL                                        </v>
          </cell>
        </row>
        <row r="1596">
          <cell r="A1596">
            <v>474930</v>
          </cell>
          <cell r="B1596">
            <v>0</v>
          </cell>
          <cell r="C1596" t="str">
            <v xml:space="preserve">VAT PAYBLE ON COMMISSION A/C REMITTANCE                                        </v>
          </cell>
        </row>
        <row r="1597">
          <cell r="A1597">
            <v>474940</v>
          </cell>
          <cell r="B1597">
            <v>0</v>
          </cell>
          <cell r="C1597" t="str">
            <v xml:space="preserve">VAT PAYBLE ON CHARGES RECO STATIONARY                                        </v>
          </cell>
        </row>
        <row r="1598">
          <cell r="A1598">
            <v>474950</v>
          </cell>
          <cell r="B1598">
            <v>0</v>
          </cell>
          <cell r="C1598" t="str">
            <v xml:space="preserve">VAT PAYBLE ON COMMISSION A/C SUNDRIES                                        </v>
          </cell>
        </row>
        <row r="1599">
          <cell r="A1599">
            <v>474960</v>
          </cell>
          <cell r="B1599">
            <v>0</v>
          </cell>
          <cell r="C1599" t="str">
            <v xml:space="preserve">VAT PAYBLE ON CHARGES RECO TELEGRAMS                                        </v>
          </cell>
        </row>
        <row r="1600">
          <cell r="A1600">
            <v>474970</v>
          </cell>
          <cell r="B1600">
            <v>0</v>
          </cell>
          <cell r="C1600" t="str">
            <v xml:space="preserve">VAT PAYBLE ON CHARGES RECO TELEPHONE                                        </v>
          </cell>
        </row>
        <row r="1601">
          <cell r="A1601">
            <v>474980</v>
          </cell>
          <cell r="B1601">
            <v>0</v>
          </cell>
          <cell r="C1601" t="str">
            <v xml:space="preserve">VAT PAYBLE ON CHARG RECOVERED TELEX                                        </v>
          </cell>
        </row>
        <row r="1602">
          <cell r="A1602">
            <v>474990</v>
          </cell>
          <cell r="B1602">
            <v>0</v>
          </cell>
          <cell r="C1602" t="str">
            <v xml:space="preserve">VAT PAYBLE ON INC RECE ON HOLDING RESORT                                        </v>
          </cell>
        </row>
        <row r="1603">
          <cell r="A1603">
            <v>475000</v>
          </cell>
          <cell r="B1603">
            <v>0</v>
          </cell>
          <cell r="C1603" t="str">
            <v xml:space="preserve">VAT PAYBLE ON RENT RECOVERED                                        </v>
          </cell>
        </row>
        <row r="1604">
          <cell r="A1604">
            <v>475010</v>
          </cell>
          <cell r="B1604">
            <v>0</v>
          </cell>
          <cell r="C1604" t="str">
            <v xml:space="preserve">VAT PAYBLE ON RENT RECEI  SAFE DEP LOCK                                        </v>
          </cell>
        </row>
        <row r="1605">
          <cell r="A1605">
            <v>475020</v>
          </cell>
          <cell r="B1605">
            <v>0</v>
          </cell>
          <cell r="C1605" t="str">
            <v xml:space="preserve">VAT PAYBLE ON SALE OF IMMOVABLE PROPERT                                        </v>
          </cell>
        </row>
        <row r="1606">
          <cell r="A1606">
            <v>475030</v>
          </cell>
          <cell r="B1606">
            <v>0</v>
          </cell>
          <cell r="C1606" t="str">
            <v xml:space="preserve">VAT PAYBLE ON SALE OF PLEDGE GOODS                                        </v>
          </cell>
        </row>
        <row r="1607">
          <cell r="A1607">
            <v>475040</v>
          </cell>
          <cell r="B1607">
            <v>0</v>
          </cell>
          <cell r="C1607" t="str">
            <v xml:space="preserve">VAT PAYBLE ON POSTAGE RECOVERED                                        </v>
          </cell>
        </row>
        <row r="1608">
          <cell r="A1608">
            <v>475050</v>
          </cell>
          <cell r="B1608">
            <v>0</v>
          </cell>
          <cell r="C1608" t="str">
            <v xml:space="preserve">VAT PAYBLE TO D I R                                        </v>
          </cell>
        </row>
        <row r="1609">
          <cell r="A1609">
            <v>475060</v>
          </cell>
          <cell r="B1609">
            <v>0</v>
          </cell>
          <cell r="C1609" t="str">
            <v xml:space="preserve">VAT PAYABLE A/C MICR CHQ BOOK CHG RECOVE                                        </v>
          </cell>
        </row>
        <row r="1610">
          <cell r="A1610">
            <v>475070</v>
          </cell>
          <cell r="B1610">
            <v>0</v>
          </cell>
          <cell r="C1610" t="str">
            <v xml:space="preserve">VAT CONTROL A/C - HOLU                                        </v>
          </cell>
        </row>
        <row r="1611">
          <cell r="A1611">
            <v>475080</v>
          </cell>
          <cell r="B1611">
            <v>0</v>
          </cell>
          <cell r="C1611" t="str">
            <v xml:space="preserve">VAT PAYABLE ON DISPOSAL OF BANK ASSETS                                        </v>
          </cell>
        </row>
        <row r="1612">
          <cell r="A1612">
            <v>475090</v>
          </cell>
          <cell r="B1612">
            <v>0</v>
          </cell>
          <cell r="C1612" t="str">
            <v xml:space="preserve">S/A - VAT  WITHHOLDING                                        </v>
          </cell>
        </row>
        <row r="1613">
          <cell r="A1613">
            <v>475100</v>
          </cell>
          <cell r="B1613">
            <v>0</v>
          </cell>
          <cell r="C1613" t="str">
            <v xml:space="preserve">DIVIDEND PAYABLE TO GOSL BONDS                                        </v>
          </cell>
        </row>
        <row r="1614">
          <cell r="A1614">
            <v>475110</v>
          </cell>
          <cell r="B1614">
            <v>0</v>
          </cell>
          <cell r="C1614" t="str">
            <v xml:space="preserve">SPECIAL LEVY PAYABLE TO GOSL                                        </v>
          </cell>
        </row>
        <row r="1615">
          <cell r="A1615">
            <v>475120</v>
          </cell>
          <cell r="B1615">
            <v>0</v>
          </cell>
          <cell r="C1615" t="str">
            <v xml:space="preserve">VAT SEIZED ACCOUNT                                        </v>
          </cell>
        </row>
        <row r="1616">
          <cell r="A1616">
            <v>475130</v>
          </cell>
          <cell r="B1616">
            <v>0</v>
          </cell>
          <cell r="C1616" t="str">
            <v xml:space="preserve">NBT PAYABLE A/C                                        </v>
          </cell>
        </row>
        <row r="1617">
          <cell r="A1617">
            <v>475140</v>
          </cell>
          <cell r="B1617">
            <v>0</v>
          </cell>
          <cell r="C1617" t="str">
            <v xml:space="preserve">SUSPENSE A/C WHT ON INTEREST                                        </v>
          </cell>
        </row>
        <row r="1618">
          <cell r="A1618">
            <v>475150</v>
          </cell>
          <cell r="B1618">
            <v>0</v>
          </cell>
          <cell r="C1618" t="str">
            <v xml:space="preserve">SUSPENSE A/C CROP INSURANCE LEVY                                        </v>
          </cell>
        </row>
        <row r="1619">
          <cell r="A1619">
            <v>475160</v>
          </cell>
          <cell r="B1619">
            <v>0</v>
          </cell>
          <cell r="C1619" t="str">
            <v xml:space="preserve">S/A WHT PAYABLE FROM CBSL OPEN MARKET                                        </v>
          </cell>
        </row>
        <row r="1620">
          <cell r="A1620">
            <v>475170</v>
          </cell>
          <cell r="B1620">
            <v>0</v>
          </cell>
          <cell r="C1620" t="str">
            <v xml:space="preserve">S/A VEHICLE ENTITLEMENT LEVY                                        </v>
          </cell>
        </row>
        <row r="1621">
          <cell r="A1621">
            <v>475180</v>
          </cell>
          <cell r="B1621">
            <v>0</v>
          </cell>
          <cell r="C1621" t="str">
            <v xml:space="preserve">VAT PAYABLE ON CHARGES RECO - BINDING                                        </v>
          </cell>
        </row>
        <row r="1622">
          <cell r="A1622">
            <v>475190</v>
          </cell>
          <cell r="B1622">
            <v>0</v>
          </cell>
          <cell r="C1622" t="str">
            <v xml:space="preserve">SUSPENSES A/C WHT ON RENT                                        </v>
          </cell>
        </row>
        <row r="1623">
          <cell r="A1623">
            <v>475200</v>
          </cell>
          <cell r="B1623">
            <v>0</v>
          </cell>
          <cell r="C1623" t="str">
            <v xml:space="preserve">S/A WHT ON SERVICE FEE&amp;CONTRACT PAYM,ENT                                        </v>
          </cell>
        </row>
        <row r="1624">
          <cell r="A1624">
            <v>475210</v>
          </cell>
          <cell r="B1624">
            <v>0</v>
          </cell>
          <cell r="C1624" t="str">
            <v xml:space="preserve">S/A WHT ON PROFITSHARING MUDHARABHA                                        </v>
          </cell>
        </row>
        <row r="1625">
          <cell r="A1625">
            <v>475220</v>
          </cell>
          <cell r="B1625">
            <v>0</v>
          </cell>
          <cell r="C1625" t="str">
            <v xml:space="preserve">S/A WHT ON RETIREMENT PAYMENT                                        </v>
          </cell>
        </row>
        <row r="1626">
          <cell r="A1626">
            <v>475230</v>
          </cell>
          <cell r="B1626">
            <v>0</v>
          </cell>
          <cell r="C1626" t="str">
            <v xml:space="preserve">SUSPENSES A/C - WHT ON OBU                                        </v>
          </cell>
        </row>
        <row r="1627">
          <cell r="A1627">
            <v>475240</v>
          </cell>
          <cell r="B1627">
            <v>0</v>
          </cell>
          <cell r="C1627" t="str">
            <v xml:space="preserve">VAT PAYABLE A/C - OBU                                        </v>
          </cell>
        </row>
        <row r="1628">
          <cell r="A1628">
            <v>475250</v>
          </cell>
          <cell r="B1628">
            <v>0</v>
          </cell>
          <cell r="C1628" t="str">
            <v xml:space="preserve">NBT PAYABLE A/C - OBU                                        </v>
          </cell>
        </row>
        <row r="1629">
          <cell r="A1629">
            <v>478010</v>
          </cell>
          <cell r="B1629">
            <v>0</v>
          </cell>
          <cell r="C1629" t="str">
            <v xml:space="preserve">BRANCH ADVICE A/C                                        </v>
          </cell>
        </row>
        <row r="1630">
          <cell r="A1630">
            <v>478030</v>
          </cell>
          <cell r="B1630">
            <v>0</v>
          </cell>
          <cell r="C1630" t="str">
            <v xml:space="preserve">BRANCH ADVICE A/C (R.H.O.)                                        </v>
          </cell>
        </row>
        <row r="1631">
          <cell r="A1631">
            <v>478040</v>
          </cell>
          <cell r="B1631">
            <v>0</v>
          </cell>
          <cell r="C1631" t="str">
            <v xml:space="preserve">CLAIM VOUCHERS RESPONDED A/C                                        </v>
          </cell>
        </row>
        <row r="1632">
          <cell r="A1632">
            <v>478050</v>
          </cell>
          <cell r="B1632">
            <v>0</v>
          </cell>
          <cell r="C1632" t="str">
            <v xml:space="preserve">AUTOMATED S.L.P.S. OPERATIONS A/C                                        </v>
          </cell>
        </row>
        <row r="1633">
          <cell r="A1633">
            <v>478060</v>
          </cell>
          <cell r="B1633">
            <v>0</v>
          </cell>
          <cell r="C1633" t="str">
            <v xml:space="preserve">AMOUNT PAYABLE O/A INTER BRANCH TRANSACTIONS                                   </v>
          </cell>
        </row>
        <row r="1634">
          <cell r="A1634">
            <v>478070</v>
          </cell>
          <cell r="B1634">
            <v>0</v>
          </cell>
          <cell r="C1634" t="str">
            <v xml:space="preserve">SUSPENSE A/C - FISHERIES BANK                                        </v>
          </cell>
        </row>
        <row r="1635">
          <cell r="A1635">
            <v>478080</v>
          </cell>
          <cell r="B1635">
            <v>0</v>
          </cell>
          <cell r="C1635" t="str">
            <v xml:space="preserve">BRANCH SWITCH ACCOUNT                                        </v>
          </cell>
        </row>
        <row r="1636">
          <cell r="A1636">
            <v>478090</v>
          </cell>
          <cell r="B1636">
            <v>0</v>
          </cell>
          <cell r="C1636" t="str">
            <v xml:space="preserve">001 OLD BR. DUKE STREET - COLOMBO001 OLD BR. DUKE STREET - COLOMBO       </v>
          </cell>
        </row>
        <row r="1637">
          <cell r="A1637">
            <v>478100</v>
          </cell>
          <cell r="B1637">
            <v>0</v>
          </cell>
          <cell r="C1637" t="str">
            <v xml:space="preserve">002 OLD BR. MATALE002 OLD BR. MATALE                      </v>
          </cell>
        </row>
        <row r="1638">
          <cell r="A1638">
            <v>478110</v>
          </cell>
          <cell r="B1638">
            <v>0</v>
          </cell>
          <cell r="C1638" t="str">
            <v xml:space="preserve">003 OLD BR. KANDY003 OLD BR. KANDY                       </v>
          </cell>
        </row>
        <row r="1639">
          <cell r="A1639">
            <v>478120</v>
          </cell>
          <cell r="B1639">
            <v>0</v>
          </cell>
          <cell r="C1639" t="str">
            <v xml:space="preserve">004 OLD BR. C.B.D004 OLD BR. C.B.D                       </v>
          </cell>
        </row>
        <row r="1640">
          <cell r="A1640">
            <v>478130</v>
          </cell>
          <cell r="B1640">
            <v>0</v>
          </cell>
          <cell r="C1640" t="str">
            <v xml:space="preserve">005 OLD BR. POLONNARUWA005 OLD BR. POLONNARUWA                 </v>
          </cell>
        </row>
        <row r="1641">
          <cell r="A1641">
            <v>478140</v>
          </cell>
          <cell r="B1641">
            <v>0</v>
          </cell>
          <cell r="C1641" t="str">
            <v xml:space="preserve">006 OLD BR. HINGURAKGODA006 OLD BR. HINGURAKGODA                </v>
          </cell>
        </row>
        <row r="1642">
          <cell r="A1642">
            <v>478150</v>
          </cell>
          <cell r="B1642">
            <v>0</v>
          </cell>
          <cell r="C1642" t="str">
            <v xml:space="preserve">007 OLD BR. HAMBANTOTA007 OLD BR. HAMBANTOTA                  </v>
          </cell>
        </row>
        <row r="1643">
          <cell r="A1643">
            <v>478160</v>
          </cell>
          <cell r="B1643">
            <v>0</v>
          </cell>
          <cell r="C1643" t="str">
            <v xml:space="preserve">008 OLD BR. ANURADHAPURA008 OLD BR. ANURADHAPURA                </v>
          </cell>
        </row>
        <row r="1644">
          <cell r="A1644">
            <v>478170</v>
          </cell>
          <cell r="B1644">
            <v>0</v>
          </cell>
          <cell r="C1644" t="str">
            <v xml:space="preserve">009 OLD BR. PUTTALAM009 OLD BR. PUTTALAM                    </v>
          </cell>
        </row>
        <row r="1645">
          <cell r="A1645">
            <v>478180</v>
          </cell>
          <cell r="B1645">
            <v>0</v>
          </cell>
          <cell r="C1645" t="str">
            <v xml:space="preserve">010 OLD BR. BADULLA010 OLD BR. BADULLA                     </v>
          </cell>
        </row>
        <row r="1646">
          <cell r="A1646">
            <v>478190</v>
          </cell>
          <cell r="B1646">
            <v>0</v>
          </cell>
          <cell r="C1646" t="str">
            <v xml:space="preserve">011 OLD BR. BIBILE011 OLD BR. BIBILE                      </v>
          </cell>
        </row>
        <row r="1647">
          <cell r="A1647">
            <v>478200</v>
          </cell>
          <cell r="B1647">
            <v>0</v>
          </cell>
          <cell r="C1647" t="str">
            <v xml:space="preserve">012 OLD BR. KURUNEGALA012 OLD BR. KURUNEGALA                  </v>
          </cell>
        </row>
        <row r="1648">
          <cell r="A1648">
            <v>478210</v>
          </cell>
          <cell r="B1648">
            <v>0</v>
          </cell>
          <cell r="C1648" t="str">
            <v xml:space="preserve">013 OLD BR. GALLE - FORT013 OLD BR. GALLE - FORT                </v>
          </cell>
        </row>
        <row r="1649">
          <cell r="A1649">
            <v>478220</v>
          </cell>
          <cell r="B1649">
            <v>0</v>
          </cell>
          <cell r="C1649" t="str">
            <v xml:space="preserve">014 OLD BR. UNION PLACE - COLOMBO014 OLD BR. UNION PLACE - COLOMBO       </v>
          </cell>
        </row>
        <row r="1650">
          <cell r="A1650">
            <v>478230</v>
          </cell>
          <cell r="B1650">
            <v>0</v>
          </cell>
          <cell r="C1650" t="str">
            <v xml:space="preserve">015 OLD BR. AMPARAI015 OLD BR. AMPARAI                     </v>
          </cell>
        </row>
        <row r="1651">
          <cell r="A1651">
            <v>478240</v>
          </cell>
          <cell r="B1651">
            <v>0</v>
          </cell>
          <cell r="C1651" t="str">
            <v xml:space="preserve">016 OLD BR. WELIMADA016 OLD BR. WELIMADA                    </v>
          </cell>
        </row>
        <row r="1652">
          <cell r="A1652">
            <v>478250</v>
          </cell>
          <cell r="B1652">
            <v>0</v>
          </cell>
          <cell r="C1652" t="str">
            <v xml:space="preserve">017 OLD BR. BALANGODA017 OLD BR. BALANGODA                   </v>
          </cell>
        </row>
        <row r="1653">
          <cell r="A1653">
            <v>478260</v>
          </cell>
          <cell r="B1653">
            <v>0</v>
          </cell>
          <cell r="C1653" t="str">
            <v xml:space="preserve">018 OLD BR. GAMPOLA018 OLD BR. GAMPOLA                     </v>
          </cell>
        </row>
        <row r="1654">
          <cell r="A1654">
            <v>478270</v>
          </cell>
          <cell r="B1654">
            <v>0</v>
          </cell>
          <cell r="C1654" t="str">
            <v xml:space="preserve">019 OLD BR. DEHIWALA019 OLD BR. DEHIWALA                    </v>
          </cell>
        </row>
        <row r="1655">
          <cell r="A1655">
            <v>478280</v>
          </cell>
          <cell r="B1655">
            <v>0</v>
          </cell>
          <cell r="C1655" t="str">
            <v xml:space="preserve">020 OLD BR. MULLAITIVU020 OLD BR. MULLAITIVU                  </v>
          </cell>
        </row>
        <row r="1656">
          <cell r="A1656">
            <v>478290</v>
          </cell>
          <cell r="B1656">
            <v>0</v>
          </cell>
          <cell r="C1656" t="str">
            <v xml:space="preserve">021 OLD BR. MINUWANGODA021 OLD BR. MINUWANGODA                 </v>
          </cell>
        </row>
        <row r="1657">
          <cell r="A1657">
            <v>478300</v>
          </cell>
          <cell r="B1657">
            <v>0</v>
          </cell>
          <cell r="C1657" t="str">
            <v xml:space="preserve">022 OLD BR. HANGURANKETA022 OLD BR. HANGURANKETA                </v>
          </cell>
        </row>
        <row r="1658">
          <cell r="A1658">
            <v>478310</v>
          </cell>
          <cell r="B1658">
            <v>0</v>
          </cell>
          <cell r="C1658" t="str">
            <v xml:space="preserve">023 OLD BR. KALMUNAI023 OLD BR. KALMUNAI                    </v>
          </cell>
        </row>
        <row r="1659">
          <cell r="A1659">
            <v>478320</v>
          </cell>
          <cell r="B1659">
            <v>0</v>
          </cell>
          <cell r="C1659" t="str">
            <v xml:space="preserve">024 OLD BR. CHILAW024 OLD BR. CHILAW                      </v>
          </cell>
        </row>
        <row r="1660">
          <cell r="A1660">
            <v>478330</v>
          </cell>
          <cell r="B1660">
            <v>0</v>
          </cell>
          <cell r="C1660" t="str">
            <v xml:space="preserve">025 OLD BR. PARK STREET - COLOMBO025 OLD BR. PARK STREET - COLOMBO       </v>
          </cell>
        </row>
        <row r="1661">
          <cell r="A1661">
            <v>478340</v>
          </cell>
          <cell r="B1661">
            <v>0</v>
          </cell>
          <cell r="C1661" t="str">
            <v xml:space="preserve">026 OLD BR. GAMPAHA026 OLD BR. GAMPAHA                     </v>
          </cell>
        </row>
        <row r="1662">
          <cell r="A1662">
            <v>478350</v>
          </cell>
          <cell r="B1662">
            <v>0</v>
          </cell>
          <cell r="C1662" t="str">
            <v xml:space="preserve">027 OLD BR. KEGALLE027 OLD BR. KEGALLE                     </v>
          </cell>
        </row>
        <row r="1663">
          <cell r="A1663">
            <v>478360</v>
          </cell>
          <cell r="B1663">
            <v>0</v>
          </cell>
          <cell r="C1663" t="str">
            <v xml:space="preserve">028 OLD BR. KULIYAPITIYA028 OLD BR. KULIYAPITIYA                </v>
          </cell>
        </row>
        <row r="1664">
          <cell r="A1664">
            <v>478370</v>
          </cell>
          <cell r="B1664">
            <v>0</v>
          </cell>
          <cell r="C1664" t="str">
            <v xml:space="preserve">029 OLD BR. AVISSAWELLA029 OLD BR. AVISSAWELLA                 </v>
          </cell>
        </row>
        <row r="1665">
          <cell r="A1665">
            <v>478380</v>
          </cell>
          <cell r="B1665">
            <v>0</v>
          </cell>
          <cell r="C1665" t="str">
            <v xml:space="preserve">030 OLD BR. JAFFNA - STANLEY ROAD030 OLD BR. JAFFNA - STANLEY ROAD       </v>
          </cell>
        </row>
        <row r="1666">
          <cell r="A1666">
            <v>478390</v>
          </cell>
          <cell r="B1666">
            <v>0</v>
          </cell>
          <cell r="C1666" t="str">
            <v xml:space="preserve">031 OLD BR. KANKESANTURAI031 OLD BR. KANKESANTURAI               </v>
          </cell>
        </row>
        <row r="1667">
          <cell r="A1667">
            <v>478400</v>
          </cell>
          <cell r="B1667">
            <v>0</v>
          </cell>
          <cell r="C1667" t="str">
            <v xml:space="preserve">032 OLD BR. MATARA - UYANWATTA032 OLD BR. MATARA - UYANWATTA          </v>
          </cell>
        </row>
        <row r="1668">
          <cell r="A1668">
            <v>478410</v>
          </cell>
          <cell r="B1668">
            <v>0</v>
          </cell>
          <cell r="C1668" t="str">
            <v xml:space="preserve">033 OLD BR. QUEEN STREET - COLOMBO033 OLD BR. QUEEN STREET - COLOMBO      </v>
          </cell>
        </row>
        <row r="1669">
          <cell r="A1669">
            <v>478420</v>
          </cell>
          <cell r="B1669">
            <v>0</v>
          </cell>
          <cell r="C1669" t="str">
            <v xml:space="preserve">034 OLD BR. NEGOMBO034 OLD BR. NEGOMBO                     </v>
          </cell>
        </row>
        <row r="1670">
          <cell r="A1670">
            <v>478430</v>
          </cell>
          <cell r="B1670">
            <v>0</v>
          </cell>
          <cell r="C1670" t="str">
            <v xml:space="preserve">035 OLD BR. AMBALANGODA035 OLD BR. AMBALANGODA                 </v>
          </cell>
        </row>
        <row r="1671">
          <cell r="A1671">
            <v>478440</v>
          </cell>
          <cell r="B1671">
            <v>0</v>
          </cell>
          <cell r="C1671" t="str">
            <v xml:space="preserve">036 OLD BR. RAGALA036 OLD BR. RAGALA                      </v>
          </cell>
        </row>
        <row r="1672">
          <cell r="A1672">
            <v>478450</v>
          </cell>
          <cell r="B1672">
            <v>0</v>
          </cell>
          <cell r="C1672" t="str">
            <v xml:space="preserve">037 OLD BR. BANDARAWELA037 OLD BR. BANDARAWELA                 </v>
          </cell>
        </row>
        <row r="1673">
          <cell r="A1673">
            <v>478460</v>
          </cell>
          <cell r="B1673">
            <v>0</v>
          </cell>
          <cell r="C1673" t="str">
            <v xml:space="preserve">038 OLD BR. TALAWAKELE038 OLD BR. TALAWAKELE                  </v>
          </cell>
        </row>
        <row r="1674">
          <cell r="A1674">
            <v>478470</v>
          </cell>
          <cell r="B1674">
            <v>0</v>
          </cell>
          <cell r="C1674" t="str">
            <v xml:space="preserve">039 OLD BR. KALUTARA039 OLD BR. KALUTARA                    </v>
          </cell>
        </row>
        <row r="1675">
          <cell r="A1675">
            <v>478480</v>
          </cell>
          <cell r="B1675">
            <v>0</v>
          </cell>
          <cell r="C1675" t="str">
            <v xml:space="preserve">040 OLD BR. VAVUNIYA040 OLD BR. VAVUNIYA                    </v>
          </cell>
        </row>
        <row r="1676">
          <cell r="A1676">
            <v>478490</v>
          </cell>
          <cell r="B1676">
            <v>0</v>
          </cell>
          <cell r="C1676" t="str">
            <v xml:space="preserve">041 OLD BR. HORANA041 OLD BR. HORANA                      </v>
          </cell>
        </row>
        <row r="1677">
          <cell r="A1677">
            <v>478500</v>
          </cell>
          <cell r="B1677">
            <v>0</v>
          </cell>
          <cell r="C1677" t="str">
            <v xml:space="preserve">042 OLD BR. KEKIRAWA042 OLD BR. KEKIRAWA                    </v>
          </cell>
        </row>
        <row r="1678">
          <cell r="A1678">
            <v>478510</v>
          </cell>
          <cell r="B1678">
            <v>0</v>
          </cell>
          <cell r="C1678" t="str">
            <v xml:space="preserve">043 OLD BR. PADAVIYA043 OLD BR. PADAVIYA                    </v>
          </cell>
        </row>
        <row r="1679">
          <cell r="A1679">
            <v>478520</v>
          </cell>
          <cell r="B1679">
            <v>0</v>
          </cell>
          <cell r="C1679" t="str">
            <v xml:space="preserve">044 OLD BR. MANNAR044 OLD BR. MANNAR                      </v>
          </cell>
        </row>
        <row r="1680">
          <cell r="A1680">
            <v>478530</v>
          </cell>
          <cell r="B1680">
            <v>0</v>
          </cell>
          <cell r="C1680" t="str">
            <v xml:space="preserve">045 OLD BR. EMBILIPITIYA045 OLD BR. EMBILIPITIYA                </v>
          </cell>
        </row>
        <row r="1681">
          <cell r="A1681">
            <v>478540</v>
          </cell>
          <cell r="B1681">
            <v>0</v>
          </cell>
          <cell r="C1681" t="str">
            <v xml:space="preserve">046 OLD BR. MUDALIGE MW. - COLOMBO046 OLD BR. MUDALIGE MW. - COLOMBO      </v>
          </cell>
        </row>
        <row r="1682">
          <cell r="A1682">
            <v>478550</v>
          </cell>
          <cell r="B1682">
            <v>0</v>
          </cell>
          <cell r="C1682" t="str">
            <v xml:space="preserve">047 OLD BR. YATIYANTOTA047 OLD BR. YATIYANTOTA                 </v>
          </cell>
        </row>
        <row r="1683">
          <cell r="A1683">
            <v>478560</v>
          </cell>
          <cell r="B1683">
            <v>0</v>
          </cell>
          <cell r="C1683" t="str">
            <v xml:space="preserve">048 OLD BR. KILINOCHCHI048 OLD BR. KILINOCHCHI                 </v>
          </cell>
        </row>
        <row r="1684">
          <cell r="A1684">
            <v>478570</v>
          </cell>
          <cell r="B1684">
            <v>0</v>
          </cell>
          <cell r="C1684" t="str">
            <v xml:space="preserve">049 OLD BR. HOMAGAMA049 OLD BR. HOMAGAMA                    </v>
          </cell>
        </row>
        <row r="1685">
          <cell r="A1685">
            <v>478580</v>
          </cell>
          <cell r="B1685">
            <v>0</v>
          </cell>
          <cell r="C1685" t="str">
            <v xml:space="preserve">050 OLD BR. CLOSED050 OLD BR. CLOSED                      </v>
          </cell>
        </row>
        <row r="1686">
          <cell r="A1686">
            <v>478590</v>
          </cell>
          <cell r="B1686">
            <v>0</v>
          </cell>
          <cell r="C1686" t="str">
            <v xml:space="preserve">051 OLD BR. KAHATAGASDIGILIYA051 OLD BR. KAHATAGASDIGILIYA           </v>
          </cell>
        </row>
        <row r="1687">
          <cell r="A1687">
            <v>478600</v>
          </cell>
          <cell r="B1687">
            <v>0</v>
          </cell>
          <cell r="C1687" t="str">
            <v xml:space="preserve">052 OLD BR. MAHO052 OLD BR. MAHO                        </v>
          </cell>
        </row>
        <row r="1688">
          <cell r="A1688">
            <v>478610</v>
          </cell>
          <cell r="B1688">
            <v>0</v>
          </cell>
          <cell r="C1688" t="str">
            <v xml:space="preserve">053 OLD BR. NAWALAPITIYA053 OLD BR. NAWALAPITIYA                </v>
          </cell>
        </row>
        <row r="1689">
          <cell r="A1689">
            <v>478620</v>
          </cell>
          <cell r="B1689">
            <v>0</v>
          </cell>
          <cell r="C1689" t="str">
            <v xml:space="preserve">054 OLD BR. WARAKAPOLA054 OLD BR. WARAKAPOLA                  </v>
          </cell>
        </row>
        <row r="1690">
          <cell r="A1690">
            <v>478630</v>
          </cell>
          <cell r="B1690">
            <v>0</v>
          </cell>
          <cell r="C1690" t="str">
            <v xml:space="preserve">055 OLD BR. KELANIYA055 OLD BR. KELANIYA                    </v>
          </cell>
        </row>
        <row r="1691">
          <cell r="A1691">
            <v>478640</v>
          </cell>
          <cell r="B1691">
            <v>0</v>
          </cell>
          <cell r="C1691" t="str">
            <v xml:space="preserve">056 OLD BR. SANGARAJA MW. - COLOMBO056 OLD BR. SANGARAJA MW. - COLOMBO     </v>
          </cell>
        </row>
        <row r="1692">
          <cell r="A1692">
            <v>478650</v>
          </cell>
          <cell r="B1692">
            <v>0</v>
          </cell>
          <cell r="C1692" t="str">
            <v xml:space="preserve">057 OLD BR. PERADENIYA057 OLD BR. PERADENIYA                  </v>
          </cell>
        </row>
        <row r="1693">
          <cell r="A1693">
            <v>478660</v>
          </cell>
          <cell r="B1693">
            <v>0</v>
          </cell>
          <cell r="C1693" t="str">
            <v xml:space="preserve">058 OLD BR. MAHIYANGANA058 OLD BR. MAHIYANGANA                 </v>
          </cell>
        </row>
        <row r="1694">
          <cell r="A1694">
            <v>478670</v>
          </cell>
          <cell r="B1694">
            <v>0</v>
          </cell>
          <cell r="C1694" t="str">
            <v xml:space="preserve">059 OLD BR. POLGAHAWELA059 OLD BR. POLGAHAWELA                 </v>
          </cell>
        </row>
        <row r="1695">
          <cell r="A1695">
            <v>478680</v>
          </cell>
          <cell r="B1695">
            <v>0</v>
          </cell>
          <cell r="C1695" t="str">
            <v xml:space="preserve">060 OLD BR. MORAWAKA060 OLD BR. MORAWAKA                    </v>
          </cell>
        </row>
        <row r="1696">
          <cell r="A1696">
            <v>478690</v>
          </cell>
          <cell r="B1696">
            <v>0</v>
          </cell>
          <cell r="C1696" t="str">
            <v xml:space="preserve">061 OLD BR. TISSAMAHARAMA061 OLD BR. TISSAMAHARAMA               </v>
          </cell>
        </row>
        <row r="1697">
          <cell r="A1697">
            <v>478700</v>
          </cell>
          <cell r="B1697">
            <v>0</v>
          </cell>
          <cell r="C1697" t="str">
            <v xml:space="preserve">062 OLD BR. WELLAWAYA062 OLD BR. WELLAWAYA                   </v>
          </cell>
        </row>
        <row r="1698">
          <cell r="A1698">
            <v>478710</v>
          </cell>
          <cell r="B1698">
            <v>0</v>
          </cell>
          <cell r="C1698" t="str">
            <v xml:space="preserve">063 OLD BR. AKKARAIPATTU063 OLD BR. AKKARAIPATTU                </v>
          </cell>
        </row>
        <row r="1699">
          <cell r="A1699">
            <v>478720</v>
          </cell>
          <cell r="B1699">
            <v>0</v>
          </cell>
          <cell r="C1699" t="str">
            <v xml:space="preserve">064 OLD BR. SAMANTURAI064 OLD BR. SAMANTURAI                  </v>
          </cell>
        </row>
        <row r="1700">
          <cell r="A1700">
            <v>478730</v>
          </cell>
          <cell r="B1700">
            <v>0</v>
          </cell>
          <cell r="C1700" t="str">
            <v xml:space="preserve">065 OLD BR. KATTANKUDY065 OLD BR. KATTANKUDY                  </v>
          </cell>
        </row>
        <row r="1701">
          <cell r="A1701">
            <v>478740</v>
          </cell>
          <cell r="B1701">
            <v>0</v>
          </cell>
          <cell r="C1701" t="str">
            <v xml:space="preserve">066 OLD BR. TRINCOMALEE066 OLD BR. TRINCOMALEE                 </v>
          </cell>
        </row>
        <row r="1702">
          <cell r="A1702">
            <v>478750</v>
          </cell>
          <cell r="B1702">
            <v>0</v>
          </cell>
          <cell r="C1702" t="str">
            <v xml:space="preserve">067 OLD BR. TANGALLE067 OLD BR. TANGALLE                    </v>
          </cell>
        </row>
        <row r="1703">
          <cell r="A1703">
            <v>478760</v>
          </cell>
          <cell r="B1703">
            <v>0</v>
          </cell>
          <cell r="C1703" t="str">
            <v xml:space="preserve">068 OLD BR. MONARAGALA068 OLD BR. MONARAGALA                  </v>
          </cell>
        </row>
        <row r="1704">
          <cell r="A1704">
            <v>478770</v>
          </cell>
          <cell r="B1704">
            <v>0</v>
          </cell>
          <cell r="C1704" t="str">
            <v xml:space="preserve">069 OLD BR. MAWANELLA069 OLD BR. MAWANELLA                   </v>
          </cell>
        </row>
        <row r="1705">
          <cell r="A1705">
            <v>478780</v>
          </cell>
          <cell r="B1705">
            <v>0</v>
          </cell>
          <cell r="C1705" t="str">
            <v xml:space="preserve">070 OLD BR. MATUGAMA070 OLD BR. MATUGAMA                    </v>
          </cell>
        </row>
        <row r="1706">
          <cell r="A1706">
            <v>478790</v>
          </cell>
          <cell r="B1706">
            <v>0</v>
          </cell>
          <cell r="C1706" t="str">
            <v xml:space="preserve">071 OLD BR. DEMATAGODA071 OLD BR. DEMATAGODA                  </v>
          </cell>
        </row>
        <row r="1707">
          <cell r="A1707">
            <v>478800</v>
          </cell>
          <cell r="B1707">
            <v>0</v>
          </cell>
          <cell r="C1707" t="str">
            <v xml:space="preserve">072 OLD BR. AMBALANTOTA072 OLD BR. AMBALANTOTA                 </v>
          </cell>
        </row>
        <row r="1708">
          <cell r="A1708">
            <v>478810</v>
          </cell>
          <cell r="B1708">
            <v>0</v>
          </cell>
          <cell r="C1708" t="str">
            <v xml:space="preserve">073 OLD BR. ELPITIYA073 OLD BR. ELPITIYA                    </v>
          </cell>
        </row>
        <row r="1709">
          <cell r="A1709">
            <v>478820</v>
          </cell>
          <cell r="B1709">
            <v>0</v>
          </cell>
          <cell r="C1709" t="str">
            <v xml:space="preserve">074 OLD BR. WATTEGAMA074 OLD BR. WATTEGAMA                   </v>
          </cell>
        </row>
        <row r="1710">
          <cell r="A1710">
            <v>478830</v>
          </cell>
          <cell r="B1710">
            <v>0</v>
          </cell>
          <cell r="C1710" t="str">
            <v xml:space="preserve">075 OLD BR. BATTICALOA075 OLD BR. BATTICALOA                  </v>
          </cell>
        </row>
        <row r="1711">
          <cell r="A1711">
            <v>478840</v>
          </cell>
          <cell r="B1711">
            <v>0</v>
          </cell>
          <cell r="C1711" t="str">
            <v xml:space="preserve">076 OLD BR. WENNAPPUWA076 OLD BR. WENNAPPUWA                  </v>
          </cell>
        </row>
        <row r="1712">
          <cell r="A1712">
            <v>478850</v>
          </cell>
          <cell r="B1712">
            <v>0</v>
          </cell>
          <cell r="C1712" t="str">
            <v xml:space="preserve">077 OLD BR. WELIGAMA077 OLD BR. WELIGAMA                    </v>
          </cell>
        </row>
        <row r="1713">
          <cell r="A1713">
            <v>478860</v>
          </cell>
          <cell r="B1713">
            <v>0</v>
          </cell>
          <cell r="C1713" t="str">
            <v xml:space="preserve">078 OLD BR. BORELLA078 OLD BR. BORELLA                     </v>
          </cell>
        </row>
        <row r="1714">
          <cell r="A1714">
            <v>478870</v>
          </cell>
          <cell r="B1714">
            <v>0</v>
          </cell>
          <cell r="C1714" t="str">
            <v xml:space="preserve">079 OLD BR. VEYANGODA079 OLD BR. VEYANGODA                   </v>
          </cell>
        </row>
        <row r="1715">
          <cell r="A1715">
            <v>478880</v>
          </cell>
          <cell r="B1715">
            <v>0</v>
          </cell>
          <cell r="C1715" t="str">
            <v xml:space="preserve">080 OLD BR. RATMALANA080 OLD BR. RATMALANA                   </v>
          </cell>
        </row>
        <row r="1716">
          <cell r="A1716">
            <v>478890</v>
          </cell>
          <cell r="B1716">
            <v>0</v>
          </cell>
          <cell r="C1716" t="str">
            <v xml:space="preserve">081 OLD BR. RUWANWELLA081 OLD BR. RUWANWELLA                  </v>
          </cell>
        </row>
        <row r="1717">
          <cell r="A1717">
            <v>478900</v>
          </cell>
          <cell r="B1717">
            <v>0</v>
          </cell>
          <cell r="C1717" t="str">
            <v xml:space="preserve">082 OLD BR. NARAMMALA082 OLD BR. NARAMMALA                   </v>
          </cell>
        </row>
        <row r="1718">
          <cell r="A1718">
            <v>478910</v>
          </cell>
          <cell r="B1718">
            <v>0</v>
          </cell>
          <cell r="C1718" t="str">
            <v xml:space="preserve">083 OLD BR. NATTANDIYA083 OLD BR. NATTANDIYA                  </v>
          </cell>
        </row>
        <row r="1719">
          <cell r="A1719">
            <v>478920</v>
          </cell>
          <cell r="B1719">
            <v>0</v>
          </cell>
          <cell r="C1719" t="str">
            <v xml:space="preserve">084 OLD BR. ALUTHGAMA084 OLD BR. ALUTHGAMA                   </v>
          </cell>
        </row>
        <row r="1720">
          <cell r="A1720">
            <v>478930</v>
          </cell>
          <cell r="B1720">
            <v>0</v>
          </cell>
          <cell r="C1720" t="str">
            <v xml:space="preserve">085 OLD BR. EHELIYAGODA085 OLD BR. EHELIYAGODA                 </v>
          </cell>
        </row>
        <row r="1721">
          <cell r="A1721">
            <v>478940</v>
          </cell>
          <cell r="B1721">
            <v>0</v>
          </cell>
          <cell r="C1721" t="str">
            <v xml:space="preserve">086 OLD BR. THIMBIRIGASYAYA086 OLD BR. THIMBIRIGASYAYA             </v>
          </cell>
        </row>
        <row r="1722">
          <cell r="A1722">
            <v>478950</v>
          </cell>
          <cell r="B1722">
            <v>0</v>
          </cell>
          <cell r="C1722" t="str">
            <v xml:space="preserve">087 OLD BR. BADDEGAMA087 OLD BR. BADDEGAMA                   </v>
          </cell>
        </row>
        <row r="1723">
          <cell r="A1723">
            <v>478960</v>
          </cell>
          <cell r="B1723">
            <v>0</v>
          </cell>
          <cell r="C1723" t="str">
            <v xml:space="preserve">088 OLD BR. RATNAPURA088 OLD BR. RATNAPURA                   </v>
          </cell>
        </row>
        <row r="1724">
          <cell r="A1724">
            <v>478970</v>
          </cell>
          <cell r="B1724">
            <v>0</v>
          </cell>
          <cell r="C1724" t="str">
            <v xml:space="preserve">089 OLD BR. KATUGASTOTA089 OLD BR. KATUGASTOTA                 </v>
          </cell>
        </row>
        <row r="1725">
          <cell r="A1725">
            <v>478980</v>
          </cell>
          <cell r="B1725">
            <v>0</v>
          </cell>
          <cell r="C1725" t="str">
            <v xml:space="preserve">090 OLD BR. KANTALAI090 OLD BR. KANTALAI                    </v>
          </cell>
        </row>
        <row r="1726">
          <cell r="A1726">
            <v>478990</v>
          </cell>
          <cell r="B1726">
            <v>0</v>
          </cell>
          <cell r="C1726" t="str">
            <v xml:space="preserve">091 OLD BR. MORATUWA091 OLD BR. MORATUWA                    </v>
          </cell>
        </row>
        <row r="1727">
          <cell r="A1727">
            <v>479000</v>
          </cell>
          <cell r="B1727">
            <v>0</v>
          </cell>
          <cell r="C1727" t="str">
            <v xml:space="preserve">092 OLD BR. GIRIULLA092 OLD BR. GIRIULLA                    </v>
          </cell>
        </row>
        <row r="1728">
          <cell r="A1728">
            <v>479010</v>
          </cell>
          <cell r="B1728">
            <v>0</v>
          </cell>
          <cell r="C1728" t="str">
            <v xml:space="preserve">093 OLD BR. PUGODA093 OLD BR. PUGODA                      </v>
          </cell>
        </row>
        <row r="1729">
          <cell r="A1729">
            <v>479020</v>
          </cell>
          <cell r="B1729">
            <v>0</v>
          </cell>
          <cell r="C1729" t="str">
            <v xml:space="preserve">094 OLD BR. KINNIYA094 OLD BR. KINNIYA                     </v>
          </cell>
        </row>
        <row r="1730">
          <cell r="A1730">
            <v>479030</v>
          </cell>
          <cell r="B1730">
            <v>0</v>
          </cell>
          <cell r="C1730" t="str">
            <v xml:space="preserve">095 OLD BR. MUTTUR095 OLD BR. MUTTUR                      </v>
          </cell>
        </row>
        <row r="1731">
          <cell r="A1731">
            <v>479040</v>
          </cell>
          <cell r="B1731">
            <v>0</v>
          </cell>
          <cell r="C1731" t="str">
            <v xml:space="preserve">096 OLD BR. MEDAWACHCHIYA096 OLD BR. MEDAWACHCHIYA               </v>
          </cell>
        </row>
        <row r="1732">
          <cell r="A1732">
            <v>479050</v>
          </cell>
          <cell r="B1732">
            <v>0</v>
          </cell>
          <cell r="C1732" t="str">
            <v xml:space="preserve">097 OLD BR. GANGODAWILA097 OLD BR. GANGODAWILA                 </v>
          </cell>
        </row>
        <row r="1733">
          <cell r="A1733">
            <v>479060</v>
          </cell>
          <cell r="B1733">
            <v>0</v>
          </cell>
          <cell r="C1733" t="str">
            <v xml:space="preserve">098 OLD BR. KOTIKAWATTA098 OLD BR. KOTIKAWATTA                 </v>
          </cell>
        </row>
        <row r="1734">
          <cell r="A1734">
            <v>479070</v>
          </cell>
          <cell r="B1734">
            <v>0</v>
          </cell>
          <cell r="C1734" t="str">
            <v xml:space="preserve">099 OLD BR. CLOSED099 OLD BR. CLOSED                      </v>
          </cell>
        </row>
        <row r="1735">
          <cell r="A1735">
            <v>479080</v>
          </cell>
          <cell r="B1735">
            <v>0</v>
          </cell>
          <cell r="C1735" t="str">
            <v xml:space="preserve">100 OLD BR. MARANDAGAHAMULA100 OLD BR. MARANDAGAHAMULA             </v>
          </cell>
        </row>
        <row r="1736">
          <cell r="A1736">
            <v>479090</v>
          </cell>
          <cell r="B1736">
            <v>0</v>
          </cell>
          <cell r="C1736" t="str">
            <v xml:space="preserve">101 OLD BR. RAMBUKKANA101 OLD BR. RAMBUKKANA                  </v>
          </cell>
        </row>
        <row r="1737">
          <cell r="A1737">
            <v>479100</v>
          </cell>
          <cell r="B1737">
            <v>0</v>
          </cell>
          <cell r="C1737" t="str">
            <v xml:space="preserve">102 OLD BR. VALAICHENAI102 OLD BR. VALAICHENAI                 </v>
          </cell>
        </row>
        <row r="1738">
          <cell r="A1738">
            <v>479110</v>
          </cell>
          <cell r="B1738">
            <v>0</v>
          </cell>
          <cell r="C1738" t="str">
            <v xml:space="preserve">103 OLD BR. PILIYANDALA103 OLD BR. PILIYANDALA                 </v>
          </cell>
        </row>
        <row r="1739">
          <cell r="A1739">
            <v>479120</v>
          </cell>
          <cell r="B1739">
            <v>0</v>
          </cell>
          <cell r="C1739" t="str">
            <v xml:space="preserve">104 OLD BR. JAFFNA - MAIN STREET104 OLD BR. JAFFNA - MAIN STREET        </v>
          </cell>
        </row>
        <row r="1740">
          <cell r="A1740">
            <v>479130</v>
          </cell>
          <cell r="B1740">
            <v>0</v>
          </cell>
          <cell r="C1740" t="str">
            <v xml:space="preserve">105 OLD BR. KAYTS105 OLD BR. KAYTS                       </v>
          </cell>
        </row>
        <row r="1741">
          <cell r="A1741">
            <v>479140</v>
          </cell>
          <cell r="B1741">
            <v>0</v>
          </cell>
          <cell r="C1741" t="str">
            <v xml:space="preserve">106 OLD BR. NELLIADY106 OLD BR. NELLIADY                    </v>
          </cell>
        </row>
        <row r="1742">
          <cell r="A1742">
            <v>479150</v>
          </cell>
          <cell r="B1742">
            <v>0</v>
          </cell>
          <cell r="C1742" t="str">
            <v xml:space="preserve">107 OLD BR. ATCHUWELI107 OLD BR. ATCHUWELI                   </v>
          </cell>
        </row>
        <row r="1743">
          <cell r="A1743">
            <v>479160</v>
          </cell>
          <cell r="B1743">
            <v>0</v>
          </cell>
          <cell r="C1743" t="str">
            <v xml:space="preserve">108 OLD BR. CHANKANAI108 OLD BR. CHANKANAI                   </v>
          </cell>
        </row>
        <row r="1744">
          <cell r="A1744">
            <v>479170</v>
          </cell>
          <cell r="B1744">
            <v>0</v>
          </cell>
          <cell r="C1744" t="str">
            <v xml:space="preserve">109 OLD BR. CHUNNAKAM109 OLD BR. CHUNNAKAM                   </v>
          </cell>
        </row>
        <row r="1745">
          <cell r="A1745">
            <v>479180</v>
          </cell>
          <cell r="B1745">
            <v>0</v>
          </cell>
          <cell r="C1745" t="str">
            <v xml:space="preserve">110 OLD BR. CHAVAKACHCHERI110 OLD BR. CHAVAKACHCHERI              </v>
          </cell>
        </row>
        <row r="1746">
          <cell r="A1746">
            <v>479190</v>
          </cell>
          <cell r="B1746">
            <v>0</v>
          </cell>
          <cell r="C1746" t="str">
            <v xml:space="preserve">111 OLD BR. PARANTHAN111 OLD BR. PARANTHAN                   </v>
          </cell>
        </row>
        <row r="1747">
          <cell r="A1747">
            <v>479200</v>
          </cell>
          <cell r="B1747">
            <v>0</v>
          </cell>
          <cell r="C1747" t="str">
            <v xml:space="preserve">112 OLD BR. TELDENIYA112 OLD BR. TELDENIYA                   </v>
          </cell>
        </row>
        <row r="1748">
          <cell r="A1748">
            <v>479210</v>
          </cell>
          <cell r="B1748">
            <v>0</v>
          </cell>
          <cell r="C1748" t="str">
            <v xml:space="preserve">113 OLD BR. BATTICALOA - TOWN113 OLD BR. BATTICALOA - TOWN           </v>
          </cell>
        </row>
        <row r="1749">
          <cell r="A1749">
            <v>479220</v>
          </cell>
          <cell r="B1749">
            <v>0</v>
          </cell>
          <cell r="C1749" t="str">
            <v xml:space="preserve">114 OLD BR. GALAGEDARA114 OLD BR. GALAGEDARA                  </v>
          </cell>
        </row>
        <row r="1750">
          <cell r="A1750">
            <v>479230</v>
          </cell>
          <cell r="B1750">
            <v>0</v>
          </cell>
          <cell r="C1750" t="str">
            <v xml:space="preserve">115 OLD BR. GALEWELA115 OLD BR. GALEWELA                    </v>
          </cell>
        </row>
        <row r="1751">
          <cell r="A1751">
            <v>479240</v>
          </cell>
          <cell r="B1751">
            <v>0</v>
          </cell>
          <cell r="C1751" t="str">
            <v xml:space="preserve">116 OLD BR. PASSARA116 OLD BR. PASSARA                     </v>
          </cell>
        </row>
        <row r="1752">
          <cell r="A1752">
            <v>479250</v>
          </cell>
          <cell r="B1752">
            <v>0</v>
          </cell>
          <cell r="C1752" t="str">
            <v xml:space="preserve">117 OLD BR. AKURESSA117 OLD BR. AKURESSA                    </v>
          </cell>
        </row>
        <row r="1753">
          <cell r="A1753">
            <v>479260</v>
          </cell>
          <cell r="B1753">
            <v>0</v>
          </cell>
          <cell r="C1753" t="str">
            <v xml:space="preserve">118 OLD BR. DELGODA118 OLD BR. DELGODA                     </v>
          </cell>
        </row>
        <row r="1754">
          <cell r="A1754">
            <v>479270</v>
          </cell>
          <cell r="B1754">
            <v>0</v>
          </cell>
          <cell r="C1754" t="str">
            <v xml:space="preserve">119 OLD BR. NARAHENPITA119 OLD BR. NARAHENPITA                 </v>
          </cell>
        </row>
        <row r="1755">
          <cell r="A1755">
            <v>479280</v>
          </cell>
          <cell r="B1755">
            <v>0</v>
          </cell>
          <cell r="C1755" t="str">
            <v xml:space="preserve">120 OLD BR. WALASMULLA120 OLD BR. WALASMULLA                  </v>
          </cell>
        </row>
        <row r="1756">
          <cell r="A1756">
            <v>479290</v>
          </cell>
          <cell r="B1756">
            <v>0</v>
          </cell>
          <cell r="C1756" t="str">
            <v xml:space="preserve">121 OLD BR. BANDARAGAMA121 OLD BR. BANDARAGAMA                 </v>
          </cell>
        </row>
        <row r="1757">
          <cell r="A1757">
            <v>479300</v>
          </cell>
          <cell r="B1757">
            <v>0</v>
          </cell>
          <cell r="C1757" t="str">
            <v xml:space="preserve">122 OLD BR. WILGAMUWA122 OLD BR. WILGAMUWA                   </v>
          </cell>
        </row>
        <row r="1758">
          <cell r="A1758">
            <v>479310</v>
          </cell>
          <cell r="B1758">
            <v>0</v>
          </cell>
          <cell r="C1758" t="str">
            <v xml:space="preserve">123 OLD BR. ERAVUR123 OLD BR. ERAVUR                      </v>
          </cell>
        </row>
        <row r="1759">
          <cell r="A1759">
            <v>479320</v>
          </cell>
          <cell r="B1759">
            <v>0</v>
          </cell>
          <cell r="C1759" t="str">
            <v xml:space="preserve">124 OLD BR. NIKAWERATIYA124 OLD BR. NIKAWERATIYA                </v>
          </cell>
        </row>
        <row r="1760">
          <cell r="A1760">
            <v>479330</v>
          </cell>
          <cell r="B1760">
            <v>0</v>
          </cell>
          <cell r="C1760" t="str">
            <v xml:space="preserve">125 OLD BR. KALPITIYA125 OLD BR. KALPITIYA                   </v>
          </cell>
        </row>
        <row r="1761">
          <cell r="A1761">
            <v>479340</v>
          </cell>
          <cell r="B1761">
            <v>0</v>
          </cell>
          <cell r="C1761" t="str">
            <v xml:space="preserve">126 OLD BR. GRANDPASS126 OLD BR. GRANDPASS                   </v>
          </cell>
        </row>
        <row r="1762">
          <cell r="A1762">
            <v>479350</v>
          </cell>
          <cell r="B1762">
            <v>0</v>
          </cell>
          <cell r="C1762" t="str">
            <v xml:space="preserve">127 OLD BR. NILDANDAHINNA127 OLD BR. NILDANDAHINNA               </v>
          </cell>
        </row>
        <row r="1763">
          <cell r="A1763">
            <v>479360</v>
          </cell>
          <cell r="B1763">
            <v>0</v>
          </cell>
          <cell r="C1763" t="str">
            <v xml:space="preserve">128 OLD BR. RATTOTA128 OLD BR. RATTOTA                     </v>
          </cell>
        </row>
        <row r="1764">
          <cell r="A1764">
            <v>479370</v>
          </cell>
          <cell r="B1764">
            <v>0</v>
          </cell>
          <cell r="C1764" t="str">
            <v xml:space="preserve">129 OLD BR. RAKWANA129 OLD BR. RAKWANA                     </v>
          </cell>
        </row>
        <row r="1765">
          <cell r="A1765">
            <v>479380</v>
          </cell>
          <cell r="B1765">
            <v>0</v>
          </cell>
          <cell r="C1765" t="str">
            <v xml:space="preserve">130 OLD BR. HAKMANA130 OLD BR. HAKMANA                     </v>
          </cell>
        </row>
        <row r="1766">
          <cell r="A1766">
            <v>479390</v>
          </cell>
          <cell r="B1766">
            <v>0</v>
          </cell>
          <cell r="C1766" t="str">
            <v xml:space="preserve">131 OLD BR. UDUGAMA131 OLD BR. UDUGAMA                     </v>
          </cell>
        </row>
        <row r="1767">
          <cell r="A1767">
            <v>479400</v>
          </cell>
          <cell r="B1767">
            <v>0</v>
          </cell>
          <cell r="C1767" t="str">
            <v xml:space="preserve">132 OLD BR. DENIYAYA132 OLD BR. DENIYAYA                    </v>
          </cell>
        </row>
        <row r="1768">
          <cell r="A1768">
            <v>479410</v>
          </cell>
          <cell r="B1768">
            <v>0</v>
          </cell>
          <cell r="C1768" t="str">
            <v xml:space="preserve">133 OLD BR. KAMBURUPITIYA133 OLD BR. KAMBURUPITIYA               </v>
          </cell>
        </row>
        <row r="1769">
          <cell r="A1769">
            <v>479420</v>
          </cell>
          <cell r="B1769">
            <v>0</v>
          </cell>
          <cell r="C1769" t="str">
            <v xml:space="preserve">134 OLD BR. NUWARA-ELIYA134 OLD BR. NUWARA-ELIYA                </v>
          </cell>
        </row>
        <row r="1770">
          <cell r="A1770">
            <v>479430</v>
          </cell>
          <cell r="B1770">
            <v>0</v>
          </cell>
          <cell r="C1770" t="str">
            <v xml:space="preserve">135 OLD BR. DICKWELLA135 OLD BR. DICKWELLA                   </v>
          </cell>
        </row>
        <row r="1771">
          <cell r="A1771">
            <v>479440</v>
          </cell>
          <cell r="B1771">
            <v>0</v>
          </cell>
          <cell r="C1771" t="str">
            <v xml:space="preserve">136 OLD BR. HIKKADUWA136 OLD BR. HIKKADUWA                   </v>
          </cell>
        </row>
        <row r="1772">
          <cell r="A1772">
            <v>479450</v>
          </cell>
          <cell r="B1772">
            <v>0</v>
          </cell>
          <cell r="C1772" t="str">
            <v xml:space="preserve">137 OLD BR. MAKANDURA137 OLD BR. MAKANDURA                   </v>
          </cell>
        </row>
        <row r="1773">
          <cell r="A1773">
            <v>479460</v>
          </cell>
          <cell r="B1773">
            <v>0</v>
          </cell>
          <cell r="C1773" t="str">
            <v xml:space="preserve">138 OLD BR. DAMBULLA138 OLD BR. DAMBULLA                    </v>
          </cell>
        </row>
        <row r="1774">
          <cell r="A1774">
            <v>479470</v>
          </cell>
          <cell r="B1774">
            <v>0</v>
          </cell>
          <cell r="C1774" t="str">
            <v xml:space="preserve">139 OLD BR. PETTAH139 OLD BR. PETTAH                      </v>
          </cell>
        </row>
        <row r="1775">
          <cell r="A1775">
            <v>479480</v>
          </cell>
          <cell r="B1775">
            <v>0</v>
          </cell>
          <cell r="C1775" t="str">
            <v xml:space="preserve">140 OLD BR. HASALAKA140 OLD BR. HASALAKA                    </v>
          </cell>
        </row>
        <row r="1776">
          <cell r="A1776">
            <v>479490</v>
          </cell>
          <cell r="B1776">
            <v>0</v>
          </cell>
          <cell r="C1776" t="str">
            <v xml:space="preserve">141 OLD BR. VALVETITURAI141 OLD BR. VALVETITURAI                </v>
          </cell>
        </row>
        <row r="1777">
          <cell r="A1777">
            <v>479500</v>
          </cell>
          <cell r="B1777">
            <v>0</v>
          </cell>
          <cell r="C1777" t="str">
            <v xml:space="preserve">142 OLD BR. KOCHCHIKADE142 OLD BR. KOCHCHIKADE                 </v>
          </cell>
        </row>
        <row r="1778">
          <cell r="A1778">
            <v>479510</v>
          </cell>
          <cell r="B1778">
            <v>0</v>
          </cell>
          <cell r="C1778" t="str">
            <v xml:space="preserve">143 OLD BR. SUDUWELLA143 OLD BR. SUDUWELLA                   </v>
          </cell>
        </row>
        <row r="1779">
          <cell r="A1779">
            <v>479520</v>
          </cell>
          <cell r="B1779">
            <v>0</v>
          </cell>
          <cell r="C1779" t="str">
            <v xml:space="preserve">144 OLD BR. HETTIPOLA144 OLD BR. HETTIPOLA                   </v>
          </cell>
        </row>
        <row r="1780">
          <cell r="A1780">
            <v>479530</v>
          </cell>
          <cell r="B1780">
            <v>0</v>
          </cell>
          <cell r="C1780" t="str">
            <v xml:space="preserve">145 OLD BR. WELLAWATTA145 OLD BR. WELLAWATTA                  </v>
          </cell>
        </row>
        <row r="1781">
          <cell r="A1781">
            <v>479540</v>
          </cell>
          <cell r="B1781">
            <v>0</v>
          </cell>
          <cell r="C1781" t="str">
            <v xml:space="preserve">146 OLD BR. NAULA146 OLD BR. NAULA                       </v>
          </cell>
        </row>
        <row r="1782">
          <cell r="A1782">
            <v>479550</v>
          </cell>
          <cell r="B1782">
            <v>0</v>
          </cell>
          <cell r="C1782" t="str">
            <v xml:space="preserve">147 OLD BR. BUTTALA147 OLD BR. BUTTALA                     </v>
          </cell>
        </row>
        <row r="1783">
          <cell r="A1783">
            <v>479560</v>
          </cell>
          <cell r="B1783">
            <v>0</v>
          </cell>
          <cell r="C1783" t="str">
            <v xml:space="preserve">148 OLD BR. PANADURA148 OLD BR. PANADURA                    </v>
          </cell>
        </row>
        <row r="1784">
          <cell r="A1784">
            <v>479570</v>
          </cell>
          <cell r="B1784">
            <v>0</v>
          </cell>
          <cell r="C1784" t="str">
            <v xml:space="preserve">149 OLD BR. ALAWWA149 OLD BR. ALAWWA                      </v>
          </cell>
        </row>
        <row r="1785">
          <cell r="A1785">
            <v>479580</v>
          </cell>
          <cell r="B1785">
            <v>0</v>
          </cell>
          <cell r="C1785" t="str">
            <v xml:space="preserve">150 OLD BR. KEBITHIGOLLEWA150 OLD BR. KEBITHIGOLLEWA              </v>
          </cell>
        </row>
        <row r="1786">
          <cell r="A1786">
            <v>479590</v>
          </cell>
          <cell r="B1786">
            <v>0</v>
          </cell>
          <cell r="C1786" t="str">
            <v xml:space="preserve">151 OLD BR. DIYATALAWA151 OLD BR. DIYATALAWA                  </v>
          </cell>
        </row>
        <row r="1787">
          <cell r="A1787">
            <v>479600</v>
          </cell>
          <cell r="B1787">
            <v>0</v>
          </cell>
          <cell r="C1787" t="str">
            <v xml:space="preserve">152 OLD BR. MATARA - DHARMAPALA MW.152 OLD BR. MATARA - DHARMAPALA MW.     </v>
          </cell>
        </row>
        <row r="1788">
          <cell r="A1788">
            <v>479610</v>
          </cell>
          <cell r="B1788">
            <v>0</v>
          </cell>
          <cell r="C1788" t="str">
            <v xml:space="preserve">153 OLD BR. AKURANA153 OLD BR. AKURANA                     </v>
          </cell>
        </row>
        <row r="1789">
          <cell r="A1789">
            <v>479620</v>
          </cell>
          <cell r="B1789">
            <v>0</v>
          </cell>
          <cell r="C1789" t="str">
            <v xml:space="preserve">154 OLD BR. BALAPITIYA154 OLD BR. BALAPITIYA                  </v>
          </cell>
        </row>
        <row r="1790">
          <cell r="A1790">
            <v>479630</v>
          </cell>
          <cell r="B1790">
            <v>0</v>
          </cell>
          <cell r="C1790" t="str">
            <v xml:space="preserve">155 OLD BR. KAHAWATTA155 OLD BR. KAHAWATTA                   </v>
          </cell>
        </row>
        <row r="1791">
          <cell r="A1791">
            <v>479640</v>
          </cell>
          <cell r="B1791">
            <v>0</v>
          </cell>
          <cell r="C1791" t="str">
            <v xml:space="preserve">156 OLD BR. UVA-PARANAGAMA156 OLD BR. UVA-PARANAGAMA              </v>
          </cell>
        </row>
        <row r="1792">
          <cell r="A1792">
            <v>479650</v>
          </cell>
          <cell r="B1792">
            <v>0</v>
          </cell>
          <cell r="C1792" t="str">
            <v xml:space="preserve">157 OLD BR. MENIKHINNA157 OLD BR. MENIKHINNA                  </v>
          </cell>
        </row>
        <row r="1793">
          <cell r="A1793">
            <v>479660</v>
          </cell>
          <cell r="B1793">
            <v>0</v>
          </cell>
          <cell r="C1793" t="str">
            <v xml:space="preserve">158 OLD BR. SENKADAGALA158 OLD BR. SENKADAGALA                 </v>
          </cell>
        </row>
        <row r="1794">
          <cell r="A1794">
            <v>479670</v>
          </cell>
          <cell r="B1794">
            <v>0</v>
          </cell>
          <cell r="C1794" t="str">
            <v xml:space="preserve">159 OLD BR. KADUGANNAWA159 OLD BR. KADUGANNAWA                 </v>
          </cell>
        </row>
        <row r="1795">
          <cell r="A1795">
            <v>479680</v>
          </cell>
          <cell r="B1795">
            <v>0</v>
          </cell>
          <cell r="C1795" t="str">
            <v xml:space="preserve">160 OLD BR. PELMADULLA160 OLD BR. PELMADULLA                  </v>
          </cell>
        </row>
        <row r="1796">
          <cell r="A1796">
            <v>479690</v>
          </cell>
          <cell r="B1796">
            <v>0</v>
          </cell>
          <cell r="C1796" t="str">
            <v xml:space="preserve">161 OLD BR. BULATHSINHALA161 OLD BR. BULATHSINHALA               </v>
          </cell>
        </row>
        <row r="1797">
          <cell r="A1797">
            <v>479700</v>
          </cell>
          <cell r="B1797">
            <v>0</v>
          </cell>
          <cell r="C1797" t="str">
            <v xml:space="preserve">162 OLD BR. JAFFNA - UNIVERSITY162 OLD BR. JAFFNA - UNIVERSITY         </v>
          </cell>
        </row>
        <row r="1798">
          <cell r="A1798">
            <v>479710</v>
          </cell>
          <cell r="B1798">
            <v>0</v>
          </cell>
          <cell r="C1798" t="str">
            <v xml:space="preserve">163 OLD BR. WARIYAPOLA163 OLD BR. WARIYAPOLA                  </v>
          </cell>
        </row>
        <row r="1799">
          <cell r="A1799">
            <v>479720</v>
          </cell>
          <cell r="B1799">
            <v>0</v>
          </cell>
          <cell r="C1799" t="str">
            <v xml:space="preserve">164 OLD BR. POTUVIL164 OLD BR. POTUVIL                     </v>
          </cell>
        </row>
        <row r="1800">
          <cell r="A1800">
            <v>479730</v>
          </cell>
          <cell r="B1800">
            <v>0</v>
          </cell>
          <cell r="C1800" t="str">
            <v xml:space="preserve">165 OLD BR. MANKULAM165 OLD BR. MANKULAM                    </v>
          </cell>
        </row>
        <row r="1801">
          <cell r="A1801">
            <v>479740</v>
          </cell>
          <cell r="B1801">
            <v>0</v>
          </cell>
          <cell r="C1801" t="str">
            <v xml:space="preserve">166 OLD BR. MURUNKAN166 OLD BR. MURUNKAN                    </v>
          </cell>
        </row>
        <row r="1802">
          <cell r="A1802">
            <v>479750</v>
          </cell>
          <cell r="B1802">
            <v>0</v>
          </cell>
          <cell r="C1802" t="str">
            <v xml:space="preserve">167 OLD BR. TOWN HALL - COLOMBO167 OLD BR. TOWN HALL - COLOMBO         </v>
          </cell>
        </row>
        <row r="1803">
          <cell r="A1803">
            <v>479760</v>
          </cell>
          <cell r="B1803">
            <v>0</v>
          </cell>
          <cell r="C1803" t="str">
            <v xml:space="preserve">168 OLD BR. KATARAGAMA168 OLD BR. KATARAGAMA                  </v>
          </cell>
        </row>
        <row r="1804">
          <cell r="A1804">
            <v>479770</v>
          </cell>
          <cell r="B1804">
            <v>0</v>
          </cell>
          <cell r="C1804" t="str">
            <v xml:space="preserve">169 OLD BR. GALLE BAZAAR169 OLD BR. GALLE BAZAAR                </v>
          </cell>
        </row>
        <row r="1805">
          <cell r="A1805">
            <v>479780</v>
          </cell>
          <cell r="B1805">
            <v>0</v>
          </cell>
          <cell r="C1805" t="str">
            <v xml:space="preserve">170 OLD BR. EPPAWALA170 OLD BR. EPPAWALA                    </v>
          </cell>
        </row>
        <row r="1806">
          <cell r="A1806">
            <v>479790</v>
          </cell>
          <cell r="B1806">
            <v>0</v>
          </cell>
          <cell r="C1806" t="str">
            <v xml:space="preserve">171 OLD BR. NOCHCHIYAGAMA171 OLD BR. NOCHCHIYAGAMA               </v>
          </cell>
        </row>
        <row r="1807">
          <cell r="A1807">
            <v>479800</v>
          </cell>
          <cell r="B1807">
            <v>0</v>
          </cell>
          <cell r="C1807" t="str">
            <v xml:space="preserve">172 OLD BR. BINGIRIYA172 OLD BR. BINGIRIYA                   </v>
          </cell>
        </row>
        <row r="1808">
          <cell r="A1808">
            <v>479810</v>
          </cell>
          <cell r="B1808">
            <v>0</v>
          </cell>
          <cell r="C1808" t="str">
            <v xml:space="preserve">173 OLD BR. PUNDALUOYA173 OLD BR. PUNDALUOYA                  </v>
          </cell>
        </row>
        <row r="1809">
          <cell r="A1809">
            <v>479820</v>
          </cell>
          <cell r="B1809">
            <v>0</v>
          </cell>
          <cell r="C1809" t="str">
            <v xml:space="preserve">174 OLD BR. NUGEGODA174 OLD BR. NUGEGODA                    </v>
          </cell>
        </row>
        <row r="1810">
          <cell r="A1810">
            <v>479830</v>
          </cell>
          <cell r="B1810">
            <v>0</v>
          </cell>
          <cell r="C1810" t="str">
            <v xml:space="preserve">175 OLD BR. KANDANA175 OLD BR. KANDANA                     </v>
          </cell>
        </row>
        <row r="1811">
          <cell r="A1811">
            <v>479840</v>
          </cell>
          <cell r="B1811">
            <v>0</v>
          </cell>
          <cell r="C1811" t="str">
            <v xml:space="preserve">176 OLD BR. MIDCITY176 OLD BR. MIDCITY                     </v>
          </cell>
        </row>
        <row r="1812">
          <cell r="A1812">
            <v>479850</v>
          </cell>
          <cell r="B1812">
            <v>0</v>
          </cell>
          <cell r="C1812" t="str">
            <v xml:space="preserve">177 OLD BR. GALENBINDUNUWEWA177 OLD BR. GALENBINDUNUWEWA            </v>
          </cell>
        </row>
        <row r="1813">
          <cell r="A1813">
            <v>479860</v>
          </cell>
          <cell r="B1813">
            <v>0</v>
          </cell>
          <cell r="C1813" t="str">
            <v xml:space="preserve">178 OLD BR. MASKELIYA178 OLD BR. MASKELIYA                   </v>
          </cell>
        </row>
        <row r="1814">
          <cell r="A1814">
            <v>479870</v>
          </cell>
          <cell r="B1814">
            <v>0</v>
          </cell>
          <cell r="C1814" t="str">
            <v xml:space="preserve">179 OLD BR. GALNEWA179 OLD BR. GALNEWA                     </v>
          </cell>
        </row>
        <row r="1815">
          <cell r="A1815">
            <v>479880</v>
          </cell>
          <cell r="B1815">
            <v>0</v>
          </cell>
          <cell r="C1815" t="str">
            <v xml:space="preserve">180 OLD BR. DERANIYAGALA180 OLD BR. DERANIYAGALA                </v>
          </cell>
        </row>
        <row r="1816">
          <cell r="A1816">
            <v>479890</v>
          </cell>
          <cell r="B1816">
            <v>0</v>
          </cell>
          <cell r="C1816" t="str">
            <v xml:space="preserve">181 OLD BR. MAHA-OYA181 OLD BR. MAHA-OYA                    </v>
          </cell>
        </row>
        <row r="1817">
          <cell r="A1817">
            <v>479900</v>
          </cell>
          <cell r="B1817">
            <v>0</v>
          </cell>
          <cell r="C1817" t="str">
            <v xml:space="preserve">182 OLD BR. CLOSED182 OLD BR. CLOSED                      </v>
          </cell>
        </row>
        <row r="1818">
          <cell r="A1818">
            <v>479910</v>
          </cell>
          <cell r="B1818">
            <v>0</v>
          </cell>
          <cell r="C1818" t="str">
            <v xml:space="preserve">183 OLD BR. ANKUMBURA183 OLD BR. ANKUMBURA                   </v>
          </cell>
        </row>
        <row r="1819">
          <cell r="A1819">
            <v>479920</v>
          </cell>
          <cell r="B1819">
            <v>0</v>
          </cell>
          <cell r="C1819" t="str">
            <v xml:space="preserve">184 OLD BR. GALGAMUWA184 OLD BR. GALGAMUWA                   </v>
          </cell>
        </row>
        <row r="1820">
          <cell r="A1820">
            <v>479930</v>
          </cell>
          <cell r="B1820">
            <v>0</v>
          </cell>
          <cell r="C1820" t="str">
            <v xml:space="preserve">185 OLD BR. GALIGAMUWA185 OLD BR. GALIGAMUWA                  </v>
          </cell>
        </row>
        <row r="1821">
          <cell r="A1821">
            <v>479940</v>
          </cell>
          <cell r="B1821">
            <v>0</v>
          </cell>
          <cell r="C1821" t="str">
            <v xml:space="preserve">186 OLD BR. HATTON186 OLD BR. HATTON                      </v>
          </cell>
        </row>
        <row r="1822">
          <cell r="A1822">
            <v>479950</v>
          </cell>
          <cell r="B1822">
            <v>0</v>
          </cell>
          <cell r="C1822" t="str">
            <v xml:space="preserve">187 OLD BR. CLOSED187 OLD BR. CLOSED                      </v>
          </cell>
        </row>
        <row r="1823">
          <cell r="A1823">
            <v>479960</v>
          </cell>
          <cell r="B1823">
            <v>0</v>
          </cell>
          <cell r="C1823" t="str">
            <v xml:space="preserve">188 OLD BR. AHANGAMA188 OLD BR. AHANGAMA                    </v>
          </cell>
        </row>
        <row r="1824">
          <cell r="A1824">
            <v>479970</v>
          </cell>
          <cell r="B1824">
            <v>0</v>
          </cell>
          <cell r="C1824" t="str">
            <v xml:space="preserve">189 OLD BR. UHANA189 OLD BR. UHANA                       </v>
          </cell>
        </row>
        <row r="1825">
          <cell r="A1825">
            <v>479980</v>
          </cell>
          <cell r="B1825">
            <v>0</v>
          </cell>
          <cell r="C1825" t="str">
            <v xml:space="preserve">190 OLD BR. KALUWANCHIKUDY190 OLD BR. KALUWANCHIKUDY              </v>
          </cell>
        </row>
        <row r="1826">
          <cell r="A1826">
            <v>479990</v>
          </cell>
          <cell r="B1826">
            <v>0</v>
          </cell>
          <cell r="C1826" t="str">
            <v xml:space="preserve">191 OLD BR. MALWANA191 OLD BR. MALWANA                     </v>
          </cell>
        </row>
        <row r="1827">
          <cell r="A1827">
            <v>480000</v>
          </cell>
          <cell r="B1827">
            <v>0</v>
          </cell>
          <cell r="C1827" t="str">
            <v xml:space="preserve">192 OLD BR. NIVITHIGALA192 OLD BR. NIVITHIGALA                 </v>
          </cell>
        </row>
        <row r="1828">
          <cell r="A1828">
            <v>480010</v>
          </cell>
          <cell r="B1828">
            <v>0</v>
          </cell>
          <cell r="C1828" t="str">
            <v xml:space="preserve">193 OLD BR. RIDIGAMA193 OLD BR. RIDIGAMA                    </v>
          </cell>
        </row>
        <row r="1829">
          <cell r="A1829">
            <v>480020</v>
          </cell>
          <cell r="B1829">
            <v>0</v>
          </cell>
          <cell r="C1829" t="str">
            <v xml:space="preserve">194 OLD BR. KOLONNAWA194 OLD BR. KOLONNAWA                   </v>
          </cell>
        </row>
        <row r="1830">
          <cell r="A1830">
            <v>480030</v>
          </cell>
          <cell r="B1830">
            <v>0</v>
          </cell>
          <cell r="C1830" t="str">
            <v xml:space="preserve">195 OLD BR. HALDUMMULLA195 OLD BR. HALDUMMULLA                 </v>
          </cell>
        </row>
        <row r="1831">
          <cell r="A1831">
            <v>480040</v>
          </cell>
          <cell r="B1831">
            <v>0</v>
          </cell>
          <cell r="C1831" t="str">
            <v xml:space="preserve">196 OLD BR. KADUWELA196 OLD BR. KADUWELA                    </v>
          </cell>
        </row>
        <row r="1832">
          <cell r="A1832">
            <v>480050</v>
          </cell>
          <cell r="B1832">
            <v>0</v>
          </cell>
          <cell r="C1832" t="str">
            <v xml:space="preserve">197 OLD BR. URAGASMANHANDIYA197 OLD BR. URAGASMANHANDIYA            </v>
          </cell>
        </row>
        <row r="1833">
          <cell r="A1833">
            <v>480060</v>
          </cell>
          <cell r="B1833">
            <v>0</v>
          </cell>
          <cell r="C1833" t="str">
            <v xml:space="preserve">198 OLD BR. MIRIGAMA198 OLD BR. MIRIGAMA                    </v>
          </cell>
        </row>
        <row r="1834">
          <cell r="A1834">
            <v>480070</v>
          </cell>
          <cell r="B1834">
            <v>0</v>
          </cell>
          <cell r="C1834" t="str">
            <v xml:space="preserve">199 OLD BR. MAWATHAGAMA199 OLD BR. MAWATHAGAMA                 </v>
          </cell>
        </row>
        <row r="1835">
          <cell r="A1835">
            <v>480080</v>
          </cell>
          <cell r="B1835">
            <v>0</v>
          </cell>
          <cell r="C1835" t="str">
            <v xml:space="preserve">200 OLD BR. MAJESTIC CITY200 OLD BR. MAJESTIC CITY               </v>
          </cell>
        </row>
        <row r="1836">
          <cell r="A1836">
            <v>480090</v>
          </cell>
          <cell r="B1836">
            <v>0</v>
          </cell>
          <cell r="C1836" t="str">
            <v xml:space="preserve">201 OLD BR. UKUWELA201 OLD BR. UKUWELA                     </v>
          </cell>
        </row>
        <row r="1837">
          <cell r="A1837">
            <v>480100</v>
          </cell>
          <cell r="B1837">
            <v>0</v>
          </cell>
          <cell r="C1837" t="str">
            <v xml:space="preserve">202 OLD BR. KIRINDIWELA202 OLD BR. KIRINDIWELA                 </v>
          </cell>
        </row>
        <row r="1838">
          <cell r="A1838">
            <v>480110</v>
          </cell>
          <cell r="B1838">
            <v>0</v>
          </cell>
          <cell r="C1838" t="str">
            <v xml:space="preserve">203 OLD BR. HABARANA203 OLD BR. HABARANA                    </v>
          </cell>
        </row>
        <row r="1839">
          <cell r="A1839">
            <v>480120</v>
          </cell>
          <cell r="B1839">
            <v>0</v>
          </cell>
          <cell r="C1839" t="str">
            <v xml:space="preserve">204 OLD BR. HEAD QUARTERS BRANCH204 OLD BR. HEAD QUARTERS BRANCH        </v>
          </cell>
        </row>
        <row r="1840">
          <cell r="A1840">
            <v>480130</v>
          </cell>
          <cell r="B1840">
            <v>0</v>
          </cell>
          <cell r="C1840" t="str">
            <v xml:space="preserve">205 OLD BR. ANGUNAKOLAPELESSA205 OLD BR. ANGUNAKOLAPELESSA           </v>
          </cell>
        </row>
        <row r="1841">
          <cell r="A1841">
            <v>480140</v>
          </cell>
          <cell r="B1841">
            <v>0</v>
          </cell>
          <cell r="C1841" t="str">
            <v xml:space="preserve">206 OLD BR. DAVULAGALA206 OLD BR. DAVULAGALA                  </v>
          </cell>
        </row>
        <row r="1842">
          <cell r="A1842">
            <v>480150</v>
          </cell>
          <cell r="B1842">
            <v>0</v>
          </cell>
          <cell r="C1842" t="str">
            <v xml:space="preserve">207 OLD BR. IBBAGAMUWA207 OLD BR. IBBAGAMUWA                  </v>
          </cell>
        </row>
        <row r="1843">
          <cell r="A1843">
            <v>480160</v>
          </cell>
          <cell r="B1843">
            <v>0</v>
          </cell>
          <cell r="C1843" t="str">
            <v xml:space="preserve">208 OLD BR. BATTARAMULLA208 OLD BR. BATTARAMULLA                </v>
          </cell>
        </row>
        <row r="1844">
          <cell r="A1844">
            <v>480170</v>
          </cell>
          <cell r="B1844">
            <v>0</v>
          </cell>
          <cell r="C1844" t="str">
            <v xml:space="preserve">209 OLD BR. BORALANDA209 OLD BR. BORALANDA                   </v>
          </cell>
        </row>
        <row r="1845">
          <cell r="A1845">
            <v>480180</v>
          </cell>
          <cell r="B1845">
            <v>0</v>
          </cell>
          <cell r="C1845" t="str">
            <v xml:space="preserve">210 OLD BR. KOLLUPITIYA CO-OP HOUSE210 OLD BR. KOLLUPITIYA CO-OP HOUSE     </v>
          </cell>
        </row>
        <row r="1846">
          <cell r="A1846">
            <v>480190</v>
          </cell>
          <cell r="B1846">
            <v>0</v>
          </cell>
          <cell r="C1846" t="str">
            <v xml:space="preserve">211 OLD BR. PANWILA211 OLD BR. PANWILA                     </v>
          </cell>
        </row>
        <row r="1847">
          <cell r="A1847">
            <v>480200</v>
          </cell>
          <cell r="B1847">
            <v>0</v>
          </cell>
          <cell r="C1847" t="str">
            <v xml:space="preserve">212 OLD BR. CLOSED212 OLD BR. CLOSED                      </v>
          </cell>
        </row>
        <row r="1848">
          <cell r="A1848">
            <v>480210</v>
          </cell>
          <cell r="B1848">
            <v>0</v>
          </cell>
          <cell r="C1848" t="str">
            <v xml:space="preserve">213 OLD BR. CLOSED213 OLD BR. CLOSED                      </v>
          </cell>
        </row>
        <row r="1849">
          <cell r="A1849">
            <v>480220</v>
          </cell>
          <cell r="B1849">
            <v>0</v>
          </cell>
          <cell r="C1849" t="str">
            <v xml:space="preserve">214 OLD BR. MUTWAL214 OLD BR. MUTWAL                      </v>
          </cell>
        </row>
        <row r="1850">
          <cell r="A1850">
            <v>480230</v>
          </cell>
          <cell r="B1850">
            <v>0</v>
          </cell>
          <cell r="C1850" t="str">
            <v xml:space="preserve">215 OLD BR. MADAMPE215 OLD BR. MADAMPE                     </v>
          </cell>
        </row>
        <row r="1851">
          <cell r="A1851">
            <v>480240</v>
          </cell>
          <cell r="B1851">
            <v>0</v>
          </cell>
          <cell r="C1851" t="str">
            <v xml:space="preserve">216 OLD BR. HAPUTALE216 OLD BR. HAPUTALE                    </v>
          </cell>
        </row>
        <row r="1852">
          <cell r="A1852">
            <v>480250</v>
          </cell>
          <cell r="B1852">
            <v>0</v>
          </cell>
          <cell r="C1852" t="str">
            <v xml:space="preserve">217 OLD BR. MAHARA217 OLD BR. MAHARA                      </v>
          </cell>
        </row>
        <row r="1853">
          <cell r="A1853">
            <v>480260</v>
          </cell>
          <cell r="B1853">
            <v>0</v>
          </cell>
          <cell r="C1853" t="str">
            <v xml:space="preserve">218 OLD BR. HOROWPATHANA218 OLD BR. HOROWPATHANA                </v>
          </cell>
        </row>
        <row r="1854">
          <cell r="A1854">
            <v>480270</v>
          </cell>
          <cell r="B1854">
            <v>0</v>
          </cell>
          <cell r="C1854" t="str">
            <v xml:space="preserve">219 OLD BR. THAMBUTTEGAMA219 OLD BR. THAMBUTTEGAMA               </v>
          </cell>
        </row>
        <row r="1855">
          <cell r="A1855">
            <v>480280</v>
          </cell>
          <cell r="B1855">
            <v>0</v>
          </cell>
          <cell r="C1855" t="str">
            <v xml:space="preserve">220 OLD BR. NUWARAWEWA - A'PURA220 OLD BR. NUWARAWEWA - A'PURA         </v>
          </cell>
        </row>
        <row r="1856">
          <cell r="A1856">
            <v>480290</v>
          </cell>
          <cell r="B1856">
            <v>0</v>
          </cell>
          <cell r="C1856" t="str">
            <v xml:space="preserve">221 OLD BR. HEMMATAGAMA221 OLD BR. HEMMATAGAMA                 </v>
          </cell>
        </row>
        <row r="1857">
          <cell r="A1857">
            <v>480300</v>
          </cell>
          <cell r="B1857">
            <v>0</v>
          </cell>
          <cell r="C1857" t="str">
            <v xml:space="preserve">222 OLD BR. WATTALA222 OLD BR. WATTALA                     </v>
          </cell>
        </row>
        <row r="1858">
          <cell r="A1858">
            <v>480310</v>
          </cell>
          <cell r="B1858">
            <v>0</v>
          </cell>
          <cell r="C1858" t="str">
            <v xml:space="preserve">223 OLD BR. KARAITIVU223 OLD BR. KARAITIVU                   </v>
          </cell>
        </row>
        <row r="1859">
          <cell r="A1859">
            <v>480320</v>
          </cell>
          <cell r="B1859">
            <v>0</v>
          </cell>
          <cell r="C1859" t="str">
            <v xml:space="preserve">224 OLD BR. THIRUKKOVIL224 OLD BR. THIRUKKOVIL                 </v>
          </cell>
        </row>
        <row r="1860">
          <cell r="A1860">
            <v>480330</v>
          </cell>
          <cell r="B1860">
            <v>0</v>
          </cell>
          <cell r="C1860" t="str">
            <v xml:space="preserve">225 OLD BR. HALI-ELA225 OLD BR. HALI-ELA                    </v>
          </cell>
        </row>
        <row r="1861">
          <cell r="A1861">
            <v>480340</v>
          </cell>
          <cell r="B1861">
            <v>0</v>
          </cell>
          <cell r="C1861" t="str">
            <v xml:space="preserve">226 OLD BR. KURUNEGALA - MALIYADEVA226 OLD BR. KURUNEGALA - MALIYADEVA     </v>
          </cell>
        </row>
        <row r="1862">
          <cell r="A1862">
            <v>480350</v>
          </cell>
          <cell r="B1862">
            <v>0</v>
          </cell>
          <cell r="C1862" t="str">
            <v xml:space="preserve">227 OLD BR. CHENKALADY227 OLD BR. CHENKALADY                  </v>
          </cell>
        </row>
        <row r="1863">
          <cell r="A1863">
            <v>480360</v>
          </cell>
          <cell r="B1863">
            <v>0</v>
          </cell>
          <cell r="C1863" t="str">
            <v xml:space="preserve">228 OLD BR. ADDALACHCHENAI228 OLD BR. ADDALACHCHENAI              </v>
          </cell>
        </row>
        <row r="1864">
          <cell r="A1864">
            <v>480370</v>
          </cell>
          <cell r="B1864">
            <v>0</v>
          </cell>
          <cell r="C1864" t="str">
            <v xml:space="preserve">229 OLD BR. HANWELLA229 OLD BR. HANWELLA                    </v>
          </cell>
        </row>
        <row r="1865">
          <cell r="A1865">
            <v>480380</v>
          </cell>
          <cell r="B1865">
            <v>0</v>
          </cell>
          <cell r="C1865" t="str">
            <v xml:space="preserve">230 OLD BR. THANAMALWILA230 OLD BR. THANAMALWILA                </v>
          </cell>
        </row>
        <row r="1866">
          <cell r="A1866">
            <v>480390</v>
          </cell>
          <cell r="B1866">
            <v>0</v>
          </cell>
          <cell r="C1866" t="str">
            <v xml:space="preserve">231 OLD BR. MEDIRIGIRIYA231 OLD BR. MEDIRIGIRIYA                </v>
          </cell>
        </row>
        <row r="1867">
          <cell r="A1867">
            <v>480400</v>
          </cell>
          <cell r="B1867">
            <v>0</v>
          </cell>
          <cell r="C1867" t="str">
            <v xml:space="preserve">232 OLD BR. POLONNARUWA - TOWN232 OLD BR. POLONNARUWA - TOWN          </v>
          </cell>
        </row>
        <row r="1868">
          <cell r="A1868">
            <v>480410</v>
          </cell>
          <cell r="B1868">
            <v>0</v>
          </cell>
          <cell r="C1868" t="str">
            <v xml:space="preserve">233 OLD BR. SERUNUWARA233 OLD BR. SERUNUWARA                  </v>
          </cell>
        </row>
        <row r="1869">
          <cell r="A1869">
            <v>480420</v>
          </cell>
          <cell r="B1869">
            <v>0</v>
          </cell>
          <cell r="C1869" t="str">
            <v xml:space="preserve">234 OLD BR. BATAPOLA234 OLD BR. BATAPOLA                    </v>
          </cell>
        </row>
        <row r="1870">
          <cell r="A1870">
            <v>480430</v>
          </cell>
          <cell r="B1870">
            <v>0</v>
          </cell>
          <cell r="C1870" t="str">
            <v xml:space="preserve">235 OLD BR. KALAWANA235 OLD BR. KALAWANA                    </v>
          </cell>
        </row>
        <row r="1871">
          <cell r="A1871">
            <v>480440</v>
          </cell>
          <cell r="B1871">
            <v>0</v>
          </cell>
          <cell r="C1871" t="str">
            <v xml:space="preserve">236 OLD BR. MARADANA236 OLD BR. MARADANA                    </v>
          </cell>
        </row>
        <row r="1872">
          <cell r="A1872">
            <v>480450</v>
          </cell>
          <cell r="B1872">
            <v>0</v>
          </cell>
          <cell r="C1872" t="str">
            <v xml:space="preserve">237 OLD BR. KIRIBATHGODA237 OLD BR. KIRIBATHGODA                </v>
          </cell>
        </row>
        <row r="1873">
          <cell r="A1873">
            <v>480460</v>
          </cell>
          <cell r="B1873">
            <v>0</v>
          </cell>
          <cell r="C1873" t="str">
            <v xml:space="preserve">238 OLD BR. GONAGALDENIYA238 OLD BR. GONAGALDENIYA               </v>
          </cell>
        </row>
        <row r="1874">
          <cell r="A1874">
            <v>480470</v>
          </cell>
          <cell r="B1874">
            <v>0</v>
          </cell>
          <cell r="C1874" t="str">
            <v xml:space="preserve">239 OLD BR. JA-ELA239 OLD BR. JA-ELA                      </v>
          </cell>
        </row>
        <row r="1875">
          <cell r="A1875">
            <v>480480</v>
          </cell>
          <cell r="B1875">
            <v>0</v>
          </cell>
          <cell r="C1875" t="str">
            <v xml:space="preserve">240 OLD BR. KEPPETIPOLA240 OLD BR. KEPPETIPOLA                 </v>
          </cell>
        </row>
        <row r="1876">
          <cell r="A1876">
            <v>480490</v>
          </cell>
          <cell r="B1876">
            <v>0</v>
          </cell>
          <cell r="C1876" t="str">
            <v xml:space="preserve">241 OLD BR. PALLEPOLA241 OLD BR. PALLEPOLA                   </v>
          </cell>
        </row>
        <row r="1877">
          <cell r="A1877">
            <v>480500</v>
          </cell>
          <cell r="B1877">
            <v>0</v>
          </cell>
          <cell r="C1877" t="str">
            <v xml:space="preserve">242 OLD BR. BAKAMUNA242 OLD BR. BAKAMUNA                    </v>
          </cell>
        </row>
        <row r="1878">
          <cell r="A1878">
            <v>480510</v>
          </cell>
          <cell r="B1878">
            <v>0</v>
          </cell>
          <cell r="C1878" t="str">
            <v xml:space="preserve">243 OLD BR. DEVINUWARA243 OLD BR. DEVINUWARA                  </v>
          </cell>
        </row>
        <row r="1879">
          <cell r="A1879">
            <v>480520</v>
          </cell>
          <cell r="B1879">
            <v>0</v>
          </cell>
          <cell r="C1879" t="str">
            <v xml:space="preserve">244 OLD BR. BELIATTA244 OLD BR. BELIATTA                    </v>
          </cell>
        </row>
        <row r="1880">
          <cell r="A1880">
            <v>480530</v>
          </cell>
          <cell r="B1880">
            <v>0</v>
          </cell>
          <cell r="C1880" t="str">
            <v xml:space="preserve">245 OLD BR. GODAKAWELA245 OLD BR. GODAKAWELA                  </v>
          </cell>
        </row>
        <row r="1881">
          <cell r="A1881">
            <v>480540</v>
          </cell>
          <cell r="B1881">
            <v>0</v>
          </cell>
          <cell r="C1881" t="str">
            <v xml:space="preserve">246 OLD BR. MEEGALEWA246 OLD BR. MEEGALEWA                   </v>
          </cell>
        </row>
        <row r="1882">
          <cell r="A1882">
            <v>480550</v>
          </cell>
          <cell r="B1882">
            <v>0</v>
          </cell>
          <cell r="C1882" t="str">
            <v xml:space="preserve">247 OLD BR. IMADUWA247 OLD BR. IMADUWA                     </v>
          </cell>
        </row>
        <row r="1883">
          <cell r="A1883">
            <v>480560</v>
          </cell>
          <cell r="B1883">
            <v>0</v>
          </cell>
          <cell r="C1883" t="str">
            <v xml:space="preserve">248 OLD BR. ARANAYAKA248 OLD BR. ARANAYAKA                   </v>
          </cell>
        </row>
        <row r="1884">
          <cell r="A1884">
            <v>480570</v>
          </cell>
          <cell r="B1884">
            <v>0</v>
          </cell>
          <cell r="C1884" t="str">
            <v xml:space="preserve">249 OLD BR. NEBODA249 OLD BR. NEBODA                      </v>
          </cell>
        </row>
        <row r="1885">
          <cell r="A1885">
            <v>480580</v>
          </cell>
          <cell r="B1885">
            <v>0</v>
          </cell>
          <cell r="C1885" t="str">
            <v xml:space="preserve">250 OLD BR. KANDAKETIYA250 OLD BR. KANDAKETIYA                 </v>
          </cell>
        </row>
        <row r="1886">
          <cell r="A1886">
            <v>480590</v>
          </cell>
          <cell r="B1886">
            <v>0</v>
          </cell>
          <cell r="C1886" t="str">
            <v xml:space="preserve">251 OLD BR. LUNUGALA251 OLD BR. LUNUGALA                    </v>
          </cell>
        </row>
        <row r="1887">
          <cell r="A1887">
            <v>480600</v>
          </cell>
          <cell r="B1887">
            <v>0</v>
          </cell>
          <cell r="C1887" t="str">
            <v xml:space="preserve">252 OLD BR. BULATHKOHUPITIYA252 OLD BR. BULATHKOHUPITIYA            </v>
          </cell>
        </row>
        <row r="1888">
          <cell r="A1888">
            <v>480610</v>
          </cell>
          <cell r="B1888">
            <v>0</v>
          </cell>
          <cell r="C1888" t="str">
            <v xml:space="preserve">253 OLD BR. ARALAGANWILA253 OLD BR. ARALAGANWILA                </v>
          </cell>
        </row>
        <row r="1889">
          <cell r="A1889">
            <v>480620</v>
          </cell>
          <cell r="B1889">
            <v>0</v>
          </cell>
          <cell r="C1889" t="str">
            <v xml:space="preserve">254 OLD BR. WELIKANDA254 OLD BR. WELIKANDA                   </v>
          </cell>
        </row>
        <row r="1890">
          <cell r="A1890">
            <v>480630</v>
          </cell>
          <cell r="B1890">
            <v>0</v>
          </cell>
          <cell r="C1890" t="str">
            <v xml:space="preserve">255 OLD BR. TRINCOMALEE - TOWN255 OLD BR. TRINCOMALEE - TOWN          </v>
          </cell>
        </row>
        <row r="1891">
          <cell r="A1891">
            <v>480640</v>
          </cell>
          <cell r="B1891">
            <v>0</v>
          </cell>
          <cell r="C1891" t="str">
            <v xml:space="preserve">256 OLD BR. PILIMATALAWA256 OLD BR. PILIMATALAWA                </v>
          </cell>
        </row>
        <row r="1892">
          <cell r="A1892">
            <v>480650</v>
          </cell>
          <cell r="B1892">
            <v>0</v>
          </cell>
          <cell r="C1892" t="str">
            <v xml:space="preserve">257 OLD BR. DELTOTA257 OLD BR. DELTOTA                     </v>
          </cell>
        </row>
        <row r="1893">
          <cell r="A1893">
            <v>480660</v>
          </cell>
          <cell r="B1893">
            <v>0</v>
          </cell>
          <cell r="C1893" t="str">
            <v xml:space="preserve">258 OLD BR. MEDAGAMA258 OLD BR. MEDAGAMA                    </v>
          </cell>
        </row>
        <row r="1894">
          <cell r="A1894">
            <v>480670</v>
          </cell>
          <cell r="B1894">
            <v>0</v>
          </cell>
          <cell r="C1894" t="str">
            <v xml:space="preserve">259 OLD BR. KEHELWATTA259 OLD BR. KEHELWATTA                  </v>
          </cell>
        </row>
        <row r="1895">
          <cell r="A1895">
            <v>480680</v>
          </cell>
          <cell r="B1895">
            <v>0</v>
          </cell>
          <cell r="C1895" t="str">
            <v xml:space="preserve">260 OLD BR. KOSLANDA260 OLD BR. KOSLANDA                    </v>
          </cell>
        </row>
        <row r="1896">
          <cell r="A1896">
            <v>480690</v>
          </cell>
          <cell r="B1896">
            <v>0</v>
          </cell>
          <cell r="C1896" t="str">
            <v xml:space="preserve">261 OLD BR. PELAWATTA261 OLD BR. PELAWATTA                   </v>
          </cell>
        </row>
        <row r="1897">
          <cell r="A1897">
            <v>480700</v>
          </cell>
          <cell r="B1897">
            <v>0</v>
          </cell>
          <cell r="C1897" t="str">
            <v xml:space="preserve">262 OLD BR. WADDUWA262 OLD BR. WADDUWA                     </v>
          </cell>
        </row>
        <row r="1898">
          <cell r="A1898">
            <v>480710</v>
          </cell>
          <cell r="B1898">
            <v>0</v>
          </cell>
          <cell r="C1898" t="str">
            <v xml:space="preserve">263 OLD BR. KURUWITA263 OLD BR. KURUWITA                    </v>
          </cell>
        </row>
        <row r="1899">
          <cell r="A1899">
            <v>480720</v>
          </cell>
          <cell r="B1899">
            <v>0</v>
          </cell>
          <cell r="C1899" t="str">
            <v xml:space="preserve">264 OLD BR. SURIYAWEWA264 OLD BR. SURIYAWEWA                  </v>
          </cell>
        </row>
        <row r="1900">
          <cell r="A1900">
            <v>480730</v>
          </cell>
          <cell r="B1900">
            <v>0</v>
          </cell>
          <cell r="C1900" t="str">
            <v xml:space="preserve">265 OLD BR. MIDDENIYA265 OLD BR. MIDDENIYA                   </v>
          </cell>
        </row>
        <row r="1901">
          <cell r="A1901">
            <v>480740</v>
          </cell>
          <cell r="B1901">
            <v>0</v>
          </cell>
          <cell r="C1901" t="str">
            <v xml:space="preserve">266 OLD BR. KIRIELLA266 OLD BR. KIRIELLA                    </v>
          </cell>
        </row>
        <row r="1902">
          <cell r="A1902">
            <v>480750</v>
          </cell>
          <cell r="B1902">
            <v>0</v>
          </cell>
          <cell r="C1902" t="str">
            <v xml:space="preserve">267 OLD BR. ANAMADUWA267 OLD BR. ANAMADUWA                   </v>
          </cell>
        </row>
        <row r="1903">
          <cell r="A1903">
            <v>480760</v>
          </cell>
          <cell r="B1903">
            <v>0</v>
          </cell>
          <cell r="C1903" t="str">
            <v xml:space="preserve">268 OLD BR. GIRANDURUKOTTE268 OLD BR. GIRANDURUKOTTE              </v>
          </cell>
        </row>
        <row r="1904">
          <cell r="A1904">
            <v>480770</v>
          </cell>
          <cell r="B1904">
            <v>0</v>
          </cell>
          <cell r="C1904" t="str">
            <v xml:space="preserve">269 OLD BR. BADULLA - MUTHIYANGANA269 OLD BR. BADULLA - MUTHIYANGANA      </v>
          </cell>
        </row>
        <row r="1905">
          <cell r="A1905">
            <v>480780</v>
          </cell>
          <cell r="B1905">
            <v>0</v>
          </cell>
          <cell r="C1905" t="str">
            <v xml:space="preserve">270 OLD BR. THULHIRIYA270 OLD BR. THULHIRIYA                  </v>
          </cell>
        </row>
        <row r="1906">
          <cell r="A1906">
            <v>480790</v>
          </cell>
          <cell r="B1906">
            <v>0</v>
          </cell>
          <cell r="C1906" t="str">
            <v xml:space="preserve">271 OLD BR. URUBOKKA271 OLD BR. URUBOKKA                    </v>
          </cell>
        </row>
        <row r="1907">
          <cell r="A1907">
            <v>480800</v>
          </cell>
          <cell r="B1907">
            <v>0</v>
          </cell>
          <cell r="C1907" t="str">
            <v xml:space="preserve">272 OLD BR. THALGASWALA272 OLD BR. THALGASWALA                 </v>
          </cell>
        </row>
        <row r="1908">
          <cell r="A1908">
            <v>480810</v>
          </cell>
          <cell r="B1908">
            <v>0</v>
          </cell>
          <cell r="C1908" t="str">
            <v xml:space="preserve">273 OLD BR. KADAWATA273 OLD BR. KADAWATA                    </v>
          </cell>
        </row>
        <row r="1909">
          <cell r="A1909">
            <v>480820</v>
          </cell>
          <cell r="B1909">
            <v>0</v>
          </cell>
          <cell r="C1909" t="str">
            <v xml:space="preserve">274 OLD BR. PUSSELLAWA274 OLD BR. PUSSELLAWA                  </v>
          </cell>
        </row>
        <row r="1910">
          <cell r="A1910">
            <v>480830</v>
          </cell>
          <cell r="B1910">
            <v>0</v>
          </cell>
          <cell r="C1910" t="str">
            <v xml:space="preserve">275 OLD BR. OLCOTT MW. - COLOMBO275 OLD BR. OLCOTT MW. - COLOMBO        </v>
          </cell>
        </row>
        <row r="1911">
          <cell r="A1911">
            <v>480840</v>
          </cell>
          <cell r="B1911">
            <v>0</v>
          </cell>
          <cell r="C1911" t="str">
            <v xml:space="preserve">276 OLD BR. KATUNAYAKA276 OLD BR. KATUNAYAKA                  </v>
          </cell>
        </row>
        <row r="1912">
          <cell r="A1912">
            <v>480850</v>
          </cell>
          <cell r="B1912">
            <v>0</v>
          </cell>
          <cell r="C1912" t="str">
            <v xml:space="preserve">277 OLD BR. SEA STREET - COLOMBO277 OLD BR. SEA STREET - COLOMBO        </v>
          </cell>
        </row>
        <row r="1913">
          <cell r="A1913">
            <v>480860</v>
          </cell>
          <cell r="B1913">
            <v>0</v>
          </cell>
          <cell r="C1913" t="str">
            <v xml:space="preserve">278 OLD BR. NITTAMBUWA278 OLD BR. NITTAMBUWA                  </v>
          </cell>
        </row>
        <row r="1914">
          <cell r="A1914">
            <v>480870</v>
          </cell>
          <cell r="B1914">
            <v>0</v>
          </cell>
          <cell r="C1914" t="str">
            <v xml:space="preserve">279 OLD BR. PITAKOTTE279 OLD BR. PITAKOTTE                   </v>
          </cell>
        </row>
        <row r="1915">
          <cell r="A1915">
            <v>480880</v>
          </cell>
          <cell r="B1915">
            <v>0</v>
          </cell>
          <cell r="C1915" t="str">
            <v xml:space="preserve">280 OLD BR. POTHUHERA280 OLD BR. POTHUHERA                   </v>
          </cell>
        </row>
        <row r="1916">
          <cell r="A1916">
            <v>480890</v>
          </cell>
          <cell r="B1916">
            <v>0</v>
          </cell>
          <cell r="C1916" t="str">
            <v xml:space="preserve">281 OLD BR. KOBEIGANE281 OLD BR. KOBEIGANE                   </v>
          </cell>
        </row>
        <row r="1917">
          <cell r="A1917">
            <v>480900</v>
          </cell>
          <cell r="B1917">
            <v>0</v>
          </cell>
          <cell r="C1917" t="str">
            <v xml:space="preserve">282 OLD BR. MAGGONA282 OLD BR. MAGGONA                     </v>
          </cell>
        </row>
        <row r="1918">
          <cell r="A1918">
            <v>480910</v>
          </cell>
          <cell r="B1918">
            <v>0</v>
          </cell>
          <cell r="C1918" t="str">
            <v xml:space="preserve">283 OLD BR. BADURALIYA283 OLD BR. BADURALIYA                  </v>
          </cell>
        </row>
        <row r="1919">
          <cell r="A1919">
            <v>480920</v>
          </cell>
          <cell r="B1919">
            <v>0</v>
          </cell>
          <cell r="C1919" t="str">
            <v xml:space="preserve">284 OLD BR. KANNATHIDDY284 OLD BR. KANNATHIDDY                 </v>
          </cell>
        </row>
        <row r="1920">
          <cell r="A1920">
            <v>480930</v>
          </cell>
          <cell r="B1920">
            <v>0</v>
          </cell>
          <cell r="C1920" t="str">
            <v xml:space="preserve">285 OLD BR. POINT PEDRO285 OLD BR. POINT PEDRO                 </v>
          </cell>
        </row>
        <row r="1921">
          <cell r="A1921">
            <v>480940</v>
          </cell>
          <cell r="B1921">
            <v>0</v>
          </cell>
          <cell r="C1921" t="str">
            <v xml:space="preserve">286 OLD BR. CLOSED286 OLD BR. CLOSED                      </v>
          </cell>
        </row>
        <row r="1922">
          <cell r="A1922">
            <v>480960</v>
          </cell>
          <cell r="B1922">
            <v>0</v>
          </cell>
          <cell r="C1922" t="str">
            <v xml:space="preserve">288 OLD BR. KUDAWELLA288 OLD BR. KUDAWELLA                   </v>
          </cell>
        </row>
        <row r="1923">
          <cell r="A1923">
            <v>480970</v>
          </cell>
          <cell r="B1923">
            <v>0</v>
          </cell>
          <cell r="C1923" t="str">
            <v xml:space="preserve">289 OLD BR. KALTOTA289 OLD BR. KALTOTA                     </v>
          </cell>
        </row>
        <row r="1924">
          <cell r="A1924">
            <v>480980</v>
          </cell>
          <cell r="B1924">
            <v>0</v>
          </cell>
          <cell r="C1924" t="str">
            <v xml:space="preserve">290 OLD BR. MORATUMULLA290 OLD BR. MORATUMULLA                 </v>
          </cell>
        </row>
        <row r="1925">
          <cell r="A1925">
            <v>480990</v>
          </cell>
          <cell r="B1925">
            <v>0</v>
          </cell>
          <cell r="C1925" t="str">
            <v xml:space="preserve">291 OLD BR. DANKOTUWA291 OLD BR. DANKOTUWA                   </v>
          </cell>
        </row>
        <row r="1926">
          <cell r="A1926">
            <v>481000</v>
          </cell>
          <cell r="B1926">
            <v>0</v>
          </cell>
          <cell r="C1926" t="str">
            <v xml:space="preserve">292 OLD BR. UDA PUSSELLAWA292 OLD BR. UDA PUSSELLAWA              </v>
          </cell>
        </row>
        <row r="1927">
          <cell r="A1927">
            <v>481010</v>
          </cell>
          <cell r="B1927">
            <v>0</v>
          </cell>
          <cell r="C1927" t="str">
            <v xml:space="preserve">293 OLD BR. DEHIOWITA293 OLD BR. DEHIOWITA                   </v>
          </cell>
        </row>
        <row r="1928">
          <cell r="A1928">
            <v>481020</v>
          </cell>
          <cell r="B1928">
            <v>0</v>
          </cell>
          <cell r="C1928" t="str">
            <v xml:space="preserve">294 OLD BR. ALAWATUGODA294 OLD BR. ALAWATUGODA                 </v>
          </cell>
        </row>
        <row r="1929">
          <cell r="A1929">
            <v>481030</v>
          </cell>
          <cell r="B1929">
            <v>0</v>
          </cell>
          <cell r="C1929" t="str">
            <v xml:space="preserve">295 OLD BR. UDAWALAWE295 OLD BR. UDAWALAWE                   </v>
          </cell>
        </row>
        <row r="1930">
          <cell r="A1930">
            <v>481040</v>
          </cell>
          <cell r="B1930">
            <v>0</v>
          </cell>
          <cell r="C1930" t="str">
            <v xml:space="preserve">296 OLD BR. NINTAVUR296 OLD BR. NINTAVUR                    </v>
          </cell>
        </row>
        <row r="1931">
          <cell r="A1931">
            <v>481050</v>
          </cell>
          <cell r="B1931">
            <v>0</v>
          </cell>
          <cell r="C1931" t="str">
            <v xml:space="preserve">297 OLD BR. DAM STREET - COLOMBO297 OLD BR. DAM STREET - COLOMBO        </v>
          </cell>
        </row>
        <row r="1932">
          <cell r="A1932">
            <v>481060</v>
          </cell>
          <cell r="B1932">
            <v>0</v>
          </cell>
          <cell r="C1932" t="str">
            <v xml:space="preserve">298 OLD BR. GINTHUPITIYA298 OLD BR. GINTHUPITIYA                </v>
          </cell>
        </row>
        <row r="1933">
          <cell r="A1933">
            <v>481070</v>
          </cell>
          <cell r="B1933">
            <v>0</v>
          </cell>
          <cell r="C1933" t="str">
            <v xml:space="preserve">299 OLD BR. KEGALLE BAZAAR299 OLD BR. KEGALLE BAZAAR              </v>
          </cell>
        </row>
        <row r="1934">
          <cell r="A1934">
            <v>481080</v>
          </cell>
          <cell r="B1934">
            <v>0</v>
          </cell>
          <cell r="C1934" t="str">
            <v xml:space="preserve">300 OLD BR. INGIRIYA300 OLD BR. INGIRIYA                    </v>
          </cell>
        </row>
        <row r="1935">
          <cell r="A1935">
            <v>481090</v>
          </cell>
          <cell r="B1935">
            <v>0</v>
          </cell>
          <cell r="C1935" t="str">
            <v xml:space="preserve">301 OLD BR. GALKIRIYAGAMA301 OLD BR. GALKIRIYAGAMA               </v>
          </cell>
        </row>
        <row r="1936">
          <cell r="A1936">
            <v>481100</v>
          </cell>
          <cell r="B1936">
            <v>0</v>
          </cell>
          <cell r="C1936" t="str">
            <v xml:space="preserve">302 OLD BR. GINIGATHHENA302 OLD BR. GINIGATHHENA                </v>
          </cell>
        </row>
        <row r="1937">
          <cell r="A1937">
            <v>481110</v>
          </cell>
          <cell r="B1937">
            <v>0</v>
          </cell>
          <cell r="C1937" t="str">
            <v xml:space="preserve">303 OLD BR. MAHAWEWA303 OLD BR. MAHAWEWA                    </v>
          </cell>
        </row>
        <row r="1938">
          <cell r="A1938">
            <v>481120</v>
          </cell>
          <cell r="B1938">
            <v>0</v>
          </cell>
          <cell r="C1938" t="str">
            <v xml:space="preserve">304 OLD BR. WALASGALA304 OLD BR. WALASGALA                   </v>
          </cell>
        </row>
        <row r="1939">
          <cell r="A1939">
            <v>481130</v>
          </cell>
          <cell r="B1939">
            <v>0</v>
          </cell>
          <cell r="C1939" t="str">
            <v xml:space="preserve">305 OLD BR. CLOSED305 OLD BR. CLOSED                      </v>
          </cell>
        </row>
        <row r="1940">
          <cell r="A1940">
            <v>481140</v>
          </cell>
          <cell r="B1940">
            <v>0</v>
          </cell>
          <cell r="C1940" t="str">
            <v xml:space="preserve">306 OLD BR. MAHARAGAMA306 OLD BR. MAHARAGAMA                  </v>
          </cell>
        </row>
        <row r="1941">
          <cell r="A1941">
            <v>481150</v>
          </cell>
          <cell r="B1941">
            <v>0</v>
          </cell>
          <cell r="C1941" t="str">
            <v xml:space="preserve">307 OLD BR. GANDARA307 OLD BR. GANDARA                     </v>
          </cell>
        </row>
        <row r="1942">
          <cell r="A1942">
            <v>481160</v>
          </cell>
          <cell r="B1942">
            <v>0</v>
          </cell>
          <cell r="C1942" t="str">
            <v xml:space="preserve">308 OLD BR. KOTAHENA308 OLD BR. KOTAHENA                    </v>
          </cell>
        </row>
        <row r="1943">
          <cell r="A1943">
            <v>481170</v>
          </cell>
          <cell r="B1943">
            <v>0</v>
          </cell>
          <cell r="C1943" t="str">
            <v xml:space="preserve">309 OLD BR. LIBERTY PLAZA-COL 03309 OLD BR. LIBERTY PLAZA-COL 03        </v>
          </cell>
        </row>
        <row r="1944">
          <cell r="A1944">
            <v>481180</v>
          </cell>
          <cell r="B1944">
            <v>0</v>
          </cell>
          <cell r="C1944" t="str">
            <v xml:space="preserve">310 OLD BR. BAMBALAPITIYA310 OLD BR. BAMBALAPITIYA               </v>
          </cell>
        </row>
        <row r="1945">
          <cell r="A1945">
            <v>481190</v>
          </cell>
          <cell r="B1945">
            <v>0</v>
          </cell>
          <cell r="C1945" t="str">
            <v xml:space="preserve">311 OLD BR. BERUWALA311 OLD BR. BERUWALA                    </v>
          </cell>
        </row>
        <row r="1946">
          <cell r="A1946">
            <v>481200</v>
          </cell>
          <cell r="B1946">
            <v>0</v>
          </cell>
          <cell r="C1946" t="str">
            <v xml:space="preserve">312 OLD BR. MALWATTA ROAD - COLOMBO312 OLD BR. MALWATTA ROAD - COLOMBO     </v>
          </cell>
        </row>
        <row r="1947">
          <cell r="A1947">
            <v>481210</v>
          </cell>
          <cell r="B1947">
            <v>0</v>
          </cell>
          <cell r="C1947" t="str">
            <v xml:space="preserve">313 OLD BR. KATUBEDDA313 OLD BR. KATUBEDDA                   </v>
          </cell>
        </row>
        <row r="1948">
          <cell r="A1948">
            <v>481220</v>
          </cell>
          <cell r="B1948">
            <v>0</v>
          </cell>
          <cell r="C1948" t="str">
            <v xml:space="preserve">314 OLD BR. CLOSED314 OLD BR. CLOSED                      </v>
          </cell>
        </row>
        <row r="1949">
          <cell r="A1949">
            <v>481230</v>
          </cell>
          <cell r="B1949">
            <v>0</v>
          </cell>
          <cell r="C1949" t="str">
            <v xml:space="preserve">315 OLD BR. THALAWA315 OLD BR. THALAWA                     </v>
          </cell>
        </row>
        <row r="1950">
          <cell r="A1950">
            <v>481240</v>
          </cell>
          <cell r="B1950">
            <v>0</v>
          </cell>
          <cell r="C1950" t="str">
            <v xml:space="preserve">316 OLD BR. RAGAMA316 OLD BR. RAGAMA                      </v>
          </cell>
        </row>
        <row r="1951">
          <cell r="A1951">
            <v>481250</v>
          </cell>
          <cell r="B1951">
            <v>0</v>
          </cell>
          <cell r="C1951" t="str">
            <v xml:space="preserve">317 OLD BR. RATNAPURA - TOWN317 OLD BR. RATNAPURA - TOWN            </v>
          </cell>
        </row>
        <row r="1952">
          <cell r="A1952">
            <v>481260</v>
          </cell>
          <cell r="B1952">
            <v>0</v>
          </cell>
          <cell r="C1952" t="str">
            <v xml:space="preserve">318 OLD BR. PAMUNUGAMA318 OLD BR. PAMUNUGAMA                  </v>
          </cell>
        </row>
        <row r="1953">
          <cell r="A1953">
            <v>481270</v>
          </cell>
          <cell r="B1953">
            <v>0</v>
          </cell>
          <cell r="C1953" t="str">
            <v xml:space="preserve">319 OLD BR. KIRULAPONE319 OLD BR. KIRULAPONE                  </v>
          </cell>
        </row>
        <row r="1954">
          <cell r="A1954">
            <v>481280</v>
          </cell>
          <cell r="B1954">
            <v>0</v>
          </cell>
          <cell r="C1954" t="str">
            <v xml:space="preserve">320 OLD BR. BORELLA - COTTA ROAD320 OLD BR. BORELLA - COTTA ROAD        </v>
          </cell>
        </row>
        <row r="1955">
          <cell r="A1955">
            <v>481290</v>
          </cell>
          <cell r="B1955">
            <v>0</v>
          </cell>
          <cell r="C1955" t="str">
            <v xml:space="preserve">321 OLD BR. PANADURA - TOWN321 OLD BR. PANADURA - TOWN             </v>
          </cell>
        </row>
        <row r="1956">
          <cell r="A1956">
            <v>481300</v>
          </cell>
          <cell r="B1956">
            <v>0</v>
          </cell>
          <cell r="C1956" t="str">
            <v xml:space="preserve">322 OLD BR. MARAWILA322 OLD BR. MARAWILA                    </v>
          </cell>
        </row>
        <row r="1957">
          <cell r="A1957">
            <v>481310</v>
          </cell>
          <cell r="B1957">
            <v>0</v>
          </cell>
          <cell r="C1957" t="str">
            <v xml:space="preserve">323 OLD BR. CORPORATE BRANCH323 OLD BR. CORPORATE BRANCH            </v>
          </cell>
        </row>
        <row r="1958">
          <cell r="A1958">
            <v>481320</v>
          </cell>
          <cell r="B1958">
            <v>0</v>
          </cell>
          <cell r="C1958" t="str">
            <v xml:space="preserve">324 OLD BR. SEEDUWA324 OLD BR. SEEDUWA                     </v>
          </cell>
        </row>
        <row r="1959">
          <cell r="A1959">
            <v>481330</v>
          </cell>
          <cell r="B1959">
            <v>0</v>
          </cell>
          <cell r="C1959" t="str">
            <v xml:space="preserve">325 OLD BR. WANDURAMBA325 OLD BR. WANDURAMBA                  </v>
          </cell>
        </row>
        <row r="1960">
          <cell r="A1960">
            <v>481340</v>
          </cell>
          <cell r="B1960">
            <v>0</v>
          </cell>
          <cell r="C1960" t="str">
            <v xml:space="preserve">326 OLD BR. CLOSED326 OLD BR. CLOSED                      </v>
          </cell>
        </row>
        <row r="1961">
          <cell r="A1961">
            <v>481350</v>
          </cell>
          <cell r="B1961">
            <v>0</v>
          </cell>
          <cell r="C1961" t="str">
            <v xml:space="preserve">327 OLD BR. KESBEWA327 OLD BR. KESBEWA                     </v>
          </cell>
        </row>
        <row r="1962">
          <cell r="A1962">
            <v>481360</v>
          </cell>
          <cell r="B1962">
            <v>0</v>
          </cell>
          <cell r="C1962" t="str">
            <v xml:space="preserve">328 OLD BR. KOTTAWA328 OLD BR. KOTTAWA                     </v>
          </cell>
        </row>
        <row r="1963">
          <cell r="A1963">
            <v>481370</v>
          </cell>
          <cell r="B1963">
            <v>0</v>
          </cell>
          <cell r="C1963" t="str">
            <v xml:space="preserve">329 OLD BR. KOGGALA329 OLD BR. KOGGALA                     </v>
          </cell>
        </row>
        <row r="1964">
          <cell r="A1964">
            <v>481380</v>
          </cell>
          <cell r="B1964">
            <v>0</v>
          </cell>
          <cell r="C1964" t="str">
            <v xml:space="preserve">330 OLD BR. DEHIATTAKANDIYA330 OLD BR. DEHIATTAKANDIYA             </v>
          </cell>
        </row>
        <row r="1965">
          <cell r="A1965">
            <v>481390</v>
          </cell>
          <cell r="B1965">
            <v>0</v>
          </cell>
          <cell r="C1965" t="str">
            <v xml:space="preserve">331 OLD BR. LUCKY PLAZA331 OLD BR. LUCKY PLAZA                 </v>
          </cell>
        </row>
        <row r="1966">
          <cell r="A1966">
            <v>481400</v>
          </cell>
          <cell r="B1966">
            <v>0</v>
          </cell>
          <cell r="C1966" t="str">
            <v xml:space="preserve">332 OLD BR. GANEMULLA332 OLD BR. GANEMULLA                   </v>
          </cell>
        </row>
        <row r="1967">
          <cell r="A1967">
            <v>481410</v>
          </cell>
          <cell r="B1967">
            <v>0</v>
          </cell>
          <cell r="C1967" t="str">
            <v xml:space="preserve">333 OLD BR. YAKKALA333 OLD BR. YAKKALA                     </v>
          </cell>
        </row>
        <row r="1968">
          <cell r="A1968">
            <v>481420</v>
          </cell>
          <cell r="B1968">
            <v>0</v>
          </cell>
          <cell r="C1968" t="str">
            <v xml:space="preserve">334 OLD BR. ETHUGALPURA334 OLD BR. ETHUGALPURA                 </v>
          </cell>
        </row>
        <row r="1969">
          <cell r="A1969">
            <v>481430</v>
          </cell>
          <cell r="B1969">
            <v>0</v>
          </cell>
          <cell r="C1969" t="str">
            <v xml:space="preserve">335 OLD BR. NUGEGODA - CITY335 OLD BR. NUGEGODA - CITY             </v>
          </cell>
        </row>
        <row r="1970">
          <cell r="A1970">
            <v>481440</v>
          </cell>
          <cell r="B1970">
            <v>0</v>
          </cell>
          <cell r="C1970" t="str">
            <v xml:space="preserve">336 OLD BR. MOUNT LAVINIA336 OLD BR. MOUNT LAVINIA               </v>
          </cell>
        </row>
        <row r="1971">
          <cell r="A1971">
            <v>481450</v>
          </cell>
          <cell r="B1971">
            <v>0</v>
          </cell>
          <cell r="C1971" t="str">
            <v xml:space="preserve">337 OLD BR. DEHIWELA GALLE ROAD337 OLD BR. DEHIWELA GALLE ROAD         </v>
          </cell>
        </row>
        <row r="1972">
          <cell r="A1972">
            <v>481460</v>
          </cell>
          <cell r="B1972">
            <v>0</v>
          </cell>
          <cell r="C1972" t="str">
            <v xml:space="preserve">600 OLD BR. PEOPLES CARD CENTRE600 OLD BR. PEOPLES CARD CENTRE         </v>
          </cell>
        </row>
        <row r="1973">
          <cell r="A1973">
            <v>481470</v>
          </cell>
          <cell r="B1973">
            <v>0</v>
          </cell>
          <cell r="C1973" t="str">
            <v>795 OLD BR. TREASURY PRIMARY DEALER UNIT795 OLD BR. TREASURY PRIMARY DEALER UNIT</v>
          </cell>
        </row>
        <row r="1974">
          <cell r="A1974">
            <v>481480</v>
          </cell>
          <cell r="B1974">
            <v>0</v>
          </cell>
          <cell r="C1974" t="str">
            <v xml:space="preserve">796 OLD BR. OCU                                        </v>
          </cell>
        </row>
        <row r="1975">
          <cell r="A1975">
            <v>481490</v>
          </cell>
          <cell r="B1975">
            <v>0</v>
          </cell>
          <cell r="C1975" t="str">
            <v xml:space="preserve">797 OLD BR. TREASURY                                        </v>
          </cell>
        </row>
        <row r="1976">
          <cell r="A1976">
            <v>481500</v>
          </cell>
          <cell r="B1976">
            <v>0</v>
          </cell>
          <cell r="C1976" t="str">
            <v xml:space="preserve">794 OLD BR.SPECIAL ASSETS UNIT                                        </v>
          </cell>
        </row>
        <row r="1977">
          <cell r="A1977">
            <v>481510</v>
          </cell>
          <cell r="B1977">
            <v>0</v>
          </cell>
          <cell r="C1977" t="str">
            <v xml:space="preserve">338 OLD BR SAINTHAMARUTHU338 OLD BR SAINTHAMARUTHU               </v>
          </cell>
        </row>
        <row r="1978">
          <cell r="A1978">
            <v>481520</v>
          </cell>
          <cell r="B1978">
            <v>0</v>
          </cell>
          <cell r="C1978" t="str">
            <v xml:space="preserve">500 OLD BR PALM TOP                                        </v>
          </cell>
        </row>
        <row r="1979">
          <cell r="A1979">
            <v>481530</v>
          </cell>
          <cell r="B1979">
            <v>0</v>
          </cell>
          <cell r="C1979" t="str">
            <v xml:space="preserve">339 OLD BR KALLAR                                        </v>
          </cell>
        </row>
        <row r="1980">
          <cell r="A1980">
            <v>481540</v>
          </cell>
          <cell r="B1980">
            <v>0</v>
          </cell>
          <cell r="C1980" t="str">
            <v xml:space="preserve">340 OLD BR ODDAMAWADDI                                        </v>
          </cell>
        </row>
        <row r="1981">
          <cell r="A1981">
            <v>481550</v>
          </cell>
          <cell r="B1981">
            <v>0</v>
          </cell>
          <cell r="C1981" t="str">
            <v xml:space="preserve">341 OLD BR. HATHARALIYADDA                                        </v>
          </cell>
        </row>
        <row r="1982">
          <cell r="A1982">
            <v>481560</v>
          </cell>
          <cell r="B1982">
            <v>0</v>
          </cell>
          <cell r="C1982" t="str">
            <v xml:space="preserve">342 OLD BR. KOKKADDICHCHOLAI                                        </v>
          </cell>
        </row>
        <row r="1983">
          <cell r="A1983">
            <v>481570</v>
          </cell>
          <cell r="B1983">
            <v>0</v>
          </cell>
          <cell r="C1983" t="str">
            <v xml:space="preserve">343 OLD BR. KARAPITIYA                                        </v>
          </cell>
        </row>
        <row r="1984">
          <cell r="A1984">
            <v>481580</v>
          </cell>
          <cell r="B1984">
            <v>0</v>
          </cell>
          <cell r="C1984" t="str">
            <v xml:space="preserve">344 OLD BR . MELSIRIPURA                                        </v>
          </cell>
        </row>
        <row r="1985">
          <cell r="A1985">
            <v>481590</v>
          </cell>
          <cell r="B1985">
            <v>0</v>
          </cell>
          <cell r="C1985" t="str">
            <v xml:space="preserve">345 OLD BR . RANNA                                        </v>
          </cell>
        </row>
        <row r="1986">
          <cell r="A1986">
            <v>481600</v>
          </cell>
          <cell r="B1986">
            <v>0</v>
          </cell>
          <cell r="C1986" t="str">
            <v xml:space="preserve">346 OLD BR. MARUTHAMUNAI                                        </v>
          </cell>
        </row>
        <row r="1987">
          <cell r="A1987">
            <v>481610</v>
          </cell>
          <cell r="B1987">
            <v>0</v>
          </cell>
          <cell r="C1987" t="str">
            <v xml:space="preserve">347 OLD BR. BADALKUMBURA                                        </v>
          </cell>
        </row>
        <row r="1988">
          <cell r="A1988">
            <v>481620</v>
          </cell>
          <cell r="B1988">
            <v>0</v>
          </cell>
          <cell r="C1988" t="str">
            <v xml:space="preserve">348 OLD BR. BORALESGAMUWA                                        </v>
          </cell>
        </row>
        <row r="1989">
          <cell r="A1989">
            <v>481630</v>
          </cell>
          <cell r="B1989">
            <v>0</v>
          </cell>
          <cell r="C1989" t="str">
            <v xml:space="preserve">349 OLD BR. PALLEBEDDA                                        </v>
          </cell>
        </row>
        <row r="1990">
          <cell r="A1990">
            <v>481640</v>
          </cell>
          <cell r="B1990">
            <v>0</v>
          </cell>
          <cell r="C1990" t="str">
            <v xml:space="preserve">350 OLD BR. WEERAKETIYA                                        </v>
          </cell>
        </row>
        <row r="1991">
          <cell r="A1991">
            <v>481650</v>
          </cell>
          <cell r="B1991">
            <v>0</v>
          </cell>
          <cell r="C1991" t="str">
            <v xml:space="preserve">351 OLD BR. THAMBALA                                        </v>
          </cell>
        </row>
        <row r="1992">
          <cell r="A1992">
            <v>481660</v>
          </cell>
          <cell r="B1992">
            <v>0</v>
          </cell>
          <cell r="C1992" t="str">
            <v xml:space="preserve">352 OLD BR. PULMUDE                                        </v>
          </cell>
        </row>
        <row r="1993">
          <cell r="A1993">
            <v>481670</v>
          </cell>
          <cell r="B1993">
            <v>0</v>
          </cell>
          <cell r="C1993" t="str">
            <v xml:space="preserve">353 OLD BR. RIKILLAGASKADA                                        </v>
          </cell>
        </row>
        <row r="1994">
          <cell r="A1994">
            <v>481680</v>
          </cell>
          <cell r="B1994">
            <v>0</v>
          </cell>
          <cell r="C1994" t="str">
            <v xml:space="preserve">793 OLD BR.INVESTMENT BANKING UNIT                                        </v>
          </cell>
        </row>
        <row r="1995">
          <cell r="A1995">
            <v>481690</v>
          </cell>
          <cell r="B1995">
            <v>0</v>
          </cell>
          <cell r="C1995" t="str">
            <v xml:space="preserve">354 OLD BR. BOGAWANTHALAWA                                        </v>
          </cell>
        </row>
        <row r="1996">
          <cell r="A1996">
            <v>481700</v>
          </cell>
          <cell r="B1996">
            <v>0</v>
          </cell>
          <cell r="C1996" t="str">
            <v xml:space="preserve">355 OLD BR.KOTIYAKUMBURA                                        </v>
          </cell>
        </row>
        <row r="1997">
          <cell r="A1997">
            <v>481710</v>
          </cell>
          <cell r="B1997">
            <v>0</v>
          </cell>
          <cell r="C1997" t="str">
            <v xml:space="preserve">356 OLD BR. CHETTIKULAM                                        </v>
          </cell>
        </row>
        <row r="1998">
          <cell r="A1998">
            <v>481720</v>
          </cell>
          <cell r="B1998">
            <v>0</v>
          </cell>
          <cell r="C1998" t="str">
            <v xml:space="preserve">357 OLD BR.KANDY CITY CENTRE                                        </v>
          </cell>
        </row>
        <row r="1999">
          <cell r="A1999">
            <v>481730</v>
          </cell>
          <cell r="B1999">
            <v>0</v>
          </cell>
          <cell r="C1999" t="str">
            <v xml:space="preserve">358 OLD BR. PUJAPITIYA                                        </v>
          </cell>
        </row>
        <row r="2000">
          <cell r="A2000">
            <v>482010</v>
          </cell>
          <cell r="B2000">
            <v>0</v>
          </cell>
          <cell r="C2000" t="str">
            <v xml:space="preserve">SIBS BR.  001 DUKE STREET - COLOMBO                                        </v>
          </cell>
        </row>
        <row r="2001">
          <cell r="A2001">
            <v>482020</v>
          </cell>
          <cell r="B2001">
            <v>0</v>
          </cell>
          <cell r="C2001" t="str">
            <v xml:space="preserve">SIBS BR.  002 MATALE                                        </v>
          </cell>
        </row>
        <row r="2002">
          <cell r="A2002">
            <v>482030</v>
          </cell>
          <cell r="B2002">
            <v>0</v>
          </cell>
          <cell r="C2002" t="str">
            <v xml:space="preserve">SIBS BR.  003 KANDY                                        </v>
          </cell>
        </row>
        <row r="2003">
          <cell r="A2003">
            <v>482040</v>
          </cell>
          <cell r="B2003">
            <v>0</v>
          </cell>
          <cell r="C2003" t="str">
            <v xml:space="preserve">SIBS BR.  004 C.B.D.                                        </v>
          </cell>
        </row>
        <row r="2004">
          <cell r="A2004">
            <v>482050</v>
          </cell>
          <cell r="B2004">
            <v>0</v>
          </cell>
          <cell r="C2004" t="str">
            <v xml:space="preserve">SIBS BR.  005 POLONNARUWA                                        </v>
          </cell>
        </row>
        <row r="2005">
          <cell r="A2005">
            <v>482060</v>
          </cell>
          <cell r="B2005">
            <v>0</v>
          </cell>
          <cell r="C2005" t="str">
            <v xml:space="preserve">SIBS BR.  006 HINGURAKGODA                                        </v>
          </cell>
        </row>
        <row r="2006">
          <cell r="A2006">
            <v>482070</v>
          </cell>
          <cell r="B2006">
            <v>0</v>
          </cell>
          <cell r="C2006" t="str">
            <v xml:space="preserve">SIBS BR.  007 HAMBANTOTA                                        </v>
          </cell>
        </row>
        <row r="2007">
          <cell r="A2007">
            <v>482080</v>
          </cell>
          <cell r="B2007">
            <v>0</v>
          </cell>
          <cell r="C2007" t="str">
            <v xml:space="preserve">SIBS BR.  008 ANURADHAPURA                                        </v>
          </cell>
        </row>
        <row r="2008">
          <cell r="A2008">
            <v>482090</v>
          </cell>
          <cell r="B2008">
            <v>0</v>
          </cell>
          <cell r="C2008" t="str">
            <v xml:space="preserve">SIBS BR.  009 PUTTALAM                                        </v>
          </cell>
        </row>
        <row r="2009">
          <cell r="A2009">
            <v>482100</v>
          </cell>
          <cell r="B2009">
            <v>0</v>
          </cell>
          <cell r="C2009" t="str">
            <v xml:space="preserve">SIBS BR.  010 BADULLA                                        </v>
          </cell>
        </row>
        <row r="2010">
          <cell r="A2010">
            <v>482110</v>
          </cell>
          <cell r="B2010">
            <v>0</v>
          </cell>
          <cell r="C2010" t="str">
            <v xml:space="preserve">SIBS BR.  011 BIBILE                                        </v>
          </cell>
        </row>
        <row r="2011">
          <cell r="A2011">
            <v>482120</v>
          </cell>
          <cell r="B2011">
            <v>0</v>
          </cell>
          <cell r="C2011" t="str">
            <v xml:space="preserve">SIBS BR.  012 KURUNEGALA                                        </v>
          </cell>
        </row>
        <row r="2012">
          <cell r="A2012">
            <v>482130</v>
          </cell>
          <cell r="B2012">
            <v>0</v>
          </cell>
          <cell r="C2012" t="str">
            <v xml:space="preserve">SIBS BR.  013 GALLE - FORT                                        </v>
          </cell>
        </row>
        <row r="2013">
          <cell r="A2013">
            <v>482140</v>
          </cell>
          <cell r="B2013">
            <v>0</v>
          </cell>
          <cell r="C2013" t="str">
            <v xml:space="preserve">SIBS BR.  014 UNION PLACE - COLOMBO                                        </v>
          </cell>
        </row>
        <row r="2014">
          <cell r="A2014">
            <v>482150</v>
          </cell>
          <cell r="B2014">
            <v>0</v>
          </cell>
          <cell r="C2014" t="str">
            <v xml:space="preserve">SIBS BR.  015 AMPARAI                                        </v>
          </cell>
        </row>
        <row r="2015">
          <cell r="A2015">
            <v>482160</v>
          </cell>
          <cell r="B2015">
            <v>0</v>
          </cell>
          <cell r="C2015" t="str">
            <v xml:space="preserve">SIBS BR.  016 WELIMADA                                        </v>
          </cell>
        </row>
        <row r="2016">
          <cell r="A2016">
            <v>482170</v>
          </cell>
          <cell r="B2016">
            <v>0</v>
          </cell>
          <cell r="C2016" t="str">
            <v xml:space="preserve">SIBS BR.  017 BALANGODA                                        </v>
          </cell>
        </row>
        <row r="2017">
          <cell r="A2017">
            <v>482180</v>
          </cell>
          <cell r="B2017">
            <v>0</v>
          </cell>
          <cell r="C2017" t="str">
            <v xml:space="preserve">SIBS BR.  018 GAMPOLA                                        </v>
          </cell>
        </row>
        <row r="2018">
          <cell r="A2018">
            <v>482190</v>
          </cell>
          <cell r="B2018">
            <v>0</v>
          </cell>
          <cell r="C2018" t="str">
            <v xml:space="preserve">SIBS BR.  019 DEHIWALA                                        </v>
          </cell>
        </row>
        <row r="2019">
          <cell r="A2019">
            <v>482200</v>
          </cell>
          <cell r="B2019">
            <v>0</v>
          </cell>
          <cell r="C2019" t="str">
            <v xml:space="preserve">SIBS BR.  020 MULLAITIVU                                        </v>
          </cell>
        </row>
        <row r="2020">
          <cell r="A2020">
            <v>482210</v>
          </cell>
          <cell r="B2020">
            <v>0</v>
          </cell>
          <cell r="C2020" t="str">
            <v xml:space="preserve">SIBS BR.  021 MINUWANGODA                                        </v>
          </cell>
        </row>
        <row r="2021">
          <cell r="A2021">
            <v>482220</v>
          </cell>
          <cell r="B2021">
            <v>0</v>
          </cell>
          <cell r="C2021" t="str">
            <v xml:space="preserve">SIBS BR.  022 HANGURANKETA                                        </v>
          </cell>
        </row>
        <row r="2022">
          <cell r="A2022">
            <v>482230</v>
          </cell>
          <cell r="B2022">
            <v>0</v>
          </cell>
          <cell r="C2022" t="str">
            <v xml:space="preserve">SIBS BR.  023 KALMUNAI                                        </v>
          </cell>
        </row>
        <row r="2023">
          <cell r="A2023">
            <v>482240</v>
          </cell>
          <cell r="B2023">
            <v>0</v>
          </cell>
          <cell r="C2023" t="str">
            <v xml:space="preserve">SIBS BR.  024 CHILAW                                        </v>
          </cell>
        </row>
        <row r="2024">
          <cell r="A2024">
            <v>482250</v>
          </cell>
          <cell r="B2024">
            <v>0</v>
          </cell>
          <cell r="C2024" t="str">
            <v xml:space="preserve">SIBS BR.  025 PARK STREET - COLOMBO                                        </v>
          </cell>
        </row>
        <row r="2025">
          <cell r="A2025">
            <v>482260</v>
          </cell>
          <cell r="B2025">
            <v>0</v>
          </cell>
          <cell r="C2025" t="str">
            <v xml:space="preserve">SIBS BR.  026 GAMPAHA                                        </v>
          </cell>
        </row>
        <row r="2026">
          <cell r="A2026">
            <v>482270</v>
          </cell>
          <cell r="B2026">
            <v>0</v>
          </cell>
          <cell r="C2026" t="str">
            <v xml:space="preserve">SIBS BR.  027 KEGALLE                                        </v>
          </cell>
        </row>
        <row r="2027">
          <cell r="A2027">
            <v>482280</v>
          </cell>
          <cell r="B2027">
            <v>0</v>
          </cell>
          <cell r="C2027" t="str">
            <v xml:space="preserve">SIBS BR.  028 KULIYAPITIYA                                        </v>
          </cell>
        </row>
        <row r="2028">
          <cell r="A2028">
            <v>482290</v>
          </cell>
          <cell r="B2028">
            <v>0</v>
          </cell>
          <cell r="C2028" t="str">
            <v xml:space="preserve">SIBS BR.  029 AVISSAWELLA                                        </v>
          </cell>
        </row>
        <row r="2029">
          <cell r="A2029">
            <v>482300</v>
          </cell>
          <cell r="B2029">
            <v>0</v>
          </cell>
          <cell r="C2029" t="str">
            <v xml:space="preserve">SIBS BR.  030 JAFFNA - STANLEY ROAD                                        </v>
          </cell>
        </row>
        <row r="2030">
          <cell r="A2030">
            <v>482310</v>
          </cell>
          <cell r="B2030">
            <v>0</v>
          </cell>
          <cell r="C2030" t="str">
            <v xml:space="preserve">SIBS BR.  031 KANKESANTURAI                                        </v>
          </cell>
        </row>
        <row r="2031">
          <cell r="A2031">
            <v>482320</v>
          </cell>
          <cell r="B2031">
            <v>0</v>
          </cell>
          <cell r="C2031" t="str">
            <v xml:space="preserve">SIBS BR.  032 MATARA - UYANWATTA                                        </v>
          </cell>
        </row>
        <row r="2032">
          <cell r="A2032">
            <v>482330</v>
          </cell>
          <cell r="B2032">
            <v>0</v>
          </cell>
          <cell r="C2032" t="str">
            <v xml:space="preserve">SIBS BR.  033 QUEEN STREET - COLOMBO                                        </v>
          </cell>
        </row>
        <row r="2033">
          <cell r="A2033">
            <v>482340</v>
          </cell>
          <cell r="B2033">
            <v>0</v>
          </cell>
          <cell r="C2033" t="str">
            <v xml:space="preserve">SIBS BR.  034 NEGOMBO                                        </v>
          </cell>
        </row>
        <row r="2034">
          <cell r="A2034">
            <v>482350</v>
          </cell>
          <cell r="B2034">
            <v>0</v>
          </cell>
          <cell r="C2034" t="str">
            <v xml:space="preserve">SIBS BR.  035 AMBALANGODA                                        </v>
          </cell>
        </row>
        <row r="2035">
          <cell r="A2035">
            <v>482360</v>
          </cell>
          <cell r="B2035">
            <v>0</v>
          </cell>
          <cell r="C2035" t="str">
            <v xml:space="preserve">SIBS BR.  036 RAGALA                                        </v>
          </cell>
        </row>
        <row r="2036">
          <cell r="A2036">
            <v>482370</v>
          </cell>
          <cell r="B2036">
            <v>0</v>
          </cell>
          <cell r="C2036" t="str">
            <v xml:space="preserve">SIBS BR.  037 BANDARAWELA                                        </v>
          </cell>
        </row>
        <row r="2037">
          <cell r="A2037">
            <v>482380</v>
          </cell>
          <cell r="B2037">
            <v>0</v>
          </cell>
          <cell r="C2037" t="str">
            <v xml:space="preserve">SIBS BR.  038 TALAWAKELE                                        </v>
          </cell>
        </row>
        <row r="2038">
          <cell r="A2038">
            <v>482390</v>
          </cell>
          <cell r="B2038">
            <v>0</v>
          </cell>
          <cell r="C2038" t="str">
            <v xml:space="preserve">SIBS BR.  039 KALUTARA                                        </v>
          </cell>
        </row>
        <row r="2039">
          <cell r="A2039">
            <v>482400</v>
          </cell>
          <cell r="B2039">
            <v>0</v>
          </cell>
          <cell r="C2039" t="str">
            <v xml:space="preserve">SIBS BR.  040 VAVUNIYA                                        </v>
          </cell>
        </row>
        <row r="2040">
          <cell r="A2040">
            <v>482410</v>
          </cell>
          <cell r="B2040">
            <v>0</v>
          </cell>
          <cell r="C2040" t="str">
            <v xml:space="preserve">SIBS BR.  041 HORANA                                        </v>
          </cell>
        </row>
        <row r="2041">
          <cell r="A2041">
            <v>482420</v>
          </cell>
          <cell r="B2041">
            <v>0</v>
          </cell>
          <cell r="C2041" t="str">
            <v xml:space="preserve">SIBS BR.  042 KEKIRAWA                                        </v>
          </cell>
        </row>
        <row r="2042">
          <cell r="A2042">
            <v>482430</v>
          </cell>
          <cell r="B2042">
            <v>0</v>
          </cell>
          <cell r="C2042" t="str">
            <v xml:space="preserve">SIBS BR.  043 PADAVIYA                                        </v>
          </cell>
        </row>
        <row r="2043">
          <cell r="A2043">
            <v>482440</v>
          </cell>
          <cell r="B2043">
            <v>0</v>
          </cell>
          <cell r="C2043" t="str">
            <v xml:space="preserve">SIBS BR.  044 MANNAR                                        </v>
          </cell>
        </row>
        <row r="2044">
          <cell r="A2044">
            <v>482450</v>
          </cell>
          <cell r="B2044">
            <v>0</v>
          </cell>
          <cell r="C2044" t="str">
            <v xml:space="preserve">SIBS BR.  045 EMBILIPITIYA                                        </v>
          </cell>
        </row>
        <row r="2045">
          <cell r="A2045">
            <v>482460</v>
          </cell>
          <cell r="B2045">
            <v>0</v>
          </cell>
          <cell r="C2045" t="str">
            <v xml:space="preserve">SIBS BR.  046 MUDALIGE MW. - COLOMBO                                        </v>
          </cell>
        </row>
        <row r="2046">
          <cell r="A2046">
            <v>482470</v>
          </cell>
          <cell r="B2046">
            <v>0</v>
          </cell>
          <cell r="C2046" t="str">
            <v xml:space="preserve">SIBS BR.  047 YATIYANTOTA                                        </v>
          </cell>
        </row>
        <row r="2047">
          <cell r="A2047">
            <v>482480</v>
          </cell>
          <cell r="B2047">
            <v>0</v>
          </cell>
          <cell r="C2047" t="str">
            <v xml:space="preserve">SIBS BR.  048 KILINOCHCHI                                        </v>
          </cell>
        </row>
        <row r="2048">
          <cell r="A2048">
            <v>482490</v>
          </cell>
          <cell r="B2048">
            <v>0</v>
          </cell>
          <cell r="C2048" t="str">
            <v xml:space="preserve">SIBS BR.  049 HOMAGAMA                                        </v>
          </cell>
        </row>
        <row r="2049">
          <cell r="A2049">
            <v>482510</v>
          </cell>
          <cell r="B2049">
            <v>0</v>
          </cell>
          <cell r="C2049" t="str">
            <v xml:space="preserve">SIBS BR.  051 KAHATAGASDIGILIYA                                        </v>
          </cell>
        </row>
        <row r="2050">
          <cell r="A2050">
            <v>482520</v>
          </cell>
          <cell r="B2050">
            <v>0</v>
          </cell>
          <cell r="C2050" t="str">
            <v xml:space="preserve">SIBS BR.  052 MAHO                                        </v>
          </cell>
        </row>
        <row r="2051">
          <cell r="A2051">
            <v>482530</v>
          </cell>
          <cell r="B2051">
            <v>0</v>
          </cell>
          <cell r="C2051" t="str">
            <v xml:space="preserve">SIBS BR.  053 NAWALAPITIYA                                        </v>
          </cell>
        </row>
        <row r="2052">
          <cell r="A2052">
            <v>482540</v>
          </cell>
          <cell r="B2052">
            <v>0</v>
          </cell>
          <cell r="C2052" t="str">
            <v xml:space="preserve">SIBS BR.  054 WARAKAPOLA                                        </v>
          </cell>
        </row>
        <row r="2053">
          <cell r="A2053">
            <v>482550</v>
          </cell>
          <cell r="B2053">
            <v>0</v>
          </cell>
          <cell r="C2053" t="str">
            <v xml:space="preserve">SIBS BR.  055 KELANIYA                                        </v>
          </cell>
        </row>
        <row r="2054">
          <cell r="A2054">
            <v>482560</v>
          </cell>
          <cell r="B2054">
            <v>0</v>
          </cell>
          <cell r="C2054" t="str">
            <v xml:space="preserve">SIBS BR.  056 SANGARAJA MW. - COLOMBO                                        </v>
          </cell>
        </row>
        <row r="2055">
          <cell r="A2055">
            <v>482570</v>
          </cell>
          <cell r="B2055">
            <v>0</v>
          </cell>
          <cell r="C2055" t="str">
            <v xml:space="preserve">SIBS BR.  057 PERADENIYA                                        </v>
          </cell>
        </row>
        <row r="2056">
          <cell r="A2056">
            <v>482580</v>
          </cell>
          <cell r="B2056">
            <v>0</v>
          </cell>
          <cell r="C2056" t="str">
            <v xml:space="preserve">SIBS BR.  058 MAHIYANGANA                                        </v>
          </cell>
        </row>
        <row r="2057">
          <cell r="A2057">
            <v>482590</v>
          </cell>
          <cell r="B2057">
            <v>0</v>
          </cell>
          <cell r="C2057" t="str">
            <v xml:space="preserve">SIBS BR.  059 POLGAHAWELA                                        </v>
          </cell>
        </row>
        <row r="2058">
          <cell r="A2058">
            <v>482600</v>
          </cell>
          <cell r="B2058">
            <v>0</v>
          </cell>
          <cell r="C2058" t="str">
            <v xml:space="preserve">SIBS BR.  060 MORAWAKA                                        </v>
          </cell>
        </row>
        <row r="2059">
          <cell r="A2059">
            <v>482610</v>
          </cell>
          <cell r="B2059">
            <v>0</v>
          </cell>
          <cell r="C2059" t="str">
            <v xml:space="preserve">SIBS BR.  061 TISSAMAHARAMA                                        </v>
          </cell>
        </row>
        <row r="2060">
          <cell r="A2060">
            <v>482620</v>
          </cell>
          <cell r="B2060">
            <v>0</v>
          </cell>
          <cell r="C2060" t="str">
            <v xml:space="preserve">SIBS BR.  062 WELLAWAYA                                        </v>
          </cell>
        </row>
        <row r="2061">
          <cell r="A2061">
            <v>482630</v>
          </cell>
          <cell r="B2061">
            <v>0</v>
          </cell>
          <cell r="C2061" t="str">
            <v xml:space="preserve">SIBS BR.  063 AKKARAIPATTU                                        </v>
          </cell>
        </row>
        <row r="2062">
          <cell r="A2062">
            <v>482640</v>
          </cell>
          <cell r="B2062">
            <v>0</v>
          </cell>
          <cell r="C2062" t="str">
            <v xml:space="preserve">SIBS BR.  064 SAMANTURAI                                        </v>
          </cell>
        </row>
        <row r="2063">
          <cell r="A2063">
            <v>482650</v>
          </cell>
          <cell r="B2063">
            <v>0</v>
          </cell>
          <cell r="C2063" t="str">
            <v xml:space="preserve">SIBS BR.  065 KATTANKUDY                                        </v>
          </cell>
        </row>
        <row r="2064">
          <cell r="A2064">
            <v>482660</v>
          </cell>
          <cell r="B2064">
            <v>0</v>
          </cell>
          <cell r="C2064" t="str">
            <v xml:space="preserve">SIBS BR.  066 TRINCOMALEE                                        </v>
          </cell>
        </row>
        <row r="2065">
          <cell r="A2065">
            <v>482670</v>
          </cell>
          <cell r="B2065">
            <v>0</v>
          </cell>
          <cell r="C2065" t="str">
            <v xml:space="preserve">SIBS BR.  067 TANGALLE                                        </v>
          </cell>
        </row>
        <row r="2066">
          <cell r="A2066">
            <v>482680</v>
          </cell>
          <cell r="B2066">
            <v>0</v>
          </cell>
          <cell r="C2066" t="str">
            <v xml:space="preserve">SIBS BR.  068 MONARAGALA                                        </v>
          </cell>
        </row>
        <row r="2067">
          <cell r="A2067">
            <v>482690</v>
          </cell>
          <cell r="B2067">
            <v>0</v>
          </cell>
          <cell r="C2067" t="str">
            <v xml:space="preserve">SIBS BR.  069 MAWANELLA                                        </v>
          </cell>
        </row>
        <row r="2068">
          <cell r="A2068">
            <v>482700</v>
          </cell>
          <cell r="B2068">
            <v>0</v>
          </cell>
          <cell r="C2068" t="str">
            <v xml:space="preserve">SIBS BR.  070 MATUGAMA                                        </v>
          </cell>
        </row>
        <row r="2069">
          <cell r="A2069">
            <v>482710</v>
          </cell>
          <cell r="B2069">
            <v>0</v>
          </cell>
          <cell r="C2069" t="str">
            <v xml:space="preserve">SIBS BR.  071 DEMATAGODA                                        </v>
          </cell>
        </row>
        <row r="2070">
          <cell r="A2070">
            <v>482720</v>
          </cell>
          <cell r="B2070">
            <v>0</v>
          </cell>
          <cell r="C2070" t="str">
            <v xml:space="preserve">SIBS BR.  072 AMBALANTOTA                                        </v>
          </cell>
        </row>
        <row r="2071">
          <cell r="A2071">
            <v>482730</v>
          </cell>
          <cell r="B2071">
            <v>0</v>
          </cell>
          <cell r="C2071" t="str">
            <v xml:space="preserve">SIBS BR.  073 ELPITIYA                                        </v>
          </cell>
        </row>
        <row r="2072">
          <cell r="A2072">
            <v>482740</v>
          </cell>
          <cell r="B2072">
            <v>0</v>
          </cell>
          <cell r="C2072" t="str">
            <v xml:space="preserve">SIBS BR.  074 WATTEGAMA                                        </v>
          </cell>
        </row>
        <row r="2073">
          <cell r="A2073">
            <v>482750</v>
          </cell>
          <cell r="B2073">
            <v>0</v>
          </cell>
          <cell r="C2073" t="str">
            <v xml:space="preserve">SIBS BR.  075 BATTICALOA                                        </v>
          </cell>
        </row>
        <row r="2074">
          <cell r="A2074">
            <v>482760</v>
          </cell>
          <cell r="B2074">
            <v>0</v>
          </cell>
          <cell r="C2074" t="str">
            <v xml:space="preserve">SIBS BR.  076 WENNAPPUWA                                        </v>
          </cell>
        </row>
        <row r="2075">
          <cell r="A2075">
            <v>482770</v>
          </cell>
          <cell r="B2075">
            <v>0</v>
          </cell>
          <cell r="C2075" t="str">
            <v xml:space="preserve">SIBS BR.  077 WELIGAMA                                        </v>
          </cell>
        </row>
        <row r="2076">
          <cell r="A2076">
            <v>482780</v>
          </cell>
          <cell r="B2076">
            <v>0</v>
          </cell>
          <cell r="C2076" t="str">
            <v xml:space="preserve">SIBS BR.  078 BORELLA                                        </v>
          </cell>
        </row>
        <row r="2077">
          <cell r="A2077">
            <v>482790</v>
          </cell>
          <cell r="B2077">
            <v>0</v>
          </cell>
          <cell r="C2077" t="str">
            <v xml:space="preserve">SIBS BR.  079 VEYANGODA                                        </v>
          </cell>
        </row>
        <row r="2078">
          <cell r="A2078">
            <v>482800</v>
          </cell>
          <cell r="B2078">
            <v>0</v>
          </cell>
          <cell r="C2078" t="str">
            <v xml:space="preserve">SIBS BR.  080 RATMALANA                                        </v>
          </cell>
        </row>
        <row r="2079">
          <cell r="A2079">
            <v>482810</v>
          </cell>
          <cell r="B2079">
            <v>0</v>
          </cell>
          <cell r="C2079" t="str">
            <v xml:space="preserve">SIBS BR.  081 RUWANWELLA                                        </v>
          </cell>
        </row>
        <row r="2080">
          <cell r="A2080">
            <v>482820</v>
          </cell>
          <cell r="B2080">
            <v>0</v>
          </cell>
          <cell r="C2080" t="str">
            <v xml:space="preserve">SIBS BR.  082 NARAMMALA                                        </v>
          </cell>
        </row>
        <row r="2081">
          <cell r="A2081">
            <v>482830</v>
          </cell>
          <cell r="B2081">
            <v>0</v>
          </cell>
          <cell r="C2081" t="str">
            <v xml:space="preserve">SIBS BR.  083 NATTANDIYA                                        </v>
          </cell>
        </row>
        <row r="2082">
          <cell r="A2082">
            <v>482840</v>
          </cell>
          <cell r="B2082">
            <v>0</v>
          </cell>
          <cell r="C2082" t="str">
            <v xml:space="preserve">SIBS BR.  084 ALUTHGAMA                                        </v>
          </cell>
        </row>
        <row r="2083">
          <cell r="A2083">
            <v>482850</v>
          </cell>
          <cell r="B2083">
            <v>0</v>
          </cell>
          <cell r="C2083" t="str">
            <v xml:space="preserve">SIBS BR.  085 EHELIYAGODA                                        </v>
          </cell>
        </row>
        <row r="2084">
          <cell r="A2084">
            <v>482860</v>
          </cell>
          <cell r="B2084">
            <v>0</v>
          </cell>
          <cell r="C2084" t="str">
            <v xml:space="preserve">SIBS BR.  086 THIMBIRIGASYAYA                                        </v>
          </cell>
        </row>
        <row r="2085">
          <cell r="A2085">
            <v>482870</v>
          </cell>
          <cell r="B2085">
            <v>0</v>
          </cell>
          <cell r="C2085" t="str">
            <v xml:space="preserve">SIBS BR.  087 BADDEGAMA                                        </v>
          </cell>
        </row>
        <row r="2086">
          <cell r="A2086">
            <v>482880</v>
          </cell>
          <cell r="B2086">
            <v>0</v>
          </cell>
          <cell r="C2086" t="str">
            <v xml:space="preserve">SIBS BR.  088 RATNAPURA                                        </v>
          </cell>
        </row>
        <row r="2087">
          <cell r="A2087">
            <v>482890</v>
          </cell>
          <cell r="B2087">
            <v>0</v>
          </cell>
          <cell r="C2087" t="str">
            <v xml:space="preserve">SIBS BR.  089 KATUGASTOTA                                        </v>
          </cell>
        </row>
        <row r="2088">
          <cell r="A2088">
            <v>482900</v>
          </cell>
          <cell r="B2088">
            <v>0</v>
          </cell>
          <cell r="C2088" t="str">
            <v xml:space="preserve">SIBS BR.  090 KANTALAI                                        </v>
          </cell>
        </row>
        <row r="2089">
          <cell r="A2089">
            <v>482910</v>
          </cell>
          <cell r="B2089">
            <v>0</v>
          </cell>
          <cell r="C2089" t="str">
            <v xml:space="preserve">SIBS BR.  091 MORATUWA                                        </v>
          </cell>
        </row>
        <row r="2090">
          <cell r="A2090">
            <v>482920</v>
          </cell>
          <cell r="B2090">
            <v>0</v>
          </cell>
          <cell r="C2090" t="str">
            <v xml:space="preserve">SIBS BR.  092 GIRIULLA                                        </v>
          </cell>
        </row>
        <row r="2091">
          <cell r="A2091">
            <v>482930</v>
          </cell>
          <cell r="B2091">
            <v>0</v>
          </cell>
          <cell r="C2091" t="str">
            <v xml:space="preserve">SIBS BR.  093 PUGODA                                        </v>
          </cell>
        </row>
        <row r="2092">
          <cell r="A2092">
            <v>482940</v>
          </cell>
          <cell r="B2092">
            <v>0</v>
          </cell>
          <cell r="C2092" t="str">
            <v xml:space="preserve">SIBS BR.  094 KINNIYA                                        </v>
          </cell>
        </row>
        <row r="2093">
          <cell r="A2093">
            <v>482950</v>
          </cell>
          <cell r="B2093">
            <v>0</v>
          </cell>
          <cell r="C2093" t="str">
            <v xml:space="preserve">SIBS BR.  095 MUTTUR                                        </v>
          </cell>
        </row>
        <row r="2094">
          <cell r="A2094">
            <v>482960</v>
          </cell>
          <cell r="B2094">
            <v>0</v>
          </cell>
          <cell r="C2094" t="str">
            <v xml:space="preserve">SIBS BR.  096 MEDAWACHCHIYA                                        </v>
          </cell>
        </row>
        <row r="2095">
          <cell r="A2095">
            <v>482970</v>
          </cell>
          <cell r="B2095">
            <v>0</v>
          </cell>
          <cell r="C2095" t="str">
            <v xml:space="preserve">SIBS BR.  097 GANGODAWILA                                        </v>
          </cell>
        </row>
        <row r="2096">
          <cell r="A2096">
            <v>482980</v>
          </cell>
          <cell r="B2096">
            <v>0</v>
          </cell>
          <cell r="C2096" t="str">
            <v xml:space="preserve">SIBS BR.  098 KOTIKAWATTA                                        </v>
          </cell>
        </row>
        <row r="2097">
          <cell r="A2097">
            <v>482990</v>
          </cell>
          <cell r="B2097">
            <v>0</v>
          </cell>
          <cell r="C2097" t="str">
            <v xml:space="preserve">SIBS BR.  099 CLOSED                                        </v>
          </cell>
        </row>
        <row r="2098">
          <cell r="A2098">
            <v>483000</v>
          </cell>
          <cell r="B2098">
            <v>0</v>
          </cell>
          <cell r="C2098" t="str">
            <v xml:space="preserve">SIBS BR.  100 MARANDAGAHAMULA                                        </v>
          </cell>
        </row>
        <row r="2099">
          <cell r="A2099">
            <v>483010</v>
          </cell>
          <cell r="B2099">
            <v>0</v>
          </cell>
          <cell r="C2099" t="str">
            <v xml:space="preserve">SIBS BR.  101 RAMBUKKANA                                        </v>
          </cell>
        </row>
        <row r="2100">
          <cell r="A2100">
            <v>483020</v>
          </cell>
          <cell r="B2100">
            <v>0</v>
          </cell>
          <cell r="C2100" t="str">
            <v xml:space="preserve">SIBS BR.  102 VALAICHENAI                                        </v>
          </cell>
        </row>
        <row r="2101">
          <cell r="A2101">
            <v>483030</v>
          </cell>
          <cell r="B2101">
            <v>0</v>
          </cell>
          <cell r="C2101" t="str">
            <v xml:space="preserve">SIBS BR.  103 PILIYANDALA                                        </v>
          </cell>
        </row>
        <row r="2102">
          <cell r="A2102">
            <v>483040</v>
          </cell>
          <cell r="B2102">
            <v>0</v>
          </cell>
          <cell r="C2102" t="str">
            <v xml:space="preserve">SIBS BR.  104 JAFFNA - MAIN STREET                                        </v>
          </cell>
        </row>
        <row r="2103">
          <cell r="A2103">
            <v>483050</v>
          </cell>
          <cell r="B2103">
            <v>0</v>
          </cell>
          <cell r="C2103" t="str">
            <v xml:space="preserve">SIBS BR.  105 KAYTS                                        </v>
          </cell>
        </row>
        <row r="2104">
          <cell r="A2104">
            <v>483060</v>
          </cell>
          <cell r="B2104">
            <v>0</v>
          </cell>
          <cell r="C2104" t="str">
            <v xml:space="preserve">SIBS BR.  106 NELLIADY                                        </v>
          </cell>
        </row>
        <row r="2105">
          <cell r="A2105">
            <v>483070</v>
          </cell>
          <cell r="B2105">
            <v>0</v>
          </cell>
          <cell r="C2105" t="str">
            <v xml:space="preserve">SIBS BR.  107 ATCHUWELI                                        </v>
          </cell>
        </row>
        <row r="2106">
          <cell r="A2106">
            <v>483080</v>
          </cell>
          <cell r="B2106">
            <v>0</v>
          </cell>
          <cell r="C2106" t="str">
            <v xml:space="preserve">SIBS BR.  108 CHANKANAI                                        </v>
          </cell>
        </row>
        <row r="2107">
          <cell r="A2107">
            <v>483090</v>
          </cell>
          <cell r="B2107">
            <v>0</v>
          </cell>
          <cell r="C2107" t="str">
            <v xml:space="preserve">SIBS BR.  109 CHUNNAKAM                                        </v>
          </cell>
        </row>
        <row r="2108">
          <cell r="A2108">
            <v>483100</v>
          </cell>
          <cell r="B2108">
            <v>0</v>
          </cell>
          <cell r="C2108" t="str">
            <v xml:space="preserve">SIBS BR.  110 CHAVAKACHCHERI                                        </v>
          </cell>
        </row>
        <row r="2109">
          <cell r="A2109">
            <v>483110</v>
          </cell>
          <cell r="B2109">
            <v>0</v>
          </cell>
          <cell r="C2109" t="str">
            <v xml:space="preserve">SIBS BR.  111 PARANTHAN                                        </v>
          </cell>
        </row>
        <row r="2110">
          <cell r="A2110">
            <v>483120</v>
          </cell>
          <cell r="B2110">
            <v>0</v>
          </cell>
          <cell r="C2110" t="str">
            <v xml:space="preserve">SIBS BR.  112 TELDENIYA                                        </v>
          </cell>
        </row>
        <row r="2111">
          <cell r="A2111">
            <v>483130</v>
          </cell>
          <cell r="B2111">
            <v>0</v>
          </cell>
          <cell r="C2111" t="str">
            <v xml:space="preserve">SIBS BR.  113 BATTICALOA - TOWN                                        </v>
          </cell>
        </row>
        <row r="2112">
          <cell r="A2112">
            <v>483140</v>
          </cell>
          <cell r="B2112">
            <v>0</v>
          </cell>
          <cell r="C2112" t="str">
            <v xml:space="preserve">SIBS BR.  114 GALAGEDARA                                        </v>
          </cell>
        </row>
        <row r="2113">
          <cell r="A2113">
            <v>483150</v>
          </cell>
          <cell r="B2113">
            <v>0</v>
          </cell>
          <cell r="C2113" t="str">
            <v xml:space="preserve">SIBS BR.  115 GALEWELA                                        </v>
          </cell>
        </row>
        <row r="2114">
          <cell r="A2114">
            <v>483160</v>
          </cell>
          <cell r="B2114">
            <v>0</v>
          </cell>
          <cell r="C2114" t="str">
            <v xml:space="preserve">SIBS BR.  116 PASSARA                                        </v>
          </cell>
        </row>
        <row r="2115">
          <cell r="A2115">
            <v>483170</v>
          </cell>
          <cell r="B2115">
            <v>0</v>
          </cell>
          <cell r="C2115" t="str">
            <v xml:space="preserve">SIBS BR.  117 AKURESSA                                        </v>
          </cell>
        </row>
        <row r="2116">
          <cell r="A2116">
            <v>483180</v>
          </cell>
          <cell r="B2116">
            <v>0</v>
          </cell>
          <cell r="C2116" t="str">
            <v xml:space="preserve">SIBS BR.  118 DELGODA                                        </v>
          </cell>
        </row>
        <row r="2117">
          <cell r="A2117">
            <v>483190</v>
          </cell>
          <cell r="B2117">
            <v>0</v>
          </cell>
          <cell r="C2117" t="str">
            <v xml:space="preserve">SIBS BR.  119 NARAHENPITA                                        </v>
          </cell>
        </row>
        <row r="2118">
          <cell r="A2118">
            <v>483200</v>
          </cell>
          <cell r="B2118">
            <v>0</v>
          </cell>
          <cell r="C2118" t="str">
            <v xml:space="preserve">SIBS BR.  120 WALASMULLA                                        </v>
          </cell>
        </row>
        <row r="2119">
          <cell r="A2119">
            <v>483210</v>
          </cell>
          <cell r="B2119">
            <v>0</v>
          </cell>
          <cell r="C2119" t="str">
            <v xml:space="preserve">SIBS BR.  121 BANDARAGAMA                                        </v>
          </cell>
        </row>
        <row r="2120">
          <cell r="A2120">
            <v>483220</v>
          </cell>
          <cell r="B2120">
            <v>0</v>
          </cell>
          <cell r="C2120" t="str">
            <v xml:space="preserve">SIBS BR.  122 WILGAMUWA                                        </v>
          </cell>
        </row>
        <row r="2121">
          <cell r="A2121">
            <v>483230</v>
          </cell>
          <cell r="B2121">
            <v>0</v>
          </cell>
          <cell r="C2121" t="str">
            <v xml:space="preserve">SIBS BR.  123 ERAVUR                                        </v>
          </cell>
        </row>
        <row r="2122">
          <cell r="A2122">
            <v>483240</v>
          </cell>
          <cell r="B2122">
            <v>0</v>
          </cell>
          <cell r="C2122" t="str">
            <v xml:space="preserve">SIBS BR.  124 NIKAWERATIYA                                        </v>
          </cell>
        </row>
        <row r="2123">
          <cell r="A2123">
            <v>483250</v>
          </cell>
          <cell r="B2123">
            <v>0</v>
          </cell>
          <cell r="C2123" t="str">
            <v xml:space="preserve">SIBS BR.  125 KALPITIYA                                        </v>
          </cell>
        </row>
        <row r="2124">
          <cell r="A2124">
            <v>483260</v>
          </cell>
          <cell r="B2124">
            <v>0</v>
          </cell>
          <cell r="C2124" t="str">
            <v xml:space="preserve">SIBS BR.  126 GRANDPASS                                        </v>
          </cell>
        </row>
        <row r="2125">
          <cell r="A2125">
            <v>483270</v>
          </cell>
          <cell r="B2125">
            <v>0</v>
          </cell>
          <cell r="C2125" t="str">
            <v xml:space="preserve">SIBS BR.  127 NILDANDAHINNA                                        </v>
          </cell>
        </row>
        <row r="2126">
          <cell r="A2126">
            <v>483280</v>
          </cell>
          <cell r="B2126">
            <v>0</v>
          </cell>
          <cell r="C2126" t="str">
            <v xml:space="preserve">SIBS BR.  128 RATTOTA                                        </v>
          </cell>
        </row>
        <row r="2127">
          <cell r="A2127">
            <v>483290</v>
          </cell>
          <cell r="B2127">
            <v>0</v>
          </cell>
          <cell r="C2127" t="str">
            <v xml:space="preserve">SIBS BR.  129 RAKWANA                                        </v>
          </cell>
        </row>
        <row r="2128">
          <cell r="A2128">
            <v>483300</v>
          </cell>
          <cell r="B2128">
            <v>0</v>
          </cell>
          <cell r="C2128" t="str">
            <v xml:space="preserve">SIBS BR.  130 HAKMANA                                        </v>
          </cell>
        </row>
        <row r="2129">
          <cell r="A2129">
            <v>483310</v>
          </cell>
          <cell r="B2129">
            <v>0</v>
          </cell>
          <cell r="C2129" t="str">
            <v xml:space="preserve">SIBS BR.  131 UDUGAMA                                        </v>
          </cell>
        </row>
        <row r="2130">
          <cell r="A2130">
            <v>483320</v>
          </cell>
          <cell r="B2130">
            <v>0</v>
          </cell>
          <cell r="C2130" t="str">
            <v xml:space="preserve">SIBS BR.  132 DENIYAYA                                        </v>
          </cell>
        </row>
        <row r="2131">
          <cell r="A2131">
            <v>483330</v>
          </cell>
          <cell r="B2131">
            <v>0</v>
          </cell>
          <cell r="C2131" t="str">
            <v xml:space="preserve">SIBS BR.  133 KAMBURUPITIYA                                        </v>
          </cell>
        </row>
        <row r="2132">
          <cell r="A2132">
            <v>483340</v>
          </cell>
          <cell r="B2132">
            <v>0</v>
          </cell>
          <cell r="C2132" t="str">
            <v xml:space="preserve">SIBS BR.  134 NUWARA-ELIYA                                        </v>
          </cell>
        </row>
        <row r="2133">
          <cell r="A2133">
            <v>483350</v>
          </cell>
          <cell r="B2133">
            <v>0</v>
          </cell>
          <cell r="C2133" t="str">
            <v xml:space="preserve">SIBS BR.  135 DICKWELLA                                        </v>
          </cell>
        </row>
        <row r="2134">
          <cell r="A2134">
            <v>483360</v>
          </cell>
          <cell r="B2134">
            <v>0</v>
          </cell>
          <cell r="C2134" t="str">
            <v xml:space="preserve">SIBS BR.  136 HIKKADUWA                                        </v>
          </cell>
        </row>
        <row r="2135">
          <cell r="A2135">
            <v>483370</v>
          </cell>
          <cell r="B2135">
            <v>0</v>
          </cell>
          <cell r="C2135" t="str">
            <v xml:space="preserve">SIBS BR.  137 MAKANDURA                                        </v>
          </cell>
        </row>
        <row r="2136">
          <cell r="A2136">
            <v>483380</v>
          </cell>
          <cell r="B2136">
            <v>0</v>
          </cell>
          <cell r="C2136" t="str">
            <v xml:space="preserve">SIBS BR.  138 DAMBULLA                                        </v>
          </cell>
        </row>
        <row r="2137">
          <cell r="A2137">
            <v>483390</v>
          </cell>
          <cell r="B2137">
            <v>0</v>
          </cell>
          <cell r="C2137" t="str">
            <v xml:space="preserve">SIBS BR.  139 PETTAH                                        </v>
          </cell>
        </row>
        <row r="2138">
          <cell r="A2138">
            <v>483400</v>
          </cell>
          <cell r="B2138">
            <v>0</v>
          </cell>
          <cell r="C2138" t="str">
            <v xml:space="preserve">SIBS BR.  140 HASALAKA                                        </v>
          </cell>
        </row>
        <row r="2139">
          <cell r="A2139">
            <v>483410</v>
          </cell>
          <cell r="B2139">
            <v>0</v>
          </cell>
          <cell r="C2139" t="str">
            <v xml:space="preserve">SIBS BR.  141 VALVETITURAI                                        </v>
          </cell>
        </row>
        <row r="2140">
          <cell r="A2140">
            <v>483420</v>
          </cell>
          <cell r="B2140">
            <v>0</v>
          </cell>
          <cell r="C2140" t="str">
            <v xml:space="preserve">SIBS BR.  142 KOCHCHIKADE                                        </v>
          </cell>
        </row>
        <row r="2141">
          <cell r="A2141">
            <v>483430</v>
          </cell>
          <cell r="B2141">
            <v>0</v>
          </cell>
          <cell r="C2141" t="str">
            <v xml:space="preserve">SIBS BR.  143 SUDUWELLA                                        </v>
          </cell>
        </row>
        <row r="2142">
          <cell r="A2142">
            <v>483440</v>
          </cell>
          <cell r="B2142">
            <v>0</v>
          </cell>
          <cell r="C2142" t="str">
            <v xml:space="preserve">SIBS BR.  144 HETTIPOLA                                        </v>
          </cell>
        </row>
        <row r="2143">
          <cell r="A2143">
            <v>483450</v>
          </cell>
          <cell r="B2143">
            <v>0</v>
          </cell>
          <cell r="C2143" t="str">
            <v xml:space="preserve">SIBS BR.  145 WELLAWATTA                                        </v>
          </cell>
        </row>
        <row r="2144">
          <cell r="A2144">
            <v>483460</v>
          </cell>
          <cell r="B2144">
            <v>0</v>
          </cell>
          <cell r="C2144" t="str">
            <v xml:space="preserve">SIBS BR.  146 NAULA                                        </v>
          </cell>
        </row>
        <row r="2145">
          <cell r="A2145">
            <v>483470</v>
          </cell>
          <cell r="B2145">
            <v>0</v>
          </cell>
          <cell r="C2145" t="str">
            <v xml:space="preserve">SIBS BR.  147 BUTTALA                                        </v>
          </cell>
        </row>
        <row r="2146">
          <cell r="A2146">
            <v>483480</v>
          </cell>
          <cell r="B2146">
            <v>0</v>
          </cell>
          <cell r="C2146" t="str">
            <v xml:space="preserve">SIBS BR.  148 PANADURA                                        </v>
          </cell>
        </row>
        <row r="2147">
          <cell r="A2147">
            <v>483490</v>
          </cell>
          <cell r="B2147">
            <v>0</v>
          </cell>
          <cell r="C2147" t="str">
            <v xml:space="preserve">SIBS BR.  149 ALAWWA                                        </v>
          </cell>
        </row>
        <row r="2148">
          <cell r="A2148">
            <v>483500</v>
          </cell>
          <cell r="B2148">
            <v>0</v>
          </cell>
          <cell r="C2148" t="str">
            <v xml:space="preserve">SIBS BR.  150 KEBITHIGOLLEWA                                        </v>
          </cell>
        </row>
        <row r="2149">
          <cell r="A2149">
            <v>483510</v>
          </cell>
          <cell r="B2149">
            <v>0</v>
          </cell>
          <cell r="C2149" t="str">
            <v xml:space="preserve">SIBS BR.  151 DIYATALAWA                                        </v>
          </cell>
        </row>
        <row r="2150">
          <cell r="A2150">
            <v>483520</v>
          </cell>
          <cell r="B2150">
            <v>0</v>
          </cell>
          <cell r="C2150" t="str">
            <v xml:space="preserve">SIBS BR.  152 MATARA - DHARMAPALA MW.                                        </v>
          </cell>
        </row>
        <row r="2151">
          <cell r="A2151">
            <v>483530</v>
          </cell>
          <cell r="B2151">
            <v>0</v>
          </cell>
          <cell r="C2151" t="str">
            <v xml:space="preserve">SIBS BR.  153 AKURANA                                        </v>
          </cell>
        </row>
        <row r="2152">
          <cell r="A2152">
            <v>483540</v>
          </cell>
          <cell r="B2152">
            <v>0</v>
          </cell>
          <cell r="C2152" t="str">
            <v xml:space="preserve">SIBS BR.  154 BALAPITIYA                                        </v>
          </cell>
        </row>
        <row r="2153">
          <cell r="A2153">
            <v>483550</v>
          </cell>
          <cell r="B2153">
            <v>0</v>
          </cell>
          <cell r="C2153" t="str">
            <v xml:space="preserve">SIBS BR.  155 KAHAWATTA                                        </v>
          </cell>
        </row>
        <row r="2154">
          <cell r="A2154">
            <v>483560</v>
          </cell>
          <cell r="B2154">
            <v>0</v>
          </cell>
          <cell r="C2154" t="str">
            <v xml:space="preserve">SIBS BR.  156 UVA-PARANAGAMA                                        </v>
          </cell>
        </row>
        <row r="2155">
          <cell r="A2155">
            <v>483570</v>
          </cell>
          <cell r="B2155">
            <v>0</v>
          </cell>
          <cell r="C2155" t="str">
            <v xml:space="preserve">SIBS BR.  157 MENIKHINNA                                        </v>
          </cell>
        </row>
        <row r="2156">
          <cell r="A2156">
            <v>483580</v>
          </cell>
          <cell r="B2156">
            <v>0</v>
          </cell>
          <cell r="C2156" t="str">
            <v xml:space="preserve">SIBS BR.  158 SENKADAGALA                                        </v>
          </cell>
        </row>
        <row r="2157">
          <cell r="A2157">
            <v>483590</v>
          </cell>
          <cell r="B2157">
            <v>0</v>
          </cell>
          <cell r="C2157" t="str">
            <v xml:space="preserve">SIBS BR.  159 KADUGANNAWA                                        </v>
          </cell>
        </row>
        <row r="2158">
          <cell r="A2158">
            <v>483600</v>
          </cell>
          <cell r="B2158">
            <v>0</v>
          </cell>
          <cell r="C2158" t="str">
            <v xml:space="preserve">SIBS BR.  160 PELMADULLA                                        </v>
          </cell>
        </row>
        <row r="2159">
          <cell r="A2159">
            <v>483610</v>
          </cell>
          <cell r="B2159">
            <v>0</v>
          </cell>
          <cell r="C2159" t="str">
            <v xml:space="preserve">SIBS BR.  161 BULATHSINHALA                                        </v>
          </cell>
        </row>
        <row r="2160">
          <cell r="A2160">
            <v>483620</v>
          </cell>
          <cell r="B2160">
            <v>0</v>
          </cell>
          <cell r="C2160" t="str">
            <v xml:space="preserve">SIBS BR.  162 JAFFNA - UNIVERSITY                                        </v>
          </cell>
        </row>
        <row r="2161">
          <cell r="A2161">
            <v>483630</v>
          </cell>
          <cell r="B2161">
            <v>0</v>
          </cell>
          <cell r="C2161" t="str">
            <v xml:space="preserve">SIBS BR.  163 WARIYAPOLA                                        </v>
          </cell>
        </row>
        <row r="2162">
          <cell r="A2162">
            <v>483640</v>
          </cell>
          <cell r="B2162">
            <v>0</v>
          </cell>
          <cell r="C2162" t="str">
            <v xml:space="preserve">SIBS BR.  164 POTUVIL                                        </v>
          </cell>
        </row>
        <row r="2163">
          <cell r="A2163">
            <v>483650</v>
          </cell>
          <cell r="B2163">
            <v>0</v>
          </cell>
          <cell r="C2163" t="str">
            <v xml:space="preserve">SIBS BR.  165 MANKULAM                                        </v>
          </cell>
        </row>
        <row r="2164">
          <cell r="A2164">
            <v>483660</v>
          </cell>
          <cell r="B2164">
            <v>0</v>
          </cell>
          <cell r="C2164" t="str">
            <v xml:space="preserve">SIBS BR.  166 MURUNKAN                                        </v>
          </cell>
        </row>
        <row r="2165">
          <cell r="A2165">
            <v>483670</v>
          </cell>
          <cell r="B2165">
            <v>0</v>
          </cell>
          <cell r="C2165" t="str">
            <v xml:space="preserve">SIBS BR.  167 TOWN HALL - COLOMBO                                        </v>
          </cell>
        </row>
        <row r="2166">
          <cell r="A2166">
            <v>483680</v>
          </cell>
          <cell r="B2166">
            <v>0</v>
          </cell>
          <cell r="C2166" t="str">
            <v xml:space="preserve">SIBS BR.  168 KATARAGAMA                                        </v>
          </cell>
        </row>
        <row r="2167">
          <cell r="A2167">
            <v>483690</v>
          </cell>
          <cell r="B2167">
            <v>0</v>
          </cell>
          <cell r="C2167" t="str">
            <v xml:space="preserve">SIBS BR.  169 GALLE BAZAAR                                        </v>
          </cell>
        </row>
        <row r="2168">
          <cell r="A2168">
            <v>483700</v>
          </cell>
          <cell r="B2168">
            <v>0</v>
          </cell>
          <cell r="C2168" t="str">
            <v xml:space="preserve">SIBS BR.  170 EPPAWALA                                        </v>
          </cell>
        </row>
        <row r="2169">
          <cell r="A2169">
            <v>483710</v>
          </cell>
          <cell r="B2169">
            <v>0</v>
          </cell>
          <cell r="C2169" t="str">
            <v xml:space="preserve">SIBS BR.  171 NOCHCHIYAGAMA                                        </v>
          </cell>
        </row>
        <row r="2170">
          <cell r="A2170">
            <v>483720</v>
          </cell>
          <cell r="B2170">
            <v>0</v>
          </cell>
          <cell r="C2170" t="str">
            <v xml:space="preserve">SIBS BR.  172 BINGIRIYA                                        </v>
          </cell>
        </row>
        <row r="2171">
          <cell r="A2171">
            <v>483730</v>
          </cell>
          <cell r="B2171">
            <v>0</v>
          </cell>
          <cell r="C2171" t="str">
            <v xml:space="preserve">SIBS BR.  173 PUNDALUOYA                                        </v>
          </cell>
        </row>
        <row r="2172">
          <cell r="A2172">
            <v>483740</v>
          </cell>
          <cell r="B2172">
            <v>0</v>
          </cell>
          <cell r="C2172" t="str">
            <v xml:space="preserve">SIBS BR.  174 NUGEGODA                                        </v>
          </cell>
        </row>
        <row r="2173">
          <cell r="A2173">
            <v>483750</v>
          </cell>
          <cell r="B2173">
            <v>0</v>
          </cell>
          <cell r="C2173" t="str">
            <v xml:space="preserve">SIBS BR.  175 KANDANA                                        </v>
          </cell>
        </row>
        <row r="2174">
          <cell r="A2174">
            <v>483760</v>
          </cell>
          <cell r="B2174">
            <v>0</v>
          </cell>
          <cell r="C2174" t="str">
            <v xml:space="preserve">SIBS BR.  176 MIDCITY                                        </v>
          </cell>
        </row>
        <row r="2175">
          <cell r="A2175">
            <v>483770</v>
          </cell>
          <cell r="B2175">
            <v>0</v>
          </cell>
          <cell r="C2175" t="str">
            <v xml:space="preserve">SIBS BR.  177 GALENBINDUNUWEWA                                        </v>
          </cell>
        </row>
        <row r="2176">
          <cell r="A2176">
            <v>483780</v>
          </cell>
          <cell r="B2176">
            <v>0</v>
          </cell>
          <cell r="C2176" t="str">
            <v xml:space="preserve">SIBS BR.  178 MASKELIYA                                        </v>
          </cell>
        </row>
        <row r="2177">
          <cell r="A2177">
            <v>483790</v>
          </cell>
          <cell r="B2177">
            <v>0</v>
          </cell>
          <cell r="C2177" t="str">
            <v xml:space="preserve">SIBS BR.  179 GALNEWA                                        </v>
          </cell>
        </row>
        <row r="2178">
          <cell r="A2178">
            <v>483800</v>
          </cell>
          <cell r="B2178">
            <v>0</v>
          </cell>
          <cell r="C2178" t="str">
            <v xml:space="preserve">SIBS BR.  180 DERANIYAGALA                                        </v>
          </cell>
        </row>
        <row r="2179">
          <cell r="A2179">
            <v>483810</v>
          </cell>
          <cell r="B2179">
            <v>0</v>
          </cell>
          <cell r="C2179" t="str">
            <v xml:space="preserve">SIBS BR.  181 MAHA-OYA                                        </v>
          </cell>
        </row>
        <row r="2180">
          <cell r="A2180">
            <v>483830</v>
          </cell>
          <cell r="B2180">
            <v>0</v>
          </cell>
          <cell r="C2180" t="str">
            <v xml:space="preserve">SIBS BR.  183 ANKUMBURA                                        </v>
          </cell>
        </row>
        <row r="2181">
          <cell r="A2181">
            <v>483840</v>
          </cell>
          <cell r="B2181">
            <v>0</v>
          </cell>
          <cell r="C2181" t="str">
            <v xml:space="preserve">SIBS BR.  184 GALGAMUWA                                        </v>
          </cell>
        </row>
        <row r="2182">
          <cell r="A2182">
            <v>483850</v>
          </cell>
          <cell r="B2182">
            <v>0</v>
          </cell>
          <cell r="C2182" t="str">
            <v xml:space="preserve">SIBS BR.  185 GALIGAMUWA                                        </v>
          </cell>
        </row>
        <row r="2183">
          <cell r="A2183">
            <v>483860</v>
          </cell>
          <cell r="B2183">
            <v>0</v>
          </cell>
          <cell r="C2183" t="str">
            <v xml:space="preserve">SIBS BR.  186 HATTON                                        </v>
          </cell>
        </row>
        <row r="2184">
          <cell r="A2184">
            <v>483870</v>
          </cell>
          <cell r="B2184">
            <v>0</v>
          </cell>
          <cell r="C2184" t="str">
            <v xml:space="preserve">SIBS BR.  187 CLOSED                                        </v>
          </cell>
        </row>
        <row r="2185">
          <cell r="A2185">
            <v>483880</v>
          </cell>
          <cell r="B2185">
            <v>0</v>
          </cell>
          <cell r="C2185" t="str">
            <v xml:space="preserve">SIBS BR.  188 AHANGAMA                                        </v>
          </cell>
        </row>
        <row r="2186">
          <cell r="A2186">
            <v>483890</v>
          </cell>
          <cell r="B2186">
            <v>0</v>
          </cell>
          <cell r="C2186" t="str">
            <v xml:space="preserve">SIBS BR.  189 UHANA                                        </v>
          </cell>
        </row>
        <row r="2187">
          <cell r="A2187">
            <v>483900</v>
          </cell>
          <cell r="B2187">
            <v>0</v>
          </cell>
          <cell r="C2187" t="str">
            <v xml:space="preserve">SIBS BR.  190 KALUWANCHIKUDY                                        </v>
          </cell>
        </row>
        <row r="2188">
          <cell r="A2188">
            <v>483910</v>
          </cell>
          <cell r="B2188">
            <v>0</v>
          </cell>
          <cell r="C2188" t="str">
            <v xml:space="preserve">SIBS BR.  191 MALWANA                                        </v>
          </cell>
        </row>
        <row r="2189">
          <cell r="A2189">
            <v>483920</v>
          </cell>
          <cell r="B2189">
            <v>0</v>
          </cell>
          <cell r="C2189" t="str">
            <v xml:space="preserve">SIBS BR.  192 NIVITHIGALA                                        </v>
          </cell>
        </row>
        <row r="2190">
          <cell r="A2190">
            <v>483930</v>
          </cell>
          <cell r="B2190">
            <v>0</v>
          </cell>
          <cell r="C2190" t="str">
            <v xml:space="preserve">SIBS BR.  193 RIDIGAMA                                        </v>
          </cell>
        </row>
        <row r="2191">
          <cell r="A2191">
            <v>483940</v>
          </cell>
          <cell r="B2191">
            <v>0</v>
          </cell>
          <cell r="C2191" t="str">
            <v xml:space="preserve">SIBS BR.  194 KOLONNAWA                                        </v>
          </cell>
        </row>
        <row r="2192">
          <cell r="A2192">
            <v>483950</v>
          </cell>
          <cell r="B2192">
            <v>0</v>
          </cell>
          <cell r="C2192" t="str">
            <v xml:space="preserve">SIBS BR.  195 HALDUMMULLA                                        </v>
          </cell>
        </row>
        <row r="2193">
          <cell r="A2193">
            <v>483960</v>
          </cell>
          <cell r="B2193">
            <v>0</v>
          </cell>
          <cell r="C2193" t="str">
            <v xml:space="preserve">SIBS BR.  196 KADUWELA                                        </v>
          </cell>
        </row>
        <row r="2194">
          <cell r="A2194">
            <v>483970</v>
          </cell>
          <cell r="B2194">
            <v>0</v>
          </cell>
          <cell r="C2194" t="str">
            <v xml:space="preserve">SIBS BR.  197 URAGASMANHANDIYA                                        </v>
          </cell>
        </row>
        <row r="2195">
          <cell r="A2195">
            <v>483980</v>
          </cell>
          <cell r="B2195">
            <v>0</v>
          </cell>
          <cell r="C2195" t="str">
            <v xml:space="preserve">SIBS BR.  198 MIRIGAMA                                        </v>
          </cell>
        </row>
        <row r="2196">
          <cell r="A2196">
            <v>483990</v>
          </cell>
          <cell r="B2196">
            <v>0</v>
          </cell>
          <cell r="C2196" t="str">
            <v xml:space="preserve">SIBS BR.  199 MAWATHAGAMA                                        </v>
          </cell>
        </row>
        <row r="2197">
          <cell r="A2197">
            <v>484000</v>
          </cell>
          <cell r="B2197">
            <v>0</v>
          </cell>
          <cell r="C2197" t="str">
            <v xml:space="preserve">SIBS BR.  200 MAJESTIC CITY                                        </v>
          </cell>
        </row>
        <row r="2198">
          <cell r="A2198">
            <v>484010</v>
          </cell>
          <cell r="B2198">
            <v>0</v>
          </cell>
          <cell r="C2198" t="str">
            <v xml:space="preserve">SIBS BR.  201 UKUWELA                                        </v>
          </cell>
        </row>
        <row r="2199">
          <cell r="A2199">
            <v>484020</v>
          </cell>
          <cell r="B2199">
            <v>0</v>
          </cell>
          <cell r="C2199" t="str">
            <v xml:space="preserve">SIBS BR.  202 KIRINDIWELA                                        </v>
          </cell>
        </row>
        <row r="2200">
          <cell r="A2200">
            <v>484030</v>
          </cell>
          <cell r="B2200">
            <v>0</v>
          </cell>
          <cell r="C2200" t="str">
            <v xml:space="preserve">SIBS BR.  203 HABARANA                                        </v>
          </cell>
        </row>
        <row r="2201">
          <cell r="A2201">
            <v>484040</v>
          </cell>
          <cell r="B2201">
            <v>0</v>
          </cell>
          <cell r="C2201" t="str">
            <v xml:space="preserve">SIBS BR.  204 HEAD QUARTERS BRANCH                                        </v>
          </cell>
        </row>
        <row r="2202">
          <cell r="A2202">
            <v>484050</v>
          </cell>
          <cell r="B2202">
            <v>0</v>
          </cell>
          <cell r="C2202" t="str">
            <v xml:space="preserve">SIBS BR.  205 ANGUNAKOLAPELESSA                                        </v>
          </cell>
        </row>
        <row r="2203">
          <cell r="A2203">
            <v>484060</v>
          </cell>
          <cell r="B2203">
            <v>0</v>
          </cell>
          <cell r="C2203" t="str">
            <v xml:space="preserve">SIBS BR.  206 DAVULAGALA                                        </v>
          </cell>
        </row>
        <row r="2204">
          <cell r="A2204">
            <v>484070</v>
          </cell>
          <cell r="B2204">
            <v>0</v>
          </cell>
          <cell r="C2204" t="str">
            <v xml:space="preserve">SIBS BR.  207 IBBAGAMUWA                                        </v>
          </cell>
        </row>
        <row r="2205">
          <cell r="A2205">
            <v>484080</v>
          </cell>
          <cell r="B2205">
            <v>0</v>
          </cell>
          <cell r="C2205" t="str">
            <v xml:space="preserve">SIBS BR.  208 BATTARAMULLA                                        </v>
          </cell>
        </row>
        <row r="2206">
          <cell r="A2206">
            <v>484090</v>
          </cell>
          <cell r="B2206">
            <v>0</v>
          </cell>
          <cell r="C2206" t="str">
            <v xml:space="preserve">SIBS BR.  209 BORALANDA                                        </v>
          </cell>
        </row>
        <row r="2207">
          <cell r="A2207">
            <v>484100</v>
          </cell>
          <cell r="B2207">
            <v>0</v>
          </cell>
          <cell r="C2207" t="str">
            <v xml:space="preserve">SIBS BR.  210 KOLLUPITIYA CO-OP HOUSE                                        </v>
          </cell>
        </row>
        <row r="2208">
          <cell r="A2208">
            <v>484110</v>
          </cell>
          <cell r="B2208">
            <v>0</v>
          </cell>
          <cell r="C2208" t="str">
            <v xml:space="preserve">SIBS BR.  211 PANWILA                                        </v>
          </cell>
        </row>
        <row r="2209">
          <cell r="A2209">
            <v>484140</v>
          </cell>
          <cell r="B2209">
            <v>0</v>
          </cell>
          <cell r="C2209" t="str">
            <v xml:space="preserve">SIBS BR.  214 MUTWAL                                        </v>
          </cell>
        </row>
        <row r="2210">
          <cell r="A2210">
            <v>484150</v>
          </cell>
          <cell r="B2210">
            <v>0</v>
          </cell>
          <cell r="C2210" t="str">
            <v xml:space="preserve">SIBS BR.  215 MADAMPE                                        </v>
          </cell>
        </row>
        <row r="2211">
          <cell r="A2211">
            <v>484160</v>
          </cell>
          <cell r="B2211">
            <v>0</v>
          </cell>
          <cell r="C2211" t="str">
            <v xml:space="preserve">SIBS BR.  216 HAPUTALE                                        </v>
          </cell>
        </row>
        <row r="2212">
          <cell r="A2212">
            <v>484170</v>
          </cell>
          <cell r="B2212">
            <v>0</v>
          </cell>
          <cell r="C2212" t="str">
            <v xml:space="preserve">SIBS BR.  217 MAHARA                                        </v>
          </cell>
        </row>
        <row r="2213">
          <cell r="A2213">
            <v>484180</v>
          </cell>
          <cell r="B2213">
            <v>0</v>
          </cell>
          <cell r="C2213" t="str">
            <v xml:space="preserve">SIBS BR.  218 HOROWPATHANA                                        </v>
          </cell>
        </row>
        <row r="2214">
          <cell r="A2214">
            <v>484190</v>
          </cell>
          <cell r="B2214">
            <v>0</v>
          </cell>
          <cell r="C2214" t="str">
            <v xml:space="preserve">SIBS BR.  219 THAMBUTTEGAMA                                        </v>
          </cell>
        </row>
        <row r="2215">
          <cell r="A2215">
            <v>484200</v>
          </cell>
          <cell r="B2215">
            <v>0</v>
          </cell>
          <cell r="C2215" t="str">
            <v xml:space="preserve">SIBS BR.  220 NUWARAWEWA - A'PURA                                        </v>
          </cell>
        </row>
        <row r="2216">
          <cell r="A2216">
            <v>484210</v>
          </cell>
          <cell r="B2216">
            <v>0</v>
          </cell>
          <cell r="C2216" t="str">
            <v xml:space="preserve">SIBS BR.  221 HEMMATAGAMA                                        </v>
          </cell>
        </row>
        <row r="2217">
          <cell r="A2217">
            <v>484220</v>
          </cell>
          <cell r="B2217">
            <v>0</v>
          </cell>
          <cell r="C2217" t="str">
            <v xml:space="preserve">SIBS BR.  222 WATTALA                                        </v>
          </cell>
        </row>
        <row r="2218">
          <cell r="A2218">
            <v>484230</v>
          </cell>
          <cell r="B2218">
            <v>0</v>
          </cell>
          <cell r="C2218" t="str">
            <v xml:space="preserve">SIBS BR.  223 KARAITIVU                                        </v>
          </cell>
        </row>
        <row r="2219">
          <cell r="A2219">
            <v>484240</v>
          </cell>
          <cell r="B2219">
            <v>0</v>
          </cell>
          <cell r="C2219" t="str">
            <v xml:space="preserve">SIBS BR.  224 THIRUKKOVIL                                        </v>
          </cell>
        </row>
        <row r="2220">
          <cell r="A2220">
            <v>484250</v>
          </cell>
          <cell r="B2220">
            <v>0</v>
          </cell>
          <cell r="C2220" t="str">
            <v xml:space="preserve">SIBS BR.  225 HALI-ELA                                        </v>
          </cell>
        </row>
        <row r="2221">
          <cell r="A2221">
            <v>484260</v>
          </cell>
          <cell r="B2221">
            <v>0</v>
          </cell>
          <cell r="C2221" t="str">
            <v xml:space="preserve">SIBS BR.  226 KURUNEGALA - MALIYADEVA                                        </v>
          </cell>
        </row>
        <row r="2222">
          <cell r="A2222">
            <v>484270</v>
          </cell>
          <cell r="B2222">
            <v>0</v>
          </cell>
          <cell r="C2222" t="str">
            <v xml:space="preserve">SIBS BR.  227 CHENKALADY                                        </v>
          </cell>
        </row>
        <row r="2223">
          <cell r="A2223">
            <v>484280</v>
          </cell>
          <cell r="B2223">
            <v>0</v>
          </cell>
          <cell r="C2223" t="str">
            <v xml:space="preserve">SIBS BR.  228 ADDALACHCHENAI                                        </v>
          </cell>
        </row>
        <row r="2224">
          <cell r="A2224">
            <v>484290</v>
          </cell>
          <cell r="B2224">
            <v>0</v>
          </cell>
          <cell r="C2224" t="str">
            <v xml:space="preserve">SIBS BR.  229 HANWELLA                                        </v>
          </cell>
        </row>
        <row r="2225">
          <cell r="A2225">
            <v>484300</v>
          </cell>
          <cell r="B2225">
            <v>0</v>
          </cell>
          <cell r="C2225" t="str">
            <v xml:space="preserve">SIBS BR.  230 THANAMALWILA                                        </v>
          </cell>
        </row>
        <row r="2226">
          <cell r="A2226">
            <v>484310</v>
          </cell>
          <cell r="B2226">
            <v>0</v>
          </cell>
          <cell r="C2226" t="str">
            <v xml:space="preserve">SIBS BR.  231 MEDIRIGIRIYA                                        </v>
          </cell>
        </row>
        <row r="2227">
          <cell r="A2227">
            <v>484320</v>
          </cell>
          <cell r="B2227">
            <v>0</v>
          </cell>
          <cell r="C2227" t="str">
            <v xml:space="preserve">SIBS BR.  232 POLONNARUWA - TOWN                                        </v>
          </cell>
        </row>
        <row r="2228">
          <cell r="A2228">
            <v>484330</v>
          </cell>
          <cell r="B2228">
            <v>0</v>
          </cell>
          <cell r="C2228" t="str">
            <v xml:space="preserve">SIBS BR.  233 SERUNUWARA                                        </v>
          </cell>
        </row>
        <row r="2229">
          <cell r="A2229">
            <v>484340</v>
          </cell>
          <cell r="B2229">
            <v>0</v>
          </cell>
          <cell r="C2229" t="str">
            <v xml:space="preserve">SIBS BR.  234 BATAPOLA                                        </v>
          </cell>
        </row>
        <row r="2230">
          <cell r="A2230">
            <v>484350</v>
          </cell>
          <cell r="B2230">
            <v>0</v>
          </cell>
          <cell r="C2230" t="str">
            <v xml:space="preserve">SIBS BR.  235 KALAWANA                                        </v>
          </cell>
        </row>
        <row r="2231">
          <cell r="A2231">
            <v>484360</v>
          </cell>
          <cell r="B2231">
            <v>0</v>
          </cell>
          <cell r="C2231" t="str">
            <v xml:space="preserve">SIBS BR.  236 MARADANA                                        </v>
          </cell>
        </row>
        <row r="2232">
          <cell r="A2232">
            <v>484370</v>
          </cell>
          <cell r="B2232">
            <v>0</v>
          </cell>
          <cell r="C2232" t="str">
            <v xml:space="preserve">SIBS BR.  237 KIRIBATHGODA                                        </v>
          </cell>
        </row>
        <row r="2233">
          <cell r="A2233">
            <v>484380</v>
          </cell>
          <cell r="B2233">
            <v>0</v>
          </cell>
          <cell r="C2233" t="str">
            <v xml:space="preserve">SIBS BR.  238 GONAGALDENIYA                                        </v>
          </cell>
        </row>
        <row r="2234">
          <cell r="A2234">
            <v>484390</v>
          </cell>
          <cell r="B2234">
            <v>0</v>
          </cell>
          <cell r="C2234" t="str">
            <v xml:space="preserve">SIBS BR.  239 JA-ELA                                        </v>
          </cell>
        </row>
        <row r="2235">
          <cell r="A2235">
            <v>484400</v>
          </cell>
          <cell r="B2235">
            <v>0</v>
          </cell>
          <cell r="C2235" t="str">
            <v xml:space="preserve">SIBS BR.  240 KEPPETIPOLA                                        </v>
          </cell>
        </row>
        <row r="2236">
          <cell r="A2236">
            <v>484410</v>
          </cell>
          <cell r="B2236">
            <v>0</v>
          </cell>
          <cell r="C2236" t="str">
            <v xml:space="preserve">SIBS BR.  241 PALLEPOLA                                        </v>
          </cell>
        </row>
        <row r="2237">
          <cell r="A2237">
            <v>484420</v>
          </cell>
          <cell r="B2237">
            <v>0</v>
          </cell>
          <cell r="C2237" t="str">
            <v xml:space="preserve">SIBS BR.  242 BAKAMUNA                                        </v>
          </cell>
        </row>
        <row r="2238">
          <cell r="A2238">
            <v>484430</v>
          </cell>
          <cell r="B2238">
            <v>0</v>
          </cell>
          <cell r="C2238" t="str">
            <v xml:space="preserve">SIBS BR.  243 DEVINUWARA                                        </v>
          </cell>
        </row>
        <row r="2239">
          <cell r="A2239">
            <v>484440</v>
          </cell>
          <cell r="B2239">
            <v>0</v>
          </cell>
          <cell r="C2239" t="str">
            <v xml:space="preserve">SIBS BR.  244 BELIATTA                                        </v>
          </cell>
        </row>
        <row r="2240">
          <cell r="A2240">
            <v>484450</v>
          </cell>
          <cell r="B2240">
            <v>0</v>
          </cell>
          <cell r="C2240" t="str">
            <v xml:space="preserve">SIBS BR.  245 GODAKAWELA                                        </v>
          </cell>
        </row>
        <row r="2241">
          <cell r="A2241">
            <v>484460</v>
          </cell>
          <cell r="B2241">
            <v>0</v>
          </cell>
          <cell r="C2241" t="str">
            <v xml:space="preserve">SIBS BR.  246 MEEGALEWA                                        </v>
          </cell>
        </row>
        <row r="2242">
          <cell r="A2242">
            <v>484470</v>
          </cell>
          <cell r="B2242">
            <v>0</v>
          </cell>
          <cell r="C2242" t="str">
            <v xml:space="preserve">SIBS BR.  247 IMADUWA                                        </v>
          </cell>
        </row>
        <row r="2243">
          <cell r="A2243">
            <v>484480</v>
          </cell>
          <cell r="B2243">
            <v>0</v>
          </cell>
          <cell r="C2243" t="str">
            <v xml:space="preserve">SIBS BR.  248 ARANAYAKA                                        </v>
          </cell>
        </row>
        <row r="2244">
          <cell r="A2244">
            <v>484490</v>
          </cell>
          <cell r="B2244">
            <v>0</v>
          </cell>
          <cell r="C2244" t="str">
            <v xml:space="preserve">SIBS BR.  249 NEBODA                                        </v>
          </cell>
        </row>
        <row r="2245">
          <cell r="A2245">
            <v>484500</v>
          </cell>
          <cell r="B2245">
            <v>0</v>
          </cell>
          <cell r="C2245" t="str">
            <v xml:space="preserve">SIBS BR.  250 KANDAKETIYA                                        </v>
          </cell>
        </row>
        <row r="2246">
          <cell r="A2246">
            <v>484510</v>
          </cell>
          <cell r="B2246">
            <v>0</v>
          </cell>
          <cell r="C2246" t="str">
            <v xml:space="preserve">SIBS BR.  251 LUNUGALA                                        </v>
          </cell>
        </row>
        <row r="2247">
          <cell r="A2247">
            <v>484520</v>
          </cell>
          <cell r="B2247">
            <v>0</v>
          </cell>
          <cell r="C2247" t="str">
            <v xml:space="preserve">SIBS BR.  252 BULATHKOHUPITIYA                                        </v>
          </cell>
        </row>
        <row r="2248">
          <cell r="A2248">
            <v>484530</v>
          </cell>
          <cell r="B2248">
            <v>0</v>
          </cell>
          <cell r="C2248" t="str">
            <v xml:space="preserve">SIBS BR.  253 ARALAGANWILA                                        </v>
          </cell>
        </row>
        <row r="2249">
          <cell r="A2249">
            <v>484540</v>
          </cell>
          <cell r="B2249">
            <v>0</v>
          </cell>
          <cell r="C2249" t="str">
            <v xml:space="preserve">SIBS BR.  254 WELIKANDA                                        </v>
          </cell>
        </row>
        <row r="2250">
          <cell r="A2250">
            <v>484550</v>
          </cell>
          <cell r="B2250">
            <v>0</v>
          </cell>
          <cell r="C2250" t="str">
            <v xml:space="preserve">SIBS BR.  255 TRINCOMALEE - TOWN                                        </v>
          </cell>
        </row>
        <row r="2251">
          <cell r="A2251">
            <v>484560</v>
          </cell>
          <cell r="B2251">
            <v>0</v>
          </cell>
          <cell r="C2251" t="str">
            <v xml:space="preserve">SIBS BR.  256 PILIMATALAWA                                        </v>
          </cell>
        </row>
        <row r="2252">
          <cell r="A2252">
            <v>484570</v>
          </cell>
          <cell r="B2252">
            <v>0</v>
          </cell>
          <cell r="C2252" t="str">
            <v xml:space="preserve">SIBS BR.  257 DELTOTA                                        </v>
          </cell>
        </row>
        <row r="2253">
          <cell r="A2253">
            <v>484580</v>
          </cell>
          <cell r="B2253">
            <v>0</v>
          </cell>
          <cell r="C2253" t="str">
            <v xml:space="preserve">SIBS BR.  258 MEDAGAMA                                        </v>
          </cell>
        </row>
        <row r="2254">
          <cell r="A2254">
            <v>484590</v>
          </cell>
          <cell r="B2254">
            <v>0</v>
          </cell>
          <cell r="C2254" t="str">
            <v xml:space="preserve">SIBS BR.  259 KEHELWATTA                                        </v>
          </cell>
        </row>
        <row r="2255">
          <cell r="A2255">
            <v>484600</v>
          </cell>
          <cell r="B2255">
            <v>0</v>
          </cell>
          <cell r="C2255" t="str">
            <v xml:space="preserve">SIBS BR.  260 KOSLANDA                                        </v>
          </cell>
        </row>
        <row r="2256">
          <cell r="A2256">
            <v>484610</v>
          </cell>
          <cell r="B2256">
            <v>0</v>
          </cell>
          <cell r="C2256" t="str">
            <v xml:space="preserve">SIBS BR.  261 PELAWATTA                                        </v>
          </cell>
        </row>
        <row r="2257">
          <cell r="A2257">
            <v>484620</v>
          </cell>
          <cell r="B2257">
            <v>0</v>
          </cell>
          <cell r="C2257" t="str">
            <v xml:space="preserve">SIBS BR.  262 WADDUWA                                        </v>
          </cell>
        </row>
        <row r="2258">
          <cell r="A2258">
            <v>484630</v>
          </cell>
          <cell r="B2258">
            <v>0</v>
          </cell>
          <cell r="C2258" t="str">
            <v xml:space="preserve">SIBS BR.  263 KURUWITA                                        </v>
          </cell>
        </row>
        <row r="2259">
          <cell r="A2259">
            <v>484640</v>
          </cell>
          <cell r="B2259">
            <v>0</v>
          </cell>
          <cell r="C2259" t="str">
            <v xml:space="preserve">SIBS BR.  264 SURIYAWEWA                                        </v>
          </cell>
        </row>
        <row r="2260">
          <cell r="A2260">
            <v>484650</v>
          </cell>
          <cell r="B2260">
            <v>0</v>
          </cell>
          <cell r="C2260" t="str">
            <v xml:space="preserve">SIBS BR.  265 MIDDENIYA                                        </v>
          </cell>
        </row>
        <row r="2261">
          <cell r="A2261">
            <v>484660</v>
          </cell>
          <cell r="B2261">
            <v>0</v>
          </cell>
          <cell r="C2261" t="str">
            <v xml:space="preserve">SIBS BR.  266 KIRIELLA                                        </v>
          </cell>
        </row>
        <row r="2262">
          <cell r="A2262">
            <v>484670</v>
          </cell>
          <cell r="B2262">
            <v>0</v>
          </cell>
          <cell r="C2262" t="str">
            <v xml:space="preserve">SIBS BR.  267 ANAMADUWA                                        </v>
          </cell>
        </row>
        <row r="2263">
          <cell r="A2263">
            <v>484680</v>
          </cell>
          <cell r="B2263">
            <v>0</v>
          </cell>
          <cell r="C2263" t="str">
            <v xml:space="preserve">SIBS BR.  268 GIRANDURUKOTTE                                        </v>
          </cell>
        </row>
        <row r="2264">
          <cell r="A2264">
            <v>484690</v>
          </cell>
          <cell r="B2264">
            <v>0</v>
          </cell>
          <cell r="C2264" t="str">
            <v xml:space="preserve">SIBS BR.  269 BADULLA - MUTHIYANGANA                                        </v>
          </cell>
        </row>
        <row r="2265">
          <cell r="A2265">
            <v>484700</v>
          </cell>
          <cell r="B2265">
            <v>0</v>
          </cell>
          <cell r="C2265" t="str">
            <v xml:space="preserve">SIBS BR.  270 THULHIRIYA                                        </v>
          </cell>
        </row>
        <row r="2266">
          <cell r="A2266">
            <v>484710</v>
          </cell>
          <cell r="B2266">
            <v>0</v>
          </cell>
          <cell r="C2266" t="str">
            <v xml:space="preserve">SIBS BR.  271 URUBOKKA                                        </v>
          </cell>
        </row>
        <row r="2267">
          <cell r="A2267">
            <v>484720</v>
          </cell>
          <cell r="B2267">
            <v>0</v>
          </cell>
          <cell r="C2267" t="str">
            <v xml:space="preserve">SIBS BR.  272 THALGASWALA                                        </v>
          </cell>
        </row>
        <row r="2268">
          <cell r="A2268">
            <v>484730</v>
          </cell>
          <cell r="B2268">
            <v>0</v>
          </cell>
          <cell r="C2268" t="str">
            <v xml:space="preserve">SIBS BR.  273 KADAWATA                                        </v>
          </cell>
        </row>
        <row r="2269">
          <cell r="A2269">
            <v>484740</v>
          </cell>
          <cell r="B2269">
            <v>0</v>
          </cell>
          <cell r="C2269" t="str">
            <v xml:space="preserve">SIBS BR.  274 PUSSELLAWA                                        </v>
          </cell>
        </row>
        <row r="2270">
          <cell r="A2270">
            <v>484750</v>
          </cell>
          <cell r="B2270">
            <v>0</v>
          </cell>
          <cell r="C2270" t="str">
            <v xml:space="preserve">SIBS BR.  275 OLCOTT MW. - COLOMBO                                        </v>
          </cell>
        </row>
        <row r="2271">
          <cell r="A2271">
            <v>484760</v>
          </cell>
          <cell r="B2271">
            <v>0</v>
          </cell>
          <cell r="C2271" t="str">
            <v xml:space="preserve">SIBS BR.  276 KATUNAYAKA                                        </v>
          </cell>
        </row>
        <row r="2272">
          <cell r="A2272">
            <v>484770</v>
          </cell>
          <cell r="B2272">
            <v>0</v>
          </cell>
          <cell r="C2272" t="str">
            <v xml:space="preserve">SIBS BR.  277 SEA STREET - COLOMBO                                        </v>
          </cell>
        </row>
        <row r="2273">
          <cell r="A2273">
            <v>484780</v>
          </cell>
          <cell r="B2273">
            <v>0</v>
          </cell>
          <cell r="C2273" t="str">
            <v xml:space="preserve">SIBS BR.  278 NITTAMBUWA                                        </v>
          </cell>
        </row>
        <row r="2274">
          <cell r="A2274">
            <v>484790</v>
          </cell>
          <cell r="B2274">
            <v>0</v>
          </cell>
          <cell r="C2274" t="str">
            <v xml:space="preserve">SIBS BR.  279 PITAKOTTE                                        </v>
          </cell>
        </row>
        <row r="2275">
          <cell r="A2275">
            <v>484800</v>
          </cell>
          <cell r="B2275">
            <v>0</v>
          </cell>
          <cell r="C2275" t="str">
            <v xml:space="preserve">SIBS BR.  280 POTHUHERA                                        </v>
          </cell>
        </row>
        <row r="2276">
          <cell r="A2276">
            <v>484810</v>
          </cell>
          <cell r="B2276">
            <v>0</v>
          </cell>
          <cell r="C2276" t="str">
            <v xml:space="preserve">SIBS BR.  281 KOBEIGANE                                        </v>
          </cell>
        </row>
        <row r="2277">
          <cell r="A2277">
            <v>484820</v>
          </cell>
          <cell r="B2277">
            <v>0</v>
          </cell>
          <cell r="C2277" t="str">
            <v xml:space="preserve">SIBS BR.  282 MAGGONA                                        </v>
          </cell>
        </row>
        <row r="2278">
          <cell r="A2278">
            <v>484830</v>
          </cell>
          <cell r="B2278">
            <v>0</v>
          </cell>
          <cell r="C2278" t="str">
            <v xml:space="preserve">SIBS BR.  283 BADURALIYA                                        </v>
          </cell>
        </row>
        <row r="2279">
          <cell r="A2279">
            <v>484840</v>
          </cell>
          <cell r="B2279">
            <v>0</v>
          </cell>
          <cell r="C2279" t="str">
            <v xml:space="preserve">SIBS BR.  284 KANNATHIDDY                                        </v>
          </cell>
        </row>
        <row r="2280">
          <cell r="A2280">
            <v>484850</v>
          </cell>
          <cell r="B2280">
            <v>0</v>
          </cell>
          <cell r="C2280" t="str">
            <v xml:space="preserve">SIBS BR.  285 POINT PEDRO                                        </v>
          </cell>
        </row>
        <row r="2281">
          <cell r="A2281">
            <v>484880</v>
          </cell>
          <cell r="B2281">
            <v>0</v>
          </cell>
          <cell r="C2281" t="str">
            <v xml:space="preserve">SIBS BR.  288 KUDAWELLA                                        </v>
          </cell>
        </row>
        <row r="2282">
          <cell r="A2282">
            <v>484890</v>
          </cell>
          <cell r="B2282">
            <v>0</v>
          </cell>
          <cell r="C2282" t="str">
            <v xml:space="preserve">SIBS BR.  289 KALTOTA                                        </v>
          </cell>
        </row>
        <row r="2283">
          <cell r="A2283">
            <v>484900</v>
          </cell>
          <cell r="B2283">
            <v>0</v>
          </cell>
          <cell r="C2283" t="str">
            <v xml:space="preserve">SIBS BR.  290 MORATUMULLA                                        </v>
          </cell>
        </row>
        <row r="2284">
          <cell r="A2284">
            <v>484910</v>
          </cell>
          <cell r="B2284">
            <v>0</v>
          </cell>
          <cell r="C2284" t="str">
            <v xml:space="preserve">SIBS BR.  291 DANKOTUWA                                        </v>
          </cell>
        </row>
        <row r="2285">
          <cell r="A2285">
            <v>484920</v>
          </cell>
          <cell r="B2285">
            <v>0</v>
          </cell>
          <cell r="C2285" t="str">
            <v xml:space="preserve">SIBS BR.  292 UDA PUSSELLAWA                                        </v>
          </cell>
        </row>
        <row r="2286">
          <cell r="A2286">
            <v>484930</v>
          </cell>
          <cell r="B2286">
            <v>0</v>
          </cell>
          <cell r="C2286" t="str">
            <v xml:space="preserve">SIBS BR.  293 DEHIOWITA                                        </v>
          </cell>
        </row>
        <row r="2287">
          <cell r="A2287">
            <v>484940</v>
          </cell>
          <cell r="B2287">
            <v>0</v>
          </cell>
          <cell r="C2287" t="str">
            <v xml:space="preserve">SIBS BR.  294 ALAWATUGODA                                        </v>
          </cell>
        </row>
        <row r="2288">
          <cell r="A2288">
            <v>484950</v>
          </cell>
          <cell r="B2288">
            <v>0</v>
          </cell>
          <cell r="C2288" t="str">
            <v xml:space="preserve">SIBS BR.  295 UDAWALAWE                                        </v>
          </cell>
        </row>
        <row r="2289">
          <cell r="A2289">
            <v>484960</v>
          </cell>
          <cell r="B2289">
            <v>0</v>
          </cell>
          <cell r="C2289" t="str">
            <v xml:space="preserve">SIBS BR.  296 NINTAVUR                                        </v>
          </cell>
        </row>
        <row r="2290">
          <cell r="A2290">
            <v>484970</v>
          </cell>
          <cell r="B2290">
            <v>0</v>
          </cell>
          <cell r="C2290" t="str">
            <v xml:space="preserve">SIBS BR.  297 DAM STREET - COLOMBO                                        </v>
          </cell>
        </row>
        <row r="2291">
          <cell r="A2291">
            <v>484980</v>
          </cell>
          <cell r="B2291">
            <v>0</v>
          </cell>
          <cell r="C2291" t="str">
            <v xml:space="preserve">SIBS BR.  298 GINTHUPITIYA                                        </v>
          </cell>
        </row>
        <row r="2292">
          <cell r="A2292">
            <v>484990</v>
          </cell>
          <cell r="B2292">
            <v>0</v>
          </cell>
          <cell r="C2292" t="str">
            <v xml:space="preserve">SIBS BR.  299 KEGALLE BAZAAR                                        </v>
          </cell>
        </row>
        <row r="2293">
          <cell r="A2293">
            <v>485000</v>
          </cell>
          <cell r="B2293">
            <v>0</v>
          </cell>
          <cell r="C2293" t="str">
            <v xml:space="preserve">SIBS BR.  300 INGIRIYA                                        </v>
          </cell>
        </row>
        <row r="2294">
          <cell r="A2294">
            <v>485010</v>
          </cell>
          <cell r="B2294">
            <v>0</v>
          </cell>
          <cell r="C2294" t="str">
            <v xml:space="preserve">SIBS BR.  301 GALKIRIYAGAMA                                        </v>
          </cell>
        </row>
        <row r="2295">
          <cell r="A2295">
            <v>485020</v>
          </cell>
          <cell r="B2295">
            <v>0</v>
          </cell>
          <cell r="C2295" t="str">
            <v xml:space="preserve">SIBS BR.  302 GINIGATHHENA                                        </v>
          </cell>
        </row>
        <row r="2296">
          <cell r="A2296">
            <v>485030</v>
          </cell>
          <cell r="B2296">
            <v>0</v>
          </cell>
          <cell r="C2296" t="str">
            <v xml:space="preserve">SIBS BR.  303 MAHAWEWA                                        </v>
          </cell>
        </row>
        <row r="2297">
          <cell r="A2297">
            <v>485040</v>
          </cell>
          <cell r="B2297">
            <v>0</v>
          </cell>
          <cell r="C2297" t="str">
            <v xml:space="preserve">SIBS BR.  304 WALASGALA                                        </v>
          </cell>
        </row>
        <row r="2298">
          <cell r="A2298">
            <v>485060</v>
          </cell>
          <cell r="B2298">
            <v>0</v>
          </cell>
          <cell r="C2298" t="str">
            <v xml:space="preserve">SIBS BR.  306 MAHARAGAMA                                        </v>
          </cell>
        </row>
        <row r="2299">
          <cell r="A2299">
            <v>485070</v>
          </cell>
          <cell r="B2299">
            <v>0</v>
          </cell>
          <cell r="C2299" t="str">
            <v xml:space="preserve">SIBS BR.  307 GANDARA                                        </v>
          </cell>
        </row>
        <row r="2300">
          <cell r="A2300">
            <v>485080</v>
          </cell>
          <cell r="B2300">
            <v>0</v>
          </cell>
          <cell r="C2300" t="str">
            <v xml:space="preserve">SIBS BR.  308 KOTAHENA                                        </v>
          </cell>
        </row>
        <row r="2301">
          <cell r="A2301">
            <v>485090</v>
          </cell>
          <cell r="B2301">
            <v>0</v>
          </cell>
          <cell r="C2301" t="str">
            <v xml:space="preserve">SIBS BR.  309 LIBERTY PLAZA-COL 03                                        </v>
          </cell>
        </row>
        <row r="2302">
          <cell r="A2302">
            <v>485100</v>
          </cell>
          <cell r="B2302">
            <v>0</v>
          </cell>
          <cell r="C2302" t="str">
            <v xml:space="preserve">SIBS BR.  310 BAMBALAPITIYA                                        </v>
          </cell>
        </row>
        <row r="2303">
          <cell r="A2303">
            <v>485110</v>
          </cell>
          <cell r="B2303">
            <v>0</v>
          </cell>
          <cell r="C2303" t="str">
            <v xml:space="preserve">SIBS BR.  311 BERUWALA                                        </v>
          </cell>
        </row>
        <row r="2304">
          <cell r="A2304">
            <v>485120</v>
          </cell>
          <cell r="B2304">
            <v>0</v>
          </cell>
          <cell r="C2304" t="str">
            <v xml:space="preserve">SIBS BR.  312 MALWATTA ROAD - COLOMBO                                        </v>
          </cell>
        </row>
        <row r="2305">
          <cell r="A2305">
            <v>485130</v>
          </cell>
          <cell r="B2305">
            <v>0</v>
          </cell>
          <cell r="C2305" t="str">
            <v xml:space="preserve">SIBS BR.  313 KATUBEDDA                                        </v>
          </cell>
        </row>
        <row r="2306">
          <cell r="A2306">
            <v>485150</v>
          </cell>
          <cell r="B2306">
            <v>0</v>
          </cell>
          <cell r="C2306" t="str">
            <v xml:space="preserve">SIBS BR.  315 THALAWA                                        </v>
          </cell>
        </row>
        <row r="2307">
          <cell r="A2307">
            <v>485160</v>
          </cell>
          <cell r="B2307">
            <v>0</v>
          </cell>
          <cell r="C2307" t="str">
            <v xml:space="preserve">SIBS BR.  316 RAGAMA                                        </v>
          </cell>
        </row>
        <row r="2308">
          <cell r="A2308">
            <v>485170</v>
          </cell>
          <cell r="B2308">
            <v>0</v>
          </cell>
          <cell r="C2308" t="str">
            <v xml:space="preserve">SIBS BR.  317 RATNAPURA - TOWN                                        </v>
          </cell>
        </row>
        <row r="2309">
          <cell r="A2309">
            <v>485180</v>
          </cell>
          <cell r="B2309">
            <v>0</v>
          </cell>
          <cell r="C2309" t="str">
            <v xml:space="preserve">SIBS BR.  318 PAMUNUGAMA                                        </v>
          </cell>
        </row>
        <row r="2310">
          <cell r="A2310">
            <v>485190</v>
          </cell>
          <cell r="B2310">
            <v>0</v>
          </cell>
          <cell r="C2310" t="str">
            <v xml:space="preserve">SIBS BR.  319 KIRULAPONE                                        </v>
          </cell>
        </row>
        <row r="2311">
          <cell r="A2311">
            <v>485200</v>
          </cell>
          <cell r="B2311">
            <v>0</v>
          </cell>
          <cell r="C2311" t="str">
            <v xml:space="preserve">SIBS BR.  320 BORELLA - COTTA ROAD                                        </v>
          </cell>
        </row>
        <row r="2312">
          <cell r="A2312">
            <v>485210</v>
          </cell>
          <cell r="B2312">
            <v>0</v>
          </cell>
          <cell r="C2312" t="str">
            <v xml:space="preserve">SIBS BR.  321 PANADURA - TOWN                                        </v>
          </cell>
        </row>
        <row r="2313">
          <cell r="A2313">
            <v>485220</v>
          </cell>
          <cell r="B2313">
            <v>0</v>
          </cell>
          <cell r="C2313" t="str">
            <v xml:space="preserve">SIBS BR.  322 MARAWILA                                        </v>
          </cell>
        </row>
        <row r="2314">
          <cell r="A2314">
            <v>485230</v>
          </cell>
          <cell r="B2314">
            <v>0</v>
          </cell>
          <cell r="C2314" t="str">
            <v xml:space="preserve">SIBS BR.  323 CORPORATE BRANCH                                        </v>
          </cell>
        </row>
        <row r="2315">
          <cell r="A2315">
            <v>485240</v>
          </cell>
          <cell r="B2315">
            <v>0</v>
          </cell>
          <cell r="C2315" t="str">
            <v xml:space="preserve">SIBS BR.  324 SEEDUWA                                        </v>
          </cell>
        </row>
        <row r="2316">
          <cell r="A2316">
            <v>485250</v>
          </cell>
          <cell r="B2316">
            <v>0</v>
          </cell>
          <cell r="C2316" t="str">
            <v xml:space="preserve">SIBS BR.  325 WANDURAMBA                                        </v>
          </cell>
        </row>
        <row r="2317">
          <cell r="A2317">
            <v>485270</v>
          </cell>
          <cell r="B2317">
            <v>0</v>
          </cell>
          <cell r="C2317" t="str">
            <v xml:space="preserve">SIBS BR.  327 KESBEWA                                        </v>
          </cell>
        </row>
        <row r="2318">
          <cell r="A2318">
            <v>485280</v>
          </cell>
          <cell r="B2318">
            <v>0</v>
          </cell>
          <cell r="C2318" t="str">
            <v xml:space="preserve">SIBS BR.  328 KOTTAWA                                        </v>
          </cell>
        </row>
        <row r="2319">
          <cell r="A2319">
            <v>485290</v>
          </cell>
          <cell r="B2319">
            <v>0</v>
          </cell>
          <cell r="C2319" t="str">
            <v xml:space="preserve">SIBS BR.  329 KOGGALA                                        </v>
          </cell>
        </row>
        <row r="2320">
          <cell r="A2320">
            <v>485300</v>
          </cell>
          <cell r="B2320">
            <v>0</v>
          </cell>
          <cell r="C2320" t="str">
            <v xml:space="preserve">SIBS BR.  330 DEHIATTAKANDIYA                                        </v>
          </cell>
        </row>
        <row r="2321">
          <cell r="A2321">
            <v>485310</v>
          </cell>
          <cell r="B2321">
            <v>0</v>
          </cell>
          <cell r="C2321" t="str">
            <v xml:space="preserve">SIBS BR.  331 LUCKY PLAZA                                        </v>
          </cell>
        </row>
        <row r="2322">
          <cell r="A2322">
            <v>485320</v>
          </cell>
          <cell r="B2322">
            <v>0</v>
          </cell>
          <cell r="C2322" t="str">
            <v xml:space="preserve">SIBS BR.  332 GANEMULLA                                        </v>
          </cell>
        </row>
        <row r="2323">
          <cell r="A2323">
            <v>485330</v>
          </cell>
          <cell r="B2323">
            <v>0</v>
          </cell>
          <cell r="C2323" t="str">
            <v xml:space="preserve">SIBS BR.  333 YAKKALA                                        </v>
          </cell>
        </row>
        <row r="2324">
          <cell r="A2324">
            <v>485340</v>
          </cell>
          <cell r="B2324">
            <v>0</v>
          </cell>
          <cell r="C2324" t="str">
            <v xml:space="preserve">SIBS BR.  334 ETHUGALPURA                                        </v>
          </cell>
        </row>
        <row r="2325">
          <cell r="A2325">
            <v>485350</v>
          </cell>
          <cell r="B2325">
            <v>0</v>
          </cell>
          <cell r="C2325" t="str">
            <v xml:space="preserve">SIBS BR.  335 NUGEGODA - CITY                                        </v>
          </cell>
        </row>
        <row r="2326">
          <cell r="A2326">
            <v>485360</v>
          </cell>
          <cell r="B2326">
            <v>0</v>
          </cell>
          <cell r="C2326" t="str">
            <v xml:space="preserve">SIBS BR.  336 MOUNT LAVINIA                                        </v>
          </cell>
        </row>
        <row r="2327">
          <cell r="A2327">
            <v>485370</v>
          </cell>
          <cell r="B2327">
            <v>0</v>
          </cell>
          <cell r="C2327" t="str">
            <v xml:space="preserve">SIBS BR.  337 DEHIWELA GALLE ROAD                                        </v>
          </cell>
        </row>
        <row r="2328">
          <cell r="A2328">
            <v>485380</v>
          </cell>
          <cell r="B2328">
            <v>0</v>
          </cell>
          <cell r="C2328" t="str">
            <v xml:space="preserve">SIBS PEOPLE'S CARD CENTER 600                                        </v>
          </cell>
        </row>
        <row r="2329">
          <cell r="A2329">
            <v>485390</v>
          </cell>
          <cell r="B2329">
            <v>0</v>
          </cell>
          <cell r="C2329" t="str">
            <v xml:space="preserve">SIBS FCBU 798                                        </v>
          </cell>
        </row>
        <row r="2330">
          <cell r="A2330">
            <v>485400</v>
          </cell>
          <cell r="B2330">
            <v>0</v>
          </cell>
          <cell r="C2330" t="str">
            <v xml:space="preserve">SIBS OCU 796                                        </v>
          </cell>
        </row>
        <row r="2331">
          <cell r="A2331">
            <v>485410</v>
          </cell>
          <cell r="B2331">
            <v>0</v>
          </cell>
          <cell r="C2331" t="str">
            <v xml:space="preserve">SIBS TREASURY 797                                        </v>
          </cell>
        </row>
        <row r="2332">
          <cell r="A2332">
            <v>485420</v>
          </cell>
          <cell r="B2332">
            <v>0</v>
          </cell>
          <cell r="C2332" t="str">
            <v xml:space="preserve">SIBS PRIMARY DELER UNIT 795                                        </v>
          </cell>
        </row>
        <row r="2333">
          <cell r="A2333">
            <v>485430</v>
          </cell>
          <cell r="B2333">
            <v>0</v>
          </cell>
          <cell r="C2333" t="str">
            <v xml:space="preserve">SIBS BR.  338 SAINTHAMARUTHU                                        </v>
          </cell>
        </row>
        <row r="2334">
          <cell r="A2334">
            <v>485440</v>
          </cell>
          <cell r="B2334">
            <v>0</v>
          </cell>
          <cell r="C2334" t="str">
            <v xml:space="preserve">SIBS BR.  720 HEAD QUARTERS BRANCH                                        </v>
          </cell>
        </row>
        <row r="2335">
          <cell r="A2335">
            <v>485460</v>
          </cell>
          <cell r="B2335">
            <v>0</v>
          </cell>
          <cell r="C2335" t="str">
            <v xml:space="preserve">SIBS BR. 340 ODDAMAWADDI                                        </v>
          </cell>
        </row>
        <row r="2336">
          <cell r="A2336">
            <v>485470</v>
          </cell>
          <cell r="B2336">
            <v>0</v>
          </cell>
          <cell r="C2336" t="str">
            <v xml:space="preserve">SIBS BR. 341 HATHARALIYADDA                                        </v>
          </cell>
        </row>
        <row r="2337">
          <cell r="A2337">
            <v>485480</v>
          </cell>
          <cell r="B2337">
            <v>0</v>
          </cell>
          <cell r="C2337" t="str">
            <v xml:space="preserve">SIBS BR. 339 KALLAR                                        </v>
          </cell>
        </row>
        <row r="2338">
          <cell r="A2338">
            <v>485490</v>
          </cell>
          <cell r="B2338">
            <v>0</v>
          </cell>
          <cell r="C2338" t="str">
            <v xml:space="preserve">SIBS BR. 342  KOKKADDICHCHOLAI                                        </v>
          </cell>
        </row>
        <row r="2339">
          <cell r="A2339">
            <v>485500</v>
          </cell>
          <cell r="B2339">
            <v>0</v>
          </cell>
          <cell r="C2339" t="str">
            <v xml:space="preserve">SIBS BR.343 KARAPITIYA                                        </v>
          </cell>
        </row>
        <row r="2340">
          <cell r="A2340">
            <v>485510</v>
          </cell>
          <cell r="B2340">
            <v>0</v>
          </cell>
          <cell r="C2340" t="str">
            <v xml:space="preserve">SIBS BR. 344 MELSIRIPURA                                        </v>
          </cell>
        </row>
        <row r="2341">
          <cell r="A2341">
            <v>485520</v>
          </cell>
          <cell r="B2341">
            <v>0</v>
          </cell>
          <cell r="C2341" t="str">
            <v xml:space="preserve">SIBS BR . 345 RANNA                                        </v>
          </cell>
        </row>
        <row r="2342">
          <cell r="A2342">
            <v>485530</v>
          </cell>
          <cell r="B2342">
            <v>0</v>
          </cell>
          <cell r="C2342" t="str">
            <v xml:space="preserve">SIBS BR. 346 MARUTHAMUNAI                                        </v>
          </cell>
        </row>
        <row r="2343">
          <cell r="A2343">
            <v>485540</v>
          </cell>
          <cell r="B2343">
            <v>0</v>
          </cell>
          <cell r="C2343" t="str">
            <v xml:space="preserve">SIBS BR. 347 BADALKUMBURA                                        </v>
          </cell>
        </row>
        <row r="2344">
          <cell r="A2344">
            <v>485550</v>
          </cell>
          <cell r="B2344">
            <v>0</v>
          </cell>
          <cell r="C2344" t="str">
            <v xml:space="preserve">SIBS BR. 794 SPECIAL ASSETS UNIT                                        </v>
          </cell>
        </row>
        <row r="2345">
          <cell r="A2345">
            <v>485560</v>
          </cell>
          <cell r="B2345">
            <v>0</v>
          </cell>
          <cell r="C2345" t="str">
            <v xml:space="preserve">SIBS BR.348 BORALESGAMUWA                                        </v>
          </cell>
        </row>
        <row r="2346">
          <cell r="A2346">
            <v>485570</v>
          </cell>
          <cell r="B2346">
            <v>0</v>
          </cell>
          <cell r="C2346" t="str">
            <v xml:space="preserve">SIBS BR. 349 PALLEBEDDA                                        </v>
          </cell>
        </row>
        <row r="2347">
          <cell r="A2347">
            <v>485580</v>
          </cell>
          <cell r="B2347">
            <v>0</v>
          </cell>
          <cell r="C2347" t="str">
            <v xml:space="preserve">SIBS BR.350 WEERAKETIYA                                        </v>
          </cell>
        </row>
        <row r="2348">
          <cell r="A2348">
            <v>485590</v>
          </cell>
          <cell r="B2348">
            <v>0</v>
          </cell>
          <cell r="C2348" t="str">
            <v xml:space="preserve">SIBS BR.351 THAMBALA                                        </v>
          </cell>
        </row>
        <row r="2349">
          <cell r="A2349">
            <v>485600</v>
          </cell>
          <cell r="B2349">
            <v>0</v>
          </cell>
          <cell r="C2349" t="str">
            <v xml:space="preserve">SIBS BR. 352 PULMUDE                                        </v>
          </cell>
        </row>
        <row r="2350">
          <cell r="A2350">
            <v>485610</v>
          </cell>
          <cell r="B2350">
            <v>0</v>
          </cell>
          <cell r="C2350" t="str">
            <v xml:space="preserve">SIBS BR. 353 RIKILLAGASKADA                                        </v>
          </cell>
        </row>
        <row r="2351">
          <cell r="A2351">
            <v>485620</v>
          </cell>
          <cell r="B2351">
            <v>0</v>
          </cell>
          <cell r="C2351" t="str">
            <v xml:space="preserve">SIBS BR. 793 INVESTMENT BANKING UNIT                                        </v>
          </cell>
        </row>
        <row r="2352">
          <cell r="A2352">
            <v>485630</v>
          </cell>
          <cell r="B2352">
            <v>0</v>
          </cell>
          <cell r="C2352" t="str">
            <v xml:space="preserve">SIBS BR. 354 BOGAWANTHALAWA                                        </v>
          </cell>
        </row>
        <row r="2353">
          <cell r="A2353">
            <v>485640</v>
          </cell>
          <cell r="B2353">
            <v>0</v>
          </cell>
          <cell r="C2353" t="str">
            <v xml:space="preserve">SIBS BR. 355 KOTIYAKUMBURA                                        </v>
          </cell>
        </row>
        <row r="2354">
          <cell r="A2354">
            <v>485650</v>
          </cell>
          <cell r="B2354">
            <v>0</v>
          </cell>
          <cell r="C2354" t="str">
            <v xml:space="preserve">SIBS BR. 356 CHETTIKULAM                                        </v>
          </cell>
        </row>
        <row r="2355">
          <cell r="A2355">
            <v>485660</v>
          </cell>
          <cell r="B2355">
            <v>0</v>
          </cell>
          <cell r="C2355" t="str">
            <v xml:space="preserve">SIBS BR. 357 KANDY CITY CENTRE                                        </v>
          </cell>
        </row>
        <row r="2356">
          <cell r="A2356">
            <v>485670</v>
          </cell>
          <cell r="B2356">
            <v>0</v>
          </cell>
          <cell r="C2356" t="str">
            <v xml:space="preserve">SIBS BR. 358 PUJAPITIYA                                        </v>
          </cell>
        </row>
        <row r="2357">
          <cell r="A2357">
            <v>485680</v>
          </cell>
          <cell r="B2357">
            <v>0</v>
          </cell>
          <cell r="C2357" t="str">
            <v xml:space="preserve">SIBS BR. 359 PILIYANDALA CITY                                        </v>
          </cell>
        </row>
        <row r="2358">
          <cell r="A2358">
            <v>485690</v>
          </cell>
          <cell r="B2358">
            <v>0</v>
          </cell>
          <cell r="C2358" t="str">
            <v xml:space="preserve">SIBS BR ERROR(888)                                        </v>
          </cell>
        </row>
        <row r="2359">
          <cell r="A2359">
            <v>485700</v>
          </cell>
          <cell r="B2359">
            <v>0</v>
          </cell>
          <cell r="C2359" t="str">
            <v xml:space="preserve">SIBS BR. 360 POLPHITHIGAMA                                        </v>
          </cell>
        </row>
        <row r="2360">
          <cell r="A2360">
            <v>485710</v>
          </cell>
          <cell r="B2360">
            <v>0</v>
          </cell>
          <cell r="C2360" t="str">
            <v xml:space="preserve">SIBS BR. 361 KODIKAMAM                                        </v>
          </cell>
        </row>
        <row r="2361">
          <cell r="A2361">
            <v>485800</v>
          </cell>
          <cell r="B2361">
            <v>0</v>
          </cell>
          <cell r="C2361" t="str">
            <v xml:space="preserve">SIBS BR.713 MATALE RHO                                        </v>
          </cell>
        </row>
        <row r="2362">
          <cell r="A2362">
            <v>486000</v>
          </cell>
          <cell r="B2362">
            <v>0</v>
          </cell>
          <cell r="C2362" t="str">
            <v xml:space="preserve">BRANCH ADVICE OLD                                        </v>
          </cell>
        </row>
        <row r="2363">
          <cell r="A2363">
            <v>489010</v>
          </cell>
          <cell r="B2363">
            <v>0</v>
          </cell>
          <cell r="C2363" t="str">
            <v xml:space="preserve">ADB FINANCED RURAL CR PROJECT - A/C 1                                        </v>
          </cell>
        </row>
        <row r="2364">
          <cell r="A2364">
            <v>489020</v>
          </cell>
          <cell r="B2364">
            <v>0</v>
          </cell>
          <cell r="C2364" t="str">
            <v xml:space="preserve">ADB FINANCED RURAL CR PROJECT - A/C 2                                        </v>
          </cell>
        </row>
        <row r="2365">
          <cell r="A2365">
            <v>489040</v>
          </cell>
          <cell r="B2365">
            <v>0</v>
          </cell>
          <cell r="C2365" t="str">
            <v xml:space="preserve">S/A - WESTERN UNION PAYMENT SENT                                        </v>
          </cell>
        </row>
        <row r="2366">
          <cell r="A2366">
            <v>489050</v>
          </cell>
          <cell r="B2366">
            <v>0</v>
          </cell>
          <cell r="C2366" t="str">
            <v xml:space="preserve">TENDER DEPOSITS (REFUNDABLE)                                        </v>
          </cell>
        </row>
        <row r="2367">
          <cell r="A2367">
            <v>489060</v>
          </cell>
          <cell r="B2367">
            <v>0</v>
          </cell>
          <cell r="C2367" t="str">
            <v xml:space="preserve">TENDER DEPOSITS                                        </v>
          </cell>
        </row>
        <row r="2368">
          <cell r="A2368">
            <v>489070</v>
          </cell>
          <cell r="B2368">
            <v>0</v>
          </cell>
          <cell r="C2368" t="str">
            <v xml:space="preserve">RECONSTRUCTION A/C - AMOUNTS PAYABLE                                        </v>
          </cell>
        </row>
        <row r="2369">
          <cell r="A2369">
            <v>489080</v>
          </cell>
          <cell r="B2369">
            <v>0</v>
          </cell>
          <cell r="C2369" t="str">
            <v xml:space="preserve">SUSP A/C - AMOUNT PAYABLE TO SUPPLIERS                                        </v>
          </cell>
        </row>
        <row r="2370">
          <cell r="A2370">
            <v>489090</v>
          </cell>
          <cell r="B2370">
            <v>0</v>
          </cell>
          <cell r="C2370" t="str">
            <v xml:space="preserve">COMPENSATION PAYABLE                                        </v>
          </cell>
        </row>
        <row r="2371">
          <cell r="A2371">
            <v>489100</v>
          </cell>
          <cell r="B2371">
            <v>0</v>
          </cell>
          <cell r="C2371" t="str">
            <v xml:space="preserve">BROKERAGE PAYABLE                                        </v>
          </cell>
        </row>
        <row r="2372">
          <cell r="A2372">
            <v>489110</v>
          </cell>
          <cell r="B2372">
            <v>0</v>
          </cell>
          <cell r="C2372" t="str">
            <v xml:space="preserve">LOAN PAYABLE OF LAND REDEMPTION                                        </v>
          </cell>
        </row>
        <row r="2373">
          <cell r="A2373">
            <v>489130</v>
          </cell>
          <cell r="B2373">
            <v>0</v>
          </cell>
          <cell r="C2373" t="str">
            <v xml:space="preserve">SALE OF PROMISSORY NOTES-AMOUNT PAYBLE                                        </v>
          </cell>
        </row>
        <row r="2374">
          <cell r="A2374">
            <v>489140</v>
          </cell>
          <cell r="B2374">
            <v>0</v>
          </cell>
          <cell r="C2374" t="str">
            <v xml:space="preserve">SUSPENSE A/C - PRINTING OF MICR CHERQUES                                       </v>
          </cell>
        </row>
        <row r="2375">
          <cell r="A2375">
            <v>489160</v>
          </cell>
          <cell r="B2375">
            <v>0</v>
          </cell>
          <cell r="C2375" t="str">
            <v xml:space="preserve">SUSPENSE A\C DEATH GRATIVITY PAYABLE                                        </v>
          </cell>
        </row>
        <row r="2376">
          <cell r="A2376">
            <v>489170</v>
          </cell>
          <cell r="B2376">
            <v>0</v>
          </cell>
          <cell r="C2376" t="str">
            <v xml:space="preserve">POST TSUNAMI INWARD REMITTANCES AC                                        </v>
          </cell>
        </row>
        <row r="2377">
          <cell r="A2377">
            <v>489180</v>
          </cell>
          <cell r="B2377">
            <v>0</v>
          </cell>
          <cell r="C2377" t="str">
            <v xml:space="preserve">LEASE RENTAL DEPOSITS RECEIVED - HOLU                                        </v>
          </cell>
        </row>
        <row r="2378">
          <cell r="A2378">
            <v>489190</v>
          </cell>
          <cell r="B2378">
            <v>0</v>
          </cell>
          <cell r="C2378" t="str">
            <v xml:space="preserve">S/A WESTERN UNION SETTLEMENT                                        </v>
          </cell>
        </row>
        <row r="2379">
          <cell r="A2379">
            <v>489990</v>
          </cell>
          <cell r="B2379">
            <v>0</v>
          </cell>
          <cell r="C2379" t="str">
            <v xml:space="preserve">PROFIT PAYABLE TO HEAD OFFICE                                        </v>
          </cell>
        </row>
        <row r="2380">
          <cell r="A2380">
            <v>490000</v>
          </cell>
          <cell r="B2380">
            <v>0</v>
          </cell>
          <cell r="C2380" t="str">
            <v xml:space="preserve">ACCRUE INT PAYABLE CALL MONEY BORROWING                                        </v>
          </cell>
        </row>
        <row r="2381">
          <cell r="A2381">
            <v>490010</v>
          </cell>
          <cell r="B2381">
            <v>0</v>
          </cell>
          <cell r="C2381" t="str">
            <v xml:space="preserve">ACCRUED INTEREST EXPENSES - SAVINGS                                        </v>
          </cell>
        </row>
        <row r="2382">
          <cell r="A2382">
            <v>490020</v>
          </cell>
          <cell r="B2382">
            <v>0</v>
          </cell>
          <cell r="C2382" t="str">
            <v xml:space="preserve">ACCRUED INT EXPENSES - TIME DEPOSITS                                        </v>
          </cell>
        </row>
        <row r="2383">
          <cell r="A2383">
            <v>490021</v>
          </cell>
          <cell r="B2383">
            <v>0</v>
          </cell>
          <cell r="C2383" t="str">
            <v xml:space="preserve">SUS ACCRUED INT EXPENSES - TIME DEPOSITS                                        </v>
          </cell>
        </row>
        <row r="2384">
          <cell r="A2384">
            <v>490030</v>
          </cell>
          <cell r="B2384">
            <v>0</v>
          </cell>
          <cell r="C2384" t="str">
            <v xml:space="preserve">ACCRUED INT EXPENSES - CERTIFICATE OF D                                        </v>
          </cell>
        </row>
        <row r="2385">
          <cell r="A2385">
            <v>490040</v>
          </cell>
          <cell r="B2385">
            <v>0</v>
          </cell>
          <cell r="C2385" t="str">
            <v xml:space="preserve">ACCRUED INT EXPENSES - OTHER DEPOSITS                                        </v>
          </cell>
        </row>
        <row r="2386">
          <cell r="A2386">
            <v>490050</v>
          </cell>
          <cell r="B2386">
            <v>0</v>
          </cell>
          <cell r="C2386" t="str">
            <v xml:space="preserve">INT. ACCRUED MMFC BORROWING BANKS                                        </v>
          </cell>
        </row>
        <row r="2387">
          <cell r="A2387">
            <v>490060</v>
          </cell>
          <cell r="B2387">
            <v>0</v>
          </cell>
          <cell r="C2387" t="str">
            <v xml:space="preserve">ACCRUED INTEREST EXPENCES ISA                                        </v>
          </cell>
        </row>
        <row r="2388">
          <cell r="A2388">
            <v>490061</v>
          </cell>
          <cell r="B2388">
            <v>0</v>
          </cell>
          <cell r="C2388" t="str">
            <v xml:space="preserve">SUS ACCRUED INTEREST EXPENSES - ISA                                        </v>
          </cell>
        </row>
        <row r="2389">
          <cell r="A2389">
            <v>490070</v>
          </cell>
          <cell r="B2389">
            <v>0</v>
          </cell>
          <cell r="C2389" t="str">
            <v xml:space="preserve">SUSP A/C - INT PAYABLE - EXTENDED DEPOSITS                                     </v>
          </cell>
        </row>
        <row r="2390">
          <cell r="A2390">
            <v>490080</v>
          </cell>
          <cell r="B2390">
            <v>0</v>
          </cell>
          <cell r="C2390" t="str">
            <v xml:space="preserve">SUSPENSE A/C - INT PAYABLE GURUSETHA                                        </v>
          </cell>
        </row>
        <row r="2391">
          <cell r="A2391">
            <v>490090</v>
          </cell>
          <cell r="B2391">
            <v>0</v>
          </cell>
          <cell r="C2391" t="str">
            <v xml:space="preserve">SUSPENSE A/C - INT PAYABLE SUWASEWANA                                        </v>
          </cell>
        </row>
        <row r="2392">
          <cell r="A2392">
            <v>490100</v>
          </cell>
          <cell r="B2392">
            <v>0</v>
          </cell>
          <cell r="C2392" t="str">
            <v xml:space="preserve">SUSP A/C - INT PAYABLE - CB - AGRI REHABILITATION PROJECT                      </v>
          </cell>
        </row>
        <row r="2393">
          <cell r="A2393">
            <v>490110</v>
          </cell>
          <cell r="B2393">
            <v>0</v>
          </cell>
          <cell r="C2393" t="str">
            <v xml:space="preserve">ACCRUED INTEREST 7 DAY CALL                                        </v>
          </cell>
        </row>
        <row r="2394">
          <cell r="A2394">
            <v>490130</v>
          </cell>
          <cell r="B2394">
            <v>0</v>
          </cell>
          <cell r="C2394" t="str">
            <v xml:space="preserve">INTEREST ACCR -REPO BORROWINGES-LKR-BANK                                        </v>
          </cell>
        </row>
        <row r="2395">
          <cell r="A2395">
            <v>490140</v>
          </cell>
          <cell r="B2395">
            <v>0</v>
          </cell>
          <cell r="C2395" t="str">
            <v xml:space="preserve">INTEREST ACCR-REPO BORROWINGS-LKR-OTHERS                                        </v>
          </cell>
        </row>
        <row r="2396">
          <cell r="A2396">
            <v>490190</v>
          </cell>
          <cell r="B2396">
            <v>0</v>
          </cell>
          <cell r="C2396" t="str">
            <v xml:space="preserve">ACCRUED INT EXP 7 DAY CALL OLD                                        </v>
          </cell>
        </row>
        <row r="2397">
          <cell r="A2397">
            <v>490200</v>
          </cell>
          <cell r="B2397">
            <v>0</v>
          </cell>
          <cell r="C2397" t="str">
            <v xml:space="preserve">ACCRUED INT EXP SAV CERTI OLD                                        </v>
          </cell>
        </row>
        <row r="2398">
          <cell r="A2398">
            <v>490210</v>
          </cell>
          <cell r="B2398">
            <v>0</v>
          </cell>
          <cell r="C2398" t="str">
            <v xml:space="preserve">ACCRUED INT EXP CERTI DEPOSITS OLD                                        </v>
          </cell>
        </row>
        <row r="2399">
          <cell r="A2399">
            <v>490220</v>
          </cell>
          <cell r="B2399">
            <v>0</v>
          </cell>
          <cell r="C2399" t="str">
            <v xml:space="preserve">ACCRUE INTEREST PAYABLE MMB                                        </v>
          </cell>
        </row>
        <row r="2400">
          <cell r="A2400">
            <v>490230</v>
          </cell>
          <cell r="B2400">
            <v>0</v>
          </cell>
          <cell r="C2400" t="str">
            <v xml:space="preserve">ACCRUE INT OTHER BORROW FROM BANK ABROAD                                        </v>
          </cell>
        </row>
        <row r="2401">
          <cell r="A2401">
            <v>490240</v>
          </cell>
          <cell r="B2401">
            <v>0</v>
          </cell>
          <cell r="C2401" t="str">
            <v xml:space="preserve">INT. PAYABLE CBSL STANDING DEPOSIT                                        </v>
          </cell>
        </row>
        <row r="2402">
          <cell r="A2402">
            <v>490250</v>
          </cell>
          <cell r="B2402">
            <v>0</v>
          </cell>
          <cell r="C2402" t="str">
            <v xml:space="preserve">INT PAYABLE ON DEBENTURES                                        </v>
          </cell>
        </row>
        <row r="2403">
          <cell r="A2403">
            <v>491000</v>
          </cell>
          <cell r="B2403">
            <v>0</v>
          </cell>
          <cell r="C2403" t="str">
            <v xml:space="preserve">ACCRUED OTHER EXPENSES                                        </v>
          </cell>
        </row>
        <row r="2404">
          <cell r="A2404">
            <v>491480</v>
          </cell>
          <cell r="B2404">
            <v>0</v>
          </cell>
          <cell r="C2404" t="str">
            <v xml:space="preserve">INT. IN SUS. NPL-BUSINESS LOAN                                        </v>
          </cell>
        </row>
        <row r="2405">
          <cell r="A2405">
            <v>491490</v>
          </cell>
          <cell r="B2405">
            <v>0</v>
          </cell>
          <cell r="C2405" t="str">
            <v xml:space="preserve">INT. IN SUS. NPL-RLOS                                        </v>
          </cell>
        </row>
        <row r="2406">
          <cell r="A2406">
            <v>491500</v>
          </cell>
          <cell r="B2406">
            <v>0</v>
          </cell>
          <cell r="C2406" t="str">
            <v xml:space="preserve">INT. IN SUS. NPL                                        </v>
          </cell>
        </row>
        <row r="2407">
          <cell r="A2407">
            <v>491510</v>
          </cell>
          <cell r="B2407">
            <v>0</v>
          </cell>
          <cell r="C2407" t="str">
            <v xml:space="preserve">INT. IN SUS. - LOANS                                        </v>
          </cell>
        </row>
        <row r="2408">
          <cell r="A2408">
            <v>491520</v>
          </cell>
          <cell r="B2408">
            <v>0</v>
          </cell>
          <cell r="C2408" t="str">
            <v xml:space="preserve">INT. IN SUS. - RESCHEDULED LOANS                                        </v>
          </cell>
        </row>
        <row r="2409">
          <cell r="A2409">
            <v>491530</v>
          </cell>
          <cell r="B2409">
            <v>0</v>
          </cell>
          <cell r="C2409" t="str">
            <v xml:space="preserve">INT. IN SUS. - UNIVERSITY LOANS                                        </v>
          </cell>
        </row>
        <row r="2410">
          <cell r="A2410">
            <v>491540</v>
          </cell>
          <cell r="B2410">
            <v>0</v>
          </cell>
          <cell r="C2410" t="str">
            <v xml:space="preserve">INT. IN SUS. - RESCHEDULE CULTIVATION                                        </v>
          </cell>
        </row>
        <row r="2411">
          <cell r="A2411">
            <v>491550</v>
          </cell>
          <cell r="B2411">
            <v>0</v>
          </cell>
          <cell r="C2411" t="str">
            <v xml:space="preserve">INT. IN SUS. - NON PERFORMING ADVANCES                                        </v>
          </cell>
        </row>
        <row r="2412">
          <cell r="A2412">
            <v>491560</v>
          </cell>
          <cell r="B2412">
            <v>0</v>
          </cell>
          <cell r="C2412" t="str">
            <v xml:space="preserve">INT. IN SUS. - PAST DUE LOANS OD                                        </v>
          </cell>
        </row>
        <row r="2413">
          <cell r="A2413">
            <v>491570</v>
          </cell>
          <cell r="B2413">
            <v>0</v>
          </cell>
          <cell r="C2413" t="str">
            <v xml:space="preserve">INT. IN SUS. - GUARANTEES                                        </v>
          </cell>
        </row>
        <row r="2414">
          <cell r="A2414">
            <v>491580</v>
          </cell>
          <cell r="B2414">
            <v>0</v>
          </cell>
          <cell r="C2414" t="str">
            <v xml:space="preserve">INT. IN SUS. - PENAL INT. RECOVERABLE                                        </v>
          </cell>
        </row>
        <row r="2415">
          <cell r="A2415">
            <v>491590</v>
          </cell>
          <cell r="B2415">
            <v>0</v>
          </cell>
          <cell r="C2415" t="str">
            <v xml:space="preserve">INT. IN SUS. - DEVELOPMENT LOANS                                        </v>
          </cell>
        </row>
        <row r="2416">
          <cell r="A2416">
            <v>491600</v>
          </cell>
          <cell r="B2416">
            <v>0</v>
          </cell>
          <cell r="C2416" t="str">
            <v xml:space="preserve">INT. IN SUS. - ATHWELA LOANS                                        </v>
          </cell>
        </row>
        <row r="2417">
          <cell r="A2417">
            <v>491610</v>
          </cell>
          <cell r="B2417">
            <v>0</v>
          </cell>
          <cell r="C2417" t="str">
            <v xml:space="preserve">INT. IN SUS. -OVERDUE O/D                                        </v>
          </cell>
        </row>
        <row r="2418">
          <cell r="A2418">
            <v>491620</v>
          </cell>
          <cell r="B2418">
            <v>0</v>
          </cell>
          <cell r="C2418" t="str">
            <v xml:space="preserve">INT.IN SUS.-INT.HELD O.A.RESCH CULT. LO                                        </v>
          </cell>
        </row>
        <row r="2419">
          <cell r="A2419">
            <v>491630</v>
          </cell>
          <cell r="B2419">
            <v>0</v>
          </cell>
          <cell r="C2419" t="str">
            <v xml:space="preserve">INT.IN SUS.-INT.HELD O.A. RESCH FISH. LO                                       </v>
          </cell>
        </row>
        <row r="2420">
          <cell r="A2420">
            <v>491640</v>
          </cell>
          <cell r="B2420">
            <v>0</v>
          </cell>
          <cell r="C2420" t="str">
            <v xml:space="preserve">SUSPENSES A/C LOAN RECOVERIES                                        </v>
          </cell>
        </row>
        <row r="2421">
          <cell r="A2421">
            <v>491650</v>
          </cell>
          <cell r="B2421">
            <v>0</v>
          </cell>
          <cell r="C2421" t="str">
            <v xml:space="preserve">INSTALMENT DEPOSIT PAWNING                                        </v>
          </cell>
        </row>
        <row r="2422">
          <cell r="A2422">
            <v>491660</v>
          </cell>
          <cell r="B2422">
            <v>0</v>
          </cell>
          <cell r="C2422" t="str">
            <v xml:space="preserve">SUSPENSE AC STAFF LOAN RECOVERIES                                        </v>
          </cell>
        </row>
        <row r="2423">
          <cell r="A2423">
            <v>491670</v>
          </cell>
          <cell r="B2423">
            <v>0</v>
          </cell>
          <cell r="C2423" t="str">
            <v xml:space="preserve">INT IN SUS-NP STAFF LOANS                                        </v>
          </cell>
        </row>
        <row r="2424">
          <cell r="A2424">
            <v>491750</v>
          </cell>
          <cell r="B2424">
            <v>0</v>
          </cell>
          <cell r="C2424" t="str">
            <v xml:space="preserve">UNEARNED INTEREST INCOME LEASE                                        </v>
          </cell>
        </row>
        <row r="2425">
          <cell r="A2425">
            <v>491760</v>
          </cell>
          <cell r="B2425">
            <v>0</v>
          </cell>
          <cell r="C2425" t="str">
            <v xml:space="preserve">UNEARNED INTEREST INCOME T D F R                                        </v>
          </cell>
        </row>
        <row r="2426">
          <cell r="A2426">
            <v>491770</v>
          </cell>
          <cell r="B2426">
            <v>0</v>
          </cell>
          <cell r="C2426" t="str">
            <v xml:space="preserve">SUSPENSE A/C DIFFERENCE IN EXCHANGE                                        </v>
          </cell>
        </row>
        <row r="2427">
          <cell r="A2427">
            <v>491780</v>
          </cell>
          <cell r="B2427">
            <v>0</v>
          </cell>
          <cell r="C2427" t="str">
            <v xml:space="preserve">SUSPENSE A/CCORES. BANKERS CHGS RECD                                        </v>
          </cell>
        </row>
        <row r="2428">
          <cell r="A2428">
            <v>491790</v>
          </cell>
          <cell r="B2428">
            <v>0</v>
          </cell>
          <cell r="C2428" t="str">
            <v xml:space="preserve">UNEARNED INT. INCOME PRE LEASES HOLU                                        </v>
          </cell>
        </row>
        <row r="2429">
          <cell r="A2429">
            <v>491800</v>
          </cell>
          <cell r="B2429">
            <v>0</v>
          </cell>
          <cell r="C2429" t="str">
            <v xml:space="preserve">UNEARN INT INC NP LEASE HOLU                                        </v>
          </cell>
        </row>
        <row r="2430">
          <cell r="A2430">
            <v>491810</v>
          </cell>
          <cell r="B2430">
            <v>0</v>
          </cell>
          <cell r="C2430" t="str">
            <v xml:space="preserve">UNEARNED INT.EX BILLS DISC/NEGO LC                                        </v>
          </cell>
        </row>
        <row r="2431">
          <cell r="A2431">
            <v>491820</v>
          </cell>
          <cell r="B2431">
            <v>0</v>
          </cell>
          <cell r="C2431" t="str">
            <v xml:space="preserve">UNEARNED INT EX.BILLS DISC/NEGO                                        </v>
          </cell>
        </row>
        <row r="2432">
          <cell r="A2432">
            <v>491830</v>
          </cell>
          <cell r="B2432">
            <v>0</v>
          </cell>
          <cell r="C2432" t="str">
            <v xml:space="preserve">UNEARNED INT DOM.BILLS DISC/NEGO                                        </v>
          </cell>
        </row>
        <row r="2433">
          <cell r="A2433">
            <v>491840</v>
          </cell>
          <cell r="B2433">
            <v>0</v>
          </cell>
          <cell r="C2433" t="str">
            <v xml:space="preserve">INT IN SUSPENSE NP PAWNING                                        </v>
          </cell>
        </row>
        <row r="2434">
          <cell r="A2434">
            <v>491850</v>
          </cell>
          <cell r="B2434">
            <v>0</v>
          </cell>
          <cell r="C2434" t="str">
            <v xml:space="preserve">INT IN SUSPENSE HOLD PAWNING ARTICLES                                        </v>
          </cell>
        </row>
        <row r="2435">
          <cell r="A2435">
            <v>492010</v>
          </cell>
          <cell r="B2435">
            <v>0</v>
          </cell>
          <cell r="C2435" t="str">
            <v xml:space="preserve">SUSP A/C - AMT RECO- UNDER MICR CHQ BKS                                        </v>
          </cell>
        </row>
        <row r="2436">
          <cell r="A2436">
            <v>492020</v>
          </cell>
          <cell r="B2436">
            <v>0</v>
          </cell>
          <cell r="C2436" t="str">
            <v xml:space="preserve">SUSPENSE A/C - BAD DEBTS. RECOVERED PVT.                                       </v>
          </cell>
        </row>
        <row r="2437">
          <cell r="A2437">
            <v>492030</v>
          </cell>
          <cell r="B2437">
            <v>0</v>
          </cell>
          <cell r="C2437" t="str">
            <v xml:space="preserve">SUSPENSE A/C - RENT                                        </v>
          </cell>
        </row>
        <row r="2438">
          <cell r="A2438">
            <v>492040</v>
          </cell>
          <cell r="B2438">
            <v>0</v>
          </cell>
          <cell r="C2438" t="str">
            <v xml:space="preserve">SUSPENSE A/C - KALPANA                                        </v>
          </cell>
        </row>
        <row r="2439">
          <cell r="A2439">
            <v>492050</v>
          </cell>
          <cell r="B2439">
            <v>0</v>
          </cell>
          <cell r="C2439" t="str">
            <v xml:space="preserve">SUSP A/C - SETTLEMENT THRU NATIONAL NET                                        </v>
          </cell>
        </row>
        <row r="2440">
          <cell r="A2440">
            <v>492060</v>
          </cell>
          <cell r="B2440">
            <v>0</v>
          </cell>
          <cell r="C2440" t="str">
            <v xml:space="preserve">SUSPENSE A/C - SETTLEMENT THRU. CHASE                                        </v>
          </cell>
        </row>
        <row r="2441">
          <cell r="A2441">
            <v>492070</v>
          </cell>
          <cell r="B2441">
            <v>0</v>
          </cell>
          <cell r="C2441" t="str">
            <v xml:space="preserve">SUSPENSE A/C - SETTLEMENT THRU. ACQUIRER                                       </v>
          </cell>
        </row>
        <row r="2442">
          <cell r="A2442">
            <v>492080</v>
          </cell>
          <cell r="B2442">
            <v>0</v>
          </cell>
          <cell r="C2442" t="str">
            <v xml:space="preserve">SUSPENSE A/C - CLOSED CARD TRANSFER A/C                                        </v>
          </cell>
        </row>
        <row r="2443">
          <cell r="A2443">
            <v>492090</v>
          </cell>
          <cell r="B2443">
            <v>0</v>
          </cell>
          <cell r="C2443" t="str">
            <v xml:space="preserve">SUSPENSE A/C - TAX COLLECTION                                        </v>
          </cell>
        </row>
        <row r="2444">
          <cell r="A2444">
            <v>492100</v>
          </cell>
          <cell r="B2444">
            <v>0</v>
          </cell>
          <cell r="C2444" t="str">
            <v xml:space="preserve">PROVISION FOR PAYE TAX                                        </v>
          </cell>
        </row>
        <row r="2445">
          <cell r="A2445">
            <v>492110</v>
          </cell>
          <cell r="B2445">
            <v>0</v>
          </cell>
          <cell r="C2445" t="str">
            <v xml:space="preserve">SUSPENSE A/C - ETF COLLECTION                                        </v>
          </cell>
        </row>
        <row r="2446">
          <cell r="A2446">
            <v>492120</v>
          </cell>
          <cell r="B2446">
            <v>0</v>
          </cell>
          <cell r="C2446" t="str">
            <v xml:space="preserve">SUSP A/C - LETTER DE CHARGES COLLECTED                                        </v>
          </cell>
        </row>
        <row r="2447">
          <cell r="A2447">
            <v>492130</v>
          </cell>
          <cell r="B2447">
            <v>0</v>
          </cell>
          <cell r="C2447" t="str">
            <v xml:space="preserve">SUSPENSE A/C - NATIONAL DEFENCE FUND                                        </v>
          </cell>
        </row>
        <row r="2448">
          <cell r="A2448">
            <v>492140</v>
          </cell>
          <cell r="B2448">
            <v>0</v>
          </cell>
          <cell r="C2448" t="str">
            <v xml:space="preserve">SUSP A/C - NATIONAL HOSPITAL FUND-MRI                                        </v>
          </cell>
        </row>
        <row r="2449">
          <cell r="A2449">
            <v>492150</v>
          </cell>
          <cell r="B2449">
            <v>0</v>
          </cell>
          <cell r="C2449" t="str">
            <v xml:space="preserve">SUSPENSE A/C - AMOUNT PAYBLE TO CRIBS                                        </v>
          </cell>
        </row>
        <row r="2450">
          <cell r="A2450">
            <v>492160</v>
          </cell>
          <cell r="B2450">
            <v>0</v>
          </cell>
          <cell r="C2450" t="str">
            <v xml:space="preserve">COLLECTION A/C - SRI LANKA LAW COLLEGE                                        </v>
          </cell>
        </row>
        <row r="2451">
          <cell r="A2451">
            <v>492170</v>
          </cell>
          <cell r="B2451">
            <v>0</v>
          </cell>
          <cell r="C2451" t="str">
            <v xml:space="preserve">COLLECTION A/C - BUDDHIST WELFARE FUND                                        </v>
          </cell>
        </row>
        <row r="2452">
          <cell r="A2452">
            <v>492180</v>
          </cell>
          <cell r="B2452">
            <v>0</v>
          </cell>
          <cell r="C2452" t="str">
            <v xml:space="preserve">COLLECTION A/C - MISCELLANEOUS                                        </v>
          </cell>
        </row>
        <row r="2453">
          <cell r="A2453">
            <v>492190</v>
          </cell>
          <cell r="B2453">
            <v>0</v>
          </cell>
          <cell r="C2453" t="str">
            <v xml:space="preserve">E- CHANNELING PAYABLE                                        </v>
          </cell>
        </row>
        <row r="2454">
          <cell r="A2454">
            <v>492200</v>
          </cell>
          <cell r="B2454">
            <v>0</v>
          </cell>
          <cell r="C2454" t="str">
            <v xml:space="preserve">SUSPENSE A/C - CEYLON ELECTRICITY BOARD                                        </v>
          </cell>
        </row>
        <row r="2455">
          <cell r="A2455">
            <v>492210</v>
          </cell>
          <cell r="B2455">
            <v>0</v>
          </cell>
          <cell r="C2455" t="str">
            <v xml:space="preserve">SUSPENSE A/C - APPRENTICE BOARD                                        </v>
          </cell>
        </row>
        <row r="2456">
          <cell r="A2456">
            <v>492220</v>
          </cell>
          <cell r="B2456">
            <v>0</v>
          </cell>
          <cell r="C2456" t="str">
            <v xml:space="preserve">SUSP A/C - NATIONAL HOUSING COMMISIONER                                        </v>
          </cell>
        </row>
        <row r="2457">
          <cell r="A2457">
            <v>492240</v>
          </cell>
          <cell r="B2457">
            <v>0</v>
          </cell>
          <cell r="C2457" t="str">
            <v xml:space="preserve">SUSPENSE A/C - MAHAPOLA                                        </v>
          </cell>
        </row>
        <row r="2458">
          <cell r="A2458">
            <v>492250</v>
          </cell>
          <cell r="B2458">
            <v>0</v>
          </cell>
          <cell r="C2458" t="str">
            <v xml:space="preserve">COLLECTION A/C - NATIONAL LOTTERIES BOARD-GOVISETHA                            </v>
          </cell>
        </row>
        <row r="2459">
          <cell r="A2459">
            <v>492260</v>
          </cell>
          <cell r="B2459">
            <v>0</v>
          </cell>
          <cell r="C2459" t="str">
            <v xml:space="preserve">COLLECTION A/C - SRI LANKA INSURANCE CORPORATION LTD                           </v>
          </cell>
        </row>
        <row r="2460">
          <cell r="A2460">
            <v>492270</v>
          </cell>
          <cell r="B2460">
            <v>0</v>
          </cell>
          <cell r="C2460" t="str">
            <v xml:space="preserve">COLLECTION A/C - NATIONAL INSURANCE CORPORATION LTD                            </v>
          </cell>
        </row>
        <row r="2461">
          <cell r="A2461">
            <v>492280</v>
          </cell>
          <cell r="B2461">
            <v>0</v>
          </cell>
          <cell r="C2461" t="str">
            <v xml:space="preserve">SUSP A/C - AMOUNT RECEIVED FROM NDB-SMI SEMINARS                               </v>
          </cell>
        </row>
        <row r="2462">
          <cell r="A2462">
            <v>492290</v>
          </cell>
          <cell r="B2462">
            <v>0</v>
          </cell>
          <cell r="C2462" t="str">
            <v xml:space="preserve">SUSP A/C - PROJECT CONTRCT RESEARCH DEPT                                       </v>
          </cell>
        </row>
        <row r="2463">
          <cell r="A2463">
            <v>492300</v>
          </cell>
          <cell r="B2463">
            <v>0</v>
          </cell>
          <cell r="C2463" t="str">
            <v xml:space="preserve">SUSPENSE A/C - SPECIAL LEAVY TO TREA.                                        </v>
          </cell>
        </row>
        <row r="2464">
          <cell r="A2464">
            <v>492310</v>
          </cell>
          <cell r="B2464">
            <v>0</v>
          </cell>
          <cell r="C2464" t="str">
            <v xml:space="preserve">SUSP A/C-AMO RECD FROM INSURERS                                        </v>
          </cell>
        </row>
        <row r="2465">
          <cell r="A2465">
            <v>492320</v>
          </cell>
          <cell r="B2465">
            <v>0</v>
          </cell>
          <cell r="C2465" t="str">
            <v xml:space="preserve">SUSP A/C - AMOUNTS RECEIVED FROM P M B                                        </v>
          </cell>
        </row>
        <row r="2466">
          <cell r="A2466">
            <v>492330</v>
          </cell>
          <cell r="B2466">
            <v>0</v>
          </cell>
          <cell r="C2466" t="str">
            <v xml:space="preserve">SUSPA/C- AMO. PAYABLE TO PAWNS O/A LOSSE                                       </v>
          </cell>
        </row>
        <row r="2467">
          <cell r="A2467">
            <v>492340</v>
          </cell>
          <cell r="B2467">
            <v>0</v>
          </cell>
          <cell r="C2467" t="str">
            <v xml:space="preserve">SUSP A/C - INT COLLEC - STAFF EPF LOAN                                        </v>
          </cell>
        </row>
        <row r="2468">
          <cell r="A2468">
            <v>492350</v>
          </cell>
          <cell r="B2468">
            <v>0</v>
          </cell>
          <cell r="C2468" t="str">
            <v xml:space="preserve">SUSPENSE A/C - LOAN RECOVERIES                                        </v>
          </cell>
        </row>
        <row r="2469">
          <cell r="A2469">
            <v>492370</v>
          </cell>
          <cell r="B2469">
            <v>0</v>
          </cell>
          <cell r="C2469" t="str">
            <v xml:space="preserve">SUSPENSE A/C - MICR STATIONERY SUPPLIERS                                       </v>
          </cell>
        </row>
        <row r="2470">
          <cell r="A2470">
            <v>492380</v>
          </cell>
          <cell r="B2470">
            <v>0</v>
          </cell>
          <cell r="C2470" t="str">
            <v xml:space="preserve">DEFAULT-REAL                                        </v>
          </cell>
        </row>
        <row r="2471">
          <cell r="A2471">
            <v>492390</v>
          </cell>
          <cell r="B2471">
            <v>0</v>
          </cell>
          <cell r="C2471" t="str">
            <v xml:space="preserve">TRAVELLERS CHEQUES ISSUED                                        </v>
          </cell>
        </row>
        <row r="2472">
          <cell r="A2472">
            <v>492400</v>
          </cell>
          <cell r="B2472">
            <v>0</v>
          </cell>
          <cell r="C2472" t="str">
            <v xml:space="preserve">FOREIGN DRAFTS ISSUED LOCAL CLEARING                                        </v>
          </cell>
        </row>
        <row r="2473">
          <cell r="A2473">
            <v>492410</v>
          </cell>
          <cell r="B2473">
            <v>0</v>
          </cell>
          <cell r="C2473" t="str">
            <v xml:space="preserve">CASH LOAN RECOVERIES                                        </v>
          </cell>
        </row>
        <row r="2474">
          <cell r="A2474">
            <v>492420</v>
          </cell>
          <cell r="B2474">
            <v>0</v>
          </cell>
          <cell r="C2474" t="str">
            <v xml:space="preserve">SUSPA/C - CONVERS SIFFERENCE OF BALANCES                                       </v>
          </cell>
        </row>
        <row r="2475">
          <cell r="A2475">
            <v>492430</v>
          </cell>
          <cell r="B2475">
            <v>0</v>
          </cell>
          <cell r="C2475" t="str">
            <v xml:space="preserve">OCU LIA TO BRANCHES O/A FC DEPOSITS                                        </v>
          </cell>
        </row>
        <row r="2476">
          <cell r="A2476">
            <v>492440</v>
          </cell>
          <cell r="B2476">
            <v>0</v>
          </cell>
          <cell r="C2476" t="str">
            <v xml:space="preserve">SUSP A/C -  PROCE OF COLLECBILLS CARD C                                        </v>
          </cell>
        </row>
        <row r="2477">
          <cell r="A2477">
            <v>492450</v>
          </cell>
          <cell r="B2477">
            <v>0</v>
          </cell>
          <cell r="C2477" t="str">
            <v xml:space="preserve">SUSP A/C -  BILLS SENT FOR COLLECTION                                        </v>
          </cell>
        </row>
        <row r="2478">
          <cell r="A2478">
            <v>492460</v>
          </cell>
          <cell r="B2478">
            <v>0</v>
          </cell>
          <cell r="C2478" t="str">
            <v xml:space="preserve">SUSP A/C - BILLS SENT FOR COLLEC OUTS                                        </v>
          </cell>
        </row>
        <row r="2479">
          <cell r="A2479">
            <v>492470</v>
          </cell>
          <cell r="B2479">
            <v>0</v>
          </cell>
          <cell r="C2479" t="str">
            <v xml:space="preserve">SUSP A/C - BILLS HELD IN FLOAT                                        </v>
          </cell>
        </row>
        <row r="2480">
          <cell r="A2480">
            <v>492480</v>
          </cell>
          <cell r="B2480">
            <v>0</v>
          </cell>
          <cell r="C2480" t="str">
            <v xml:space="preserve">SUSP A/C - PROCEEDS OF LC BILLS PAID                                        </v>
          </cell>
        </row>
        <row r="2481">
          <cell r="A2481">
            <v>492490</v>
          </cell>
          <cell r="B2481">
            <v>0</v>
          </cell>
          <cell r="C2481" t="str">
            <v xml:space="preserve">SUSP A/C - PROCEED OF COLLEC BILLS PAID                                        </v>
          </cell>
        </row>
        <row r="2482">
          <cell r="A2482">
            <v>492500</v>
          </cell>
          <cell r="B2482">
            <v>0</v>
          </cell>
          <cell r="C2482" t="str">
            <v xml:space="preserve">SUSP A/C-COURIER SERVICE CHARG RECOVERED                                       </v>
          </cell>
        </row>
        <row r="2483">
          <cell r="A2483">
            <v>492510</v>
          </cell>
          <cell r="B2483">
            <v>0</v>
          </cell>
          <cell r="C2483" t="str">
            <v xml:space="preserve">SUSP A/C - CHARGES AWAITING REALISATION                                        </v>
          </cell>
        </row>
        <row r="2484">
          <cell r="A2484">
            <v>492520</v>
          </cell>
          <cell r="B2484">
            <v>0</v>
          </cell>
          <cell r="C2484" t="str">
            <v xml:space="preserve">SUSPENSE A/C - LETTER OF CREDIT                                        </v>
          </cell>
        </row>
        <row r="2485">
          <cell r="A2485">
            <v>492530</v>
          </cell>
          <cell r="B2485">
            <v>0</v>
          </cell>
          <cell r="C2485" t="str">
            <v xml:space="preserve">SUSP A/C-LAND REDEM. COMPEN PAID TO CLA                                        </v>
          </cell>
        </row>
        <row r="2486">
          <cell r="A2486">
            <v>492540</v>
          </cell>
          <cell r="B2486">
            <v>0</v>
          </cell>
          <cell r="C2486" t="str">
            <v xml:space="preserve">SUSPENSE A/C - APRACA                                        </v>
          </cell>
        </row>
        <row r="2487">
          <cell r="A2487">
            <v>492550</v>
          </cell>
          <cell r="B2487">
            <v>0</v>
          </cell>
          <cell r="C2487" t="str">
            <v xml:space="preserve">SUSP A/C - AWAIFUNDS FOR FC LOANS RECOV                                        </v>
          </cell>
        </row>
        <row r="2488">
          <cell r="A2488">
            <v>492560</v>
          </cell>
          <cell r="B2488">
            <v>0</v>
          </cell>
          <cell r="C2488" t="str">
            <v xml:space="preserve">SUSP A/C - LOANS WRITE OFF - PADDY MB                                        </v>
          </cell>
        </row>
        <row r="2489">
          <cell r="A2489">
            <v>492570</v>
          </cell>
          <cell r="B2489">
            <v>0</v>
          </cell>
          <cell r="C2489" t="str">
            <v xml:space="preserve">SUSP A/C - LOANS TRANSFERABLE TO RACA                                        </v>
          </cell>
        </row>
        <row r="2490">
          <cell r="A2490">
            <v>492580</v>
          </cell>
          <cell r="B2490">
            <v>0</v>
          </cell>
          <cell r="C2490" t="str">
            <v xml:space="preserve">SUSPA/C-AMT RECD UNDER GUARA. MISC LOANS                                       </v>
          </cell>
        </row>
        <row r="2491">
          <cell r="A2491">
            <v>492590</v>
          </cell>
          <cell r="B2491">
            <v>0</v>
          </cell>
          <cell r="C2491" t="str">
            <v xml:space="preserve">SUSPA/C- AMT RECD UNDER GUARAN CULT LNS                                        </v>
          </cell>
        </row>
        <row r="2492">
          <cell r="A2492">
            <v>492600</v>
          </cell>
          <cell r="B2492">
            <v>0</v>
          </cell>
          <cell r="C2492" t="str">
            <v xml:space="preserve">SUSPA/C-AMT RECD UNDER GUARAN. SMI LOANS                                       </v>
          </cell>
        </row>
        <row r="2493">
          <cell r="A2493">
            <v>492610</v>
          </cell>
          <cell r="B2493">
            <v>0</v>
          </cell>
          <cell r="C2493" t="str">
            <v xml:space="preserve">SUSP A/C - AMT RECD UNDER GUARAN.- IDB                                        </v>
          </cell>
        </row>
        <row r="2494">
          <cell r="A2494">
            <v>492620</v>
          </cell>
          <cell r="B2494">
            <v>0</v>
          </cell>
          <cell r="C2494" t="str">
            <v xml:space="preserve">SUSP A/C - GOVT REHABILITATION PAYMENTS                                        </v>
          </cell>
        </row>
        <row r="2495">
          <cell r="A2495">
            <v>492630</v>
          </cell>
          <cell r="B2495">
            <v>0</v>
          </cell>
          <cell r="C2495" t="str">
            <v xml:space="preserve">SUSP A/C - RESCHEDULE CULTIVATION LOANS                                        </v>
          </cell>
        </row>
        <row r="2496">
          <cell r="A2496">
            <v>492640</v>
          </cell>
          <cell r="B2496">
            <v>0</v>
          </cell>
          <cell r="C2496" t="str">
            <v xml:space="preserve">SUSP A/C - PMB O/A LEASE OF COMP                                        </v>
          </cell>
        </row>
        <row r="2497">
          <cell r="A2497">
            <v>492650</v>
          </cell>
          <cell r="B2497">
            <v>0</v>
          </cell>
          <cell r="C2497" t="str">
            <v xml:space="preserve">SUSPENSE A/C - ATHAMARU LOANS                                        </v>
          </cell>
        </row>
        <row r="2498">
          <cell r="A2498">
            <v>492660</v>
          </cell>
          <cell r="B2498">
            <v>0</v>
          </cell>
          <cell r="C2498" t="str">
            <v xml:space="preserve">SUSP A/C - TRACT LOAN &amp; INT-PLAN MINISTR                                       </v>
          </cell>
        </row>
        <row r="2499">
          <cell r="A2499">
            <v>492670</v>
          </cell>
          <cell r="B2499">
            <v>0</v>
          </cell>
          <cell r="C2499" t="str">
            <v xml:space="preserve">SUSPENSE A/C - STUDENT STAMPS                                        </v>
          </cell>
        </row>
        <row r="2500">
          <cell r="A2500">
            <v>492680</v>
          </cell>
          <cell r="B2500">
            <v>0</v>
          </cell>
          <cell r="C2500" t="str">
            <v xml:space="preserve">SUSP A/C - PLC O/A LEASING OF MOTOR VEHI                                        </v>
          </cell>
        </row>
        <row r="2501">
          <cell r="A2501">
            <v>492690</v>
          </cell>
          <cell r="B2501">
            <v>0</v>
          </cell>
          <cell r="C2501" t="str">
            <v xml:space="preserve">SUSP A/C-ROTATING FUND O/A SM TEA HOL PR                                       </v>
          </cell>
        </row>
        <row r="2502">
          <cell r="A2502">
            <v>492700</v>
          </cell>
          <cell r="B2502">
            <v>0</v>
          </cell>
          <cell r="C2502" t="str">
            <v xml:space="preserve">SUSP A/C - MID COUNT. PERENNICROPS DEVE.                                       </v>
          </cell>
        </row>
        <row r="2503">
          <cell r="A2503">
            <v>492710</v>
          </cell>
          <cell r="B2503">
            <v>0</v>
          </cell>
          <cell r="C2503" t="str">
            <v xml:space="preserve">SUSP A/C-MONEY RETAI O/A CONTR PERFORM                                        </v>
          </cell>
        </row>
        <row r="2504">
          <cell r="A2504">
            <v>492720</v>
          </cell>
          <cell r="B2504">
            <v>0</v>
          </cell>
          <cell r="C2504" t="str">
            <v xml:space="preserve">SUSPENSE A/C - ADVANCE PAYMENT (LOANS)                                        </v>
          </cell>
        </row>
        <row r="2505">
          <cell r="A2505">
            <v>492730</v>
          </cell>
          <cell r="B2505">
            <v>0</v>
          </cell>
          <cell r="C2505" t="str">
            <v xml:space="preserve">SUSPENSE A/C - MISCELLANEOUS                                        </v>
          </cell>
        </row>
        <row r="2506">
          <cell r="A2506">
            <v>492740</v>
          </cell>
          <cell r="B2506">
            <v>0</v>
          </cell>
          <cell r="C2506" t="str">
            <v xml:space="preserve">S/A STAMP DUTY - PAWNING &amp; OTHERS                                        </v>
          </cell>
        </row>
        <row r="2507">
          <cell r="A2507">
            <v>492750</v>
          </cell>
          <cell r="B2507">
            <v>0</v>
          </cell>
          <cell r="C2507" t="str">
            <v xml:space="preserve">SUSP A/C - OUTWARD   RTGS                                        </v>
          </cell>
        </row>
        <row r="2508">
          <cell r="A2508">
            <v>492760</v>
          </cell>
          <cell r="B2508">
            <v>0</v>
          </cell>
          <cell r="C2508" t="str">
            <v xml:space="preserve">S/A   STAFF DISASTER RELIEF                                        </v>
          </cell>
        </row>
        <row r="2509">
          <cell r="A2509">
            <v>492770</v>
          </cell>
          <cell r="B2509">
            <v>0</v>
          </cell>
          <cell r="C2509" t="str">
            <v xml:space="preserve">SUSPENCE ACCOUNT DEATH GRATUVITY PAYABLE                                        </v>
          </cell>
        </row>
        <row r="2510">
          <cell r="A2510">
            <v>492780</v>
          </cell>
          <cell r="B2510">
            <v>0</v>
          </cell>
          <cell r="C2510" t="str">
            <v xml:space="preserve">AMT REC FR TREA TO SS PAD MIL PURCH RELI                                        </v>
          </cell>
        </row>
        <row r="2511">
          <cell r="A2511">
            <v>492790</v>
          </cell>
          <cell r="B2511">
            <v>0</v>
          </cell>
          <cell r="C2511" t="str">
            <v xml:space="preserve">S/A-AMT RECD O/A TWHEEL OWNER FUEL SUBSI                                        </v>
          </cell>
        </row>
        <row r="2512">
          <cell r="A2512">
            <v>492800</v>
          </cell>
          <cell r="B2512">
            <v>0</v>
          </cell>
          <cell r="C2512" t="str">
            <v xml:space="preserve">S/A GOVT STAMP DUTY - SALARY RECEIPTS                                        </v>
          </cell>
        </row>
        <row r="2513">
          <cell r="A2513">
            <v>492810</v>
          </cell>
          <cell r="B2513">
            <v>0</v>
          </cell>
          <cell r="C2513" t="str">
            <v xml:space="preserve">GOVT STAMP DUTY A/C TRUST RECEIPTS                                        </v>
          </cell>
        </row>
        <row r="2514">
          <cell r="A2514">
            <v>492820</v>
          </cell>
          <cell r="B2514">
            <v>0</v>
          </cell>
          <cell r="C2514" t="str">
            <v xml:space="preserve">S/A GOVT STAMP DUTY - PROMISSORY NOTES                                        </v>
          </cell>
        </row>
        <row r="2515">
          <cell r="A2515">
            <v>492830</v>
          </cell>
          <cell r="B2515">
            <v>0</v>
          </cell>
          <cell r="C2515" t="str">
            <v xml:space="preserve">GOVT STAMP DUTY A/C CHEQUES                                        </v>
          </cell>
        </row>
        <row r="2516">
          <cell r="A2516">
            <v>492840</v>
          </cell>
          <cell r="B2516">
            <v>0</v>
          </cell>
          <cell r="C2516" t="str">
            <v xml:space="preserve">GOVT STAMP DUTY A/C - CERTIFICATE OF DEP                                        </v>
          </cell>
        </row>
        <row r="2517">
          <cell r="A2517">
            <v>492850</v>
          </cell>
          <cell r="B2517">
            <v>0</v>
          </cell>
          <cell r="C2517" t="str">
            <v xml:space="preserve">GOVT STAMP DUTY A/C LEASING                                        </v>
          </cell>
        </row>
        <row r="2518">
          <cell r="A2518">
            <v>492860</v>
          </cell>
          <cell r="B2518">
            <v>0</v>
          </cell>
          <cell r="C2518" t="str">
            <v xml:space="preserve">S/A GOVT. STAMP DUTY - CREDIT CARD                                        </v>
          </cell>
        </row>
        <row r="2519">
          <cell r="A2519">
            <v>492880</v>
          </cell>
          <cell r="B2519">
            <v>0</v>
          </cell>
          <cell r="C2519" t="str">
            <v xml:space="preserve">S/A AMT RECD UNDER GUARANTEE SAMP LOANS                                        </v>
          </cell>
        </row>
        <row r="2520">
          <cell r="A2520">
            <v>492890</v>
          </cell>
          <cell r="B2520">
            <v>0</v>
          </cell>
          <cell r="C2520" t="str">
            <v xml:space="preserve">S/A AMT RECD UNDER GURANTEE KAPRUKA LOAN                                        </v>
          </cell>
        </row>
        <row r="2521">
          <cell r="A2521">
            <v>492910</v>
          </cell>
          <cell r="B2521">
            <v>0</v>
          </cell>
          <cell r="C2521" t="str">
            <v xml:space="preserve">DEFAULT REAL - USD                                        </v>
          </cell>
        </row>
        <row r="2522">
          <cell r="A2522">
            <v>492920</v>
          </cell>
          <cell r="B2522">
            <v>0</v>
          </cell>
          <cell r="C2522" t="str">
            <v xml:space="preserve">DEFAULT REAL - EUR                                        </v>
          </cell>
        </row>
        <row r="2523">
          <cell r="A2523">
            <v>492930</v>
          </cell>
          <cell r="B2523">
            <v>0</v>
          </cell>
          <cell r="C2523" t="str">
            <v xml:space="preserve">INSURANCE CLAIM RECEIVED O/A HO PREMISES                                        </v>
          </cell>
        </row>
        <row r="2524">
          <cell r="A2524">
            <v>492940</v>
          </cell>
          <cell r="B2524">
            <v>0</v>
          </cell>
          <cell r="C2524" t="str">
            <v xml:space="preserve">PENDING DISB ETF SISU UDANA SCHOL PRJCT                                        </v>
          </cell>
        </row>
        <row r="2525">
          <cell r="A2525">
            <v>492950</v>
          </cell>
          <cell r="B2525">
            <v>0</v>
          </cell>
          <cell r="C2525" t="str">
            <v xml:space="preserve">PENDING DISB BFE SISU UDANA SCHOL PRJCT                                        </v>
          </cell>
        </row>
        <row r="2526">
          <cell r="A2526">
            <v>492960</v>
          </cell>
          <cell r="B2526">
            <v>0</v>
          </cell>
          <cell r="C2526" t="str">
            <v xml:space="preserve">PEN DIS BURSARY FOR TECHNO - AL STUDENTS                                        </v>
          </cell>
        </row>
        <row r="2527">
          <cell r="A2527">
            <v>492970</v>
          </cell>
          <cell r="B2527">
            <v>0</v>
          </cell>
          <cell r="C2527" t="str">
            <v xml:space="preserve">ISSUER CHARGE BACK DEBIT CARD MASTER                                        </v>
          </cell>
        </row>
        <row r="2528">
          <cell r="A2528">
            <v>492980</v>
          </cell>
          <cell r="B2528">
            <v>0</v>
          </cell>
          <cell r="C2528" t="str">
            <v xml:space="preserve">ISSUER CHARGE BACK CREDIT CARD MASTER                                        </v>
          </cell>
        </row>
        <row r="2529">
          <cell r="A2529">
            <v>495000</v>
          </cell>
          <cell r="B2529">
            <v>0</v>
          </cell>
          <cell r="C2529" t="str">
            <v xml:space="preserve">GENERAL REMITTANCE INTERMEDIATE - II                                        </v>
          </cell>
        </row>
        <row r="2530">
          <cell r="A2530">
            <v>495010</v>
          </cell>
          <cell r="B2530">
            <v>0</v>
          </cell>
          <cell r="C2530" t="str">
            <v xml:space="preserve">GENERAL REMITTANCE INTERMEDIATE A/C                                        </v>
          </cell>
        </row>
        <row r="2531">
          <cell r="A2531">
            <v>495020</v>
          </cell>
          <cell r="B2531">
            <v>0</v>
          </cell>
          <cell r="C2531" t="str">
            <v xml:space="preserve">INWARD REMITANCE SUSPENSE A/C                                        </v>
          </cell>
        </row>
        <row r="2532">
          <cell r="A2532">
            <v>495030</v>
          </cell>
          <cell r="B2532">
            <v>0</v>
          </cell>
          <cell r="C2532" t="str">
            <v xml:space="preserve">TRADE FINANCE INTERMEDIATE A/C                                        </v>
          </cell>
        </row>
        <row r="2533">
          <cell r="A2533">
            <v>495040</v>
          </cell>
          <cell r="B2533">
            <v>0</v>
          </cell>
          <cell r="C2533" t="str">
            <v xml:space="preserve">WITHDRAWABLE INTEREST                                        </v>
          </cell>
        </row>
        <row r="2534">
          <cell r="A2534">
            <v>495050</v>
          </cell>
          <cell r="B2534">
            <v>0</v>
          </cell>
          <cell r="C2534" t="str">
            <v xml:space="preserve">TD INTEREST CLEARING                                        </v>
          </cell>
        </row>
        <row r="2535">
          <cell r="A2535">
            <v>495060</v>
          </cell>
          <cell r="B2535">
            <v>0</v>
          </cell>
          <cell r="C2535" t="str">
            <v xml:space="preserve">LOAN INTERMEDIATE                                        </v>
          </cell>
        </row>
        <row r="2536">
          <cell r="A2536">
            <v>495070</v>
          </cell>
          <cell r="B2536">
            <v>0</v>
          </cell>
          <cell r="C2536" t="str">
            <v xml:space="preserve">REMITTANCE CLEARING SUSPEND                                        </v>
          </cell>
        </row>
        <row r="2537">
          <cell r="A2537">
            <v>495080</v>
          </cell>
          <cell r="B2537">
            <v>0</v>
          </cell>
          <cell r="C2537" t="str">
            <v xml:space="preserve">DEPOSIT INTERMEDIATE                                        </v>
          </cell>
        </row>
        <row r="2538">
          <cell r="A2538">
            <v>495090</v>
          </cell>
          <cell r="B2538">
            <v>0</v>
          </cell>
          <cell r="C2538" t="str">
            <v xml:space="preserve">GL INTERMEDIATE                                        </v>
          </cell>
        </row>
        <row r="2539">
          <cell r="A2539">
            <v>495100</v>
          </cell>
          <cell r="B2539">
            <v>0</v>
          </cell>
          <cell r="C2539" t="str">
            <v xml:space="preserve">CREDIT CARD PAYMENT SUSPEND                                        </v>
          </cell>
        </row>
        <row r="2540">
          <cell r="A2540">
            <v>495110</v>
          </cell>
          <cell r="B2540">
            <v>0</v>
          </cell>
          <cell r="C2540" t="str">
            <v xml:space="preserve">INWARD DRAFT CLEARING SUSPEND                                        </v>
          </cell>
        </row>
        <row r="2541">
          <cell r="A2541">
            <v>495120</v>
          </cell>
          <cell r="B2541">
            <v>0</v>
          </cell>
          <cell r="C2541" t="str">
            <v xml:space="preserve">SALARY CREDITING SUSPENSE                                        </v>
          </cell>
        </row>
        <row r="2542">
          <cell r="A2542">
            <v>495130</v>
          </cell>
          <cell r="B2542">
            <v>0</v>
          </cell>
          <cell r="C2542" t="str">
            <v xml:space="preserve">CLEARING &amp; RETURN INTERMEDIATE                                        </v>
          </cell>
        </row>
        <row r="2543">
          <cell r="A2543">
            <v>495140</v>
          </cell>
          <cell r="B2543">
            <v>0</v>
          </cell>
          <cell r="C2543" t="str">
            <v xml:space="preserve">SLIPS CONTROL ACCOUNT                                        </v>
          </cell>
        </row>
        <row r="2544">
          <cell r="A2544">
            <v>495150</v>
          </cell>
          <cell r="B2544">
            <v>0</v>
          </cell>
          <cell r="C2544" t="str">
            <v xml:space="preserve">SLIPS SUSPEND ACCOUNT (HO)                                        </v>
          </cell>
        </row>
        <row r="2545">
          <cell r="A2545">
            <v>495160</v>
          </cell>
          <cell r="B2545">
            <v>0</v>
          </cell>
          <cell r="C2545" t="str">
            <v xml:space="preserve">SLIPS REJECTED ITEM                                        </v>
          </cell>
        </row>
        <row r="2546">
          <cell r="A2546">
            <v>495170</v>
          </cell>
          <cell r="B2546">
            <v>0</v>
          </cell>
          <cell r="C2546" t="str">
            <v xml:space="preserve">SLIPS REJECTED ITEM (HO)                                        </v>
          </cell>
        </row>
        <row r="2547">
          <cell r="A2547">
            <v>495180</v>
          </cell>
          <cell r="B2547">
            <v>0</v>
          </cell>
          <cell r="C2547" t="str">
            <v xml:space="preserve">SLIPS PAYABLE SUSPEND (HO)                                        </v>
          </cell>
        </row>
        <row r="2548">
          <cell r="A2548">
            <v>495190</v>
          </cell>
          <cell r="B2548">
            <v>0</v>
          </cell>
          <cell r="C2548" t="str">
            <v xml:space="preserve">SLIPS PENDING ITEM                                        </v>
          </cell>
        </row>
        <row r="2549">
          <cell r="A2549">
            <v>495200</v>
          </cell>
          <cell r="B2549">
            <v>0</v>
          </cell>
          <cell r="C2549" t="str">
            <v xml:space="preserve">SUSPENSE AC UNION PLACE TREASURY UNIT                                        </v>
          </cell>
        </row>
        <row r="2550">
          <cell r="A2550">
            <v>495210</v>
          </cell>
          <cell r="B2550">
            <v>0</v>
          </cell>
          <cell r="C2550" t="str">
            <v xml:space="preserve">BRANCH ADVICE DISTRIBUTION AC                                        </v>
          </cell>
        </row>
        <row r="2551">
          <cell r="A2551">
            <v>495220</v>
          </cell>
          <cell r="B2551">
            <v>0</v>
          </cell>
          <cell r="C2551" t="str">
            <v xml:space="preserve">LOCAL CHQ RETURN INTERMEDIATE                                        </v>
          </cell>
        </row>
        <row r="2552">
          <cell r="A2552">
            <v>495230</v>
          </cell>
          <cell r="B2552">
            <v>0</v>
          </cell>
          <cell r="C2552" t="str">
            <v xml:space="preserve">MANY TO MANY TRANSACTION INTERMEDIATE                                        </v>
          </cell>
        </row>
        <row r="2553">
          <cell r="A2553">
            <v>495240</v>
          </cell>
          <cell r="B2553">
            <v>0</v>
          </cell>
          <cell r="C2553" t="str">
            <v xml:space="preserve">HEAD OFFICE  TRANSACTION INTERMEDIATE                                        </v>
          </cell>
        </row>
        <row r="2554">
          <cell r="A2554">
            <v>495250</v>
          </cell>
          <cell r="B2554">
            <v>0</v>
          </cell>
          <cell r="C2554" t="str">
            <v xml:space="preserve">COLLECT INTERMED AC LOCAL DRAFTS &amp; MISC                                        </v>
          </cell>
        </row>
        <row r="2555">
          <cell r="A2555">
            <v>495260</v>
          </cell>
          <cell r="B2555">
            <v>0</v>
          </cell>
          <cell r="C2555" t="str">
            <v xml:space="preserve">TRADE FINANCE INTERMEDIATE A/C - CASA                                        </v>
          </cell>
        </row>
        <row r="2556">
          <cell r="A2556">
            <v>495270</v>
          </cell>
          <cell r="B2556">
            <v>0</v>
          </cell>
          <cell r="C2556" t="str">
            <v xml:space="preserve">TRADE FINANCE INTERMEDIATE A/C ADVANCES                                        </v>
          </cell>
        </row>
        <row r="2557">
          <cell r="A2557">
            <v>495280</v>
          </cell>
          <cell r="B2557">
            <v>0</v>
          </cell>
          <cell r="C2557" t="str">
            <v xml:space="preserve">IBT INTERMEDIATE                                        </v>
          </cell>
        </row>
        <row r="2558">
          <cell r="A2558">
            <v>495290</v>
          </cell>
          <cell r="B2558">
            <v>0</v>
          </cell>
          <cell r="C2558" t="str">
            <v xml:space="preserve">PEOPLE'S CARD CENTRE - BRANCH COLL A/C                                        </v>
          </cell>
        </row>
        <row r="2559">
          <cell r="A2559">
            <v>495300</v>
          </cell>
          <cell r="B2559">
            <v>0</v>
          </cell>
          <cell r="C2559" t="str">
            <v xml:space="preserve">IBT INTERMEDIATE OLD                                        </v>
          </cell>
        </row>
        <row r="2560">
          <cell r="A2560">
            <v>495310</v>
          </cell>
          <cell r="B2560">
            <v>0</v>
          </cell>
          <cell r="C2560" t="str">
            <v xml:space="preserve">SWEEP INTERMEDIATE ACCOUNT                                        </v>
          </cell>
        </row>
        <row r="2561">
          <cell r="A2561">
            <v>495320</v>
          </cell>
          <cell r="B2561">
            <v>0</v>
          </cell>
          <cell r="C2561" t="str">
            <v xml:space="preserve">RETAIL SLIPS                                        </v>
          </cell>
        </row>
        <row r="2562">
          <cell r="A2562">
            <v>495330</v>
          </cell>
          <cell r="B2562">
            <v>0</v>
          </cell>
          <cell r="C2562" t="str">
            <v xml:space="preserve">EXTERNAL FUND CREDITING INTERMEDIATE A/C                                        </v>
          </cell>
        </row>
        <row r="2563">
          <cell r="A2563">
            <v>495340</v>
          </cell>
          <cell r="B2563">
            <v>0</v>
          </cell>
          <cell r="C2563" t="str">
            <v xml:space="preserve">SMS BANKING INTERMEDIATE ACCOUNT                                        </v>
          </cell>
        </row>
        <row r="2564">
          <cell r="A2564">
            <v>495350</v>
          </cell>
          <cell r="B2564">
            <v>0</v>
          </cell>
          <cell r="C2564" t="str">
            <v xml:space="preserve">OUR VISA DEBIT CARD IN OUR ATM                                        </v>
          </cell>
        </row>
        <row r="2565">
          <cell r="A2565">
            <v>495360</v>
          </cell>
          <cell r="B2565">
            <v>0</v>
          </cell>
          <cell r="C2565" t="str">
            <v xml:space="preserve">OUR VISA DEBIT CARD IN OTHER BANKS ATM                                        </v>
          </cell>
        </row>
        <row r="2566">
          <cell r="A2566">
            <v>495370</v>
          </cell>
          <cell r="B2566">
            <v>0</v>
          </cell>
          <cell r="C2566" t="str">
            <v xml:space="preserve">OUR VISA DEBIT CARD IN OUR POS                                        </v>
          </cell>
        </row>
        <row r="2567">
          <cell r="A2567">
            <v>495380</v>
          </cell>
          <cell r="B2567">
            <v>0</v>
          </cell>
          <cell r="C2567" t="str">
            <v xml:space="preserve">OUR VISA DEBIT CARD IN OTHER BANKS POS                                        </v>
          </cell>
        </row>
        <row r="2568">
          <cell r="A2568">
            <v>495390</v>
          </cell>
          <cell r="B2568">
            <v>0</v>
          </cell>
          <cell r="C2568" t="str">
            <v xml:space="preserve">ONUS VISA DEBIT                                        </v>
          </cell>
        </row>
        <row r="2569">
          <cell r="A2569">
            <v>495400</v>
          </cell>
          <cell r="B2569">
            <v>0</v>
          </cell>
          <cell r="C2569" t="str">
            <v xml:space="preserve">S/A OUR VISA DR CRD IN OTHER BNK ATM PLF                                        </v>
          </cell>
        </row>
        <row r="2570">
          <cell r="A2570">
            <v>495410</v>
          </cell>
          <cell r="B2570">
            <v>0</v>
          </cell>
          <cell r="C2570" t="str">
            <v xml:space="preserve">S/A OUR VISA DR CRD IN OTHER BNK POS PLF                                        </v>
          </cell>
        </row>
        <row r="2571">
          <cell r="A2571">
            <v>495420</v>
          </cell>
          <cell r="B2571">
            <v>0</v>
          </cell>
          <cell r="C2571" t="str">
            <v xml:space="preserve">S/A  OUR VISA DR CRD IN OUR POS PLF                                        </v>
          </cell>
        </row>
        <row r="2572">
          <cell r="A2572">
            <v>495430</v>
          </cell>
          <cell r="B2572">
            <v>0</v>
          </cell>
          <cell r="C2572" t="str">
            <v xml:space="preserve">SUSPENSE ACCOUNT RTGS INWARD A/C                                        </v>
          </cell>
        </row>
        <row r="2573">
          <cell r="A2573">
            <v>495440</v>
          </cell>
          <cell r="B2573">
            <v>0</v>
          </cell>
          <cell r="C2573" t="str">
            <v xml:space="preserve">SUSPENSE ACCOUNT RTGS OUTWARD A/C                                        </v>
          </cell>
        </row>
        <row r="2574">
          <cell r="A2574">
            <v>495450</v>
          </cell>
          <cell r="B2574">
            <v>0</v>
          </cell>
          <cell r="C2574" t="str">
            <v xml:space="preserve">SLIPS REJECTED ITEMS CENTRALY                                        </v>
          </cell>
        </row>
        <row r="2575">
          <cell r="A2575">
            <v>495460</v>
          </cell>
          <cell r="B2575">
            <v>0</v>
          </cell>
          <cell r="C2575" t="str">
            <v xml:space="preserve">TRAVEL CARD WITHDRAWAL FROM OUR ATM                                        </v>
          </cell>
        </row>
        <row r="2576">
          <cell r="A2576">
            <v>495470</v>
          </cell>
          <cell r="B2576">
            <v>0</v>
          </cell>
          <cell r="C2576" t="str">
            <v xml:space="preserve">TRAVEL CARD WITHDRAWALS OTHER BANK ATM                                        </v>
          </cell>
        </row>
        <row r="2577">
          <cell r="A2577">
            <v>495480</v>
          </cell>
          <cell r="B2577">
            <v>0</v>
          </cell>
          <cell r="C2577" t="str">
            <v xml:space="preserve">TRAVEL CARD WITHDRAWAL FROM OUR POS                                        </v>
          </cell>
        </row>
        <row r="2578">
          <cell r="A2578">
            <v>495490</v>
          </cell>
          <cell r="B2578">
            <v>0</v>
          </cell>
          <cell r="C2578" t="str">
            <v xml:space="preserve">TRAVEL CARD WITHDRAW OTHER POS/INTERNET                                        </v>
          </cell>
        </row>
        <row r="2579">
          <cell r="A2579">
            <v>495500</v>
          </cell>
          <cell r="B2579">
            <v>0</v>
          </cell>
          <cell r="C2579" t="str">
            <v xml:space="preserve">S/A SLIPS THROUGH SMS                                        </v>
          </cell>
        </row>
        <row r="2580">
          <cell r="A2580">
            <v>495510</v>
          </cell>
          <cell r="B2580">
            <v>0</v>
          </cell>
          <cell r="C2580" t="str">
            <v xml:space="preserve">S/A SLIPS THROUGH INTERNET                                        </v>
          </cell>
        </row>
        <row r="2581">
          <cell r="A2581">
            <v>495520</v>
          </cell>
          <cell r="B2581">
            <v>0</v>
          </cell>
          <cell r="C2581" t="str">
            <v xml:space="preserve">S/A SLIPS AS AUTOMATIC FUND TRANSFER                                        </v>
          </cell>
        </row>
        <row r="2582">
          <cell r="A2582">
            <v>495530</v>
          </cell>
          <cell r="B2582">
            <v>0</v>
          </cell>
          <cell r="C2582" t="str">
            <v xml:space="preserve">S/A SLIPS AS CASH AND TRANSFERS                                        </v>
          </cell>
        </row>
        <row r="2583">
          <cell r="A2583">
            <v>495540</v>
          </cell>
          <cell r="B2583">
            <v>0</v>
          </cell>
          <cell r="C2583" t="str">
            <v xml:space="preserve">S/A PAWNING COLLECTION                                        </v>
          </cell>
        </row>
        <row r="2584">
          <cell r="A2584">
            <v>495550</v>
          </cell>
          <cell r="B2584">
            <v>0</v>
          </cell>
          <cell r="C2584" t="str">
            <v xml:space="preserve">S/A PAWNING AUCTION CHARGES RECOVERY                                        </v>
          </cell>
        </row>
        <row r="2585">
          <cell r="A2585">
            <v>495560</v>
          </cell>
          <cell r="B2585">
            <v>0</v>
          </cell>
          <cell r="C2585" t="str">
            <v xml:space="preserve">S/A PAYABLE TO COMMON EFT SYSTEM                                        </v>
          </cell>
        </row>
        <row r="2586">
          <cell r="A2586">
            <v>495570</v>
          </cell>
          <cell r="B2586">
            <v>0</v>
          </cell>
          <cell r="C2586" t="str">
            <v xml:space="preserve">PAYABLE TO FCBU                                        </v>
          </cell>
        </row>
        <row r="2587">
          <cell r="A2587">
            <v>495580</v>
          </cell>
          <cell r="B2587">
            <v>0</v>
          </cell>
          <cell r="C2587" t="str">
            <v xml:space="preserve">ACQUIRE BILLS PAID ON US MASTER                                        </v>
          </cell>
        </row>
        <row r="2588">
          <cell r="A2588">
            <v>495590</v>
          </cell>
          <cell r="B2588">
            <v>0</v>
          </cell>
          <cell r="C2588" t="str">
            <v xml:space="preserve">ATM ACQUIRING MASTER                                        </v>
          </cell>
        </row>
        <row r="2589">
          <cell r="A2589">
            <v>495600</v>
          </cell>
          <cell r="B2589">
            <v>0</v>
          </cell>
          <cell r="C2589" t="str">
            <v xml:space="preserve">ACQUIRE BILLS PAID INTERCHANGED MASTER                                        </v>
          </cell>
        </row>
        <row r="2590">
          <cell r="A2590">
            <v>495610</v>
          </cell>
          <cell r="B2590">
            <v>0</v>
          </cell>
          <cell r="C2590" t="str">
            <v xml:space="preserve">VOUCHER RECEIVED INTERCHANGED MASTER                                        </v>
          </cell>
        </row>
        <row r="2591">
          <cell r="A2591">
            <v>495620</v>
          </cell>
          <cell r="B2591">
            <v>0</v>
          </cell>
          <cell r="C2591" t="str">
            <v xml:space="preserve">OUR MASTER DEBIT CARD IN OUR ATM                                        </v>
          </cell>
        </row>
        <row r="2592">
          <cell r="A2592">
            <v>495630</v>
          </cell>
          <cell r="B2592">
            <v>0</v>
          </cell>
          <cell r="C2592" t="str">
            <v xml:space="preserve">OUR MASTER DEBIT CARD IN OTHER ATM                                        </v>
          </cell>
        </row>
        <row r="2593">
          <cell r="A2593">
            <v>495640</v>
          </cell>
          <cell r="B2593">
            <v>0</v>
          </cell>
          <cell r="C2593" t="str">
            <v xml:space="preserve">OUR MASTER DEBIT CARD IN OUR POS                                        </v>
          </cell>
        </row>
        <row r="2594">
          <cell r="A2594">
            <v>495650</v>
          </cell>
          <cell r="B2594">
            <v>0</v>
          </cell>
          <cell r="C2594" t="str">
            <v xml:space="preserve">OUR MASTER DEBIT CARD IN OTHER POS                                        </v>
          </cell>
        </row>
        <row r="2595">
          <cell r="A2595">
            <v>495700</v>
          </cell>
          <cell r="B2595">
            <v>0</v>
          </cell>
          <cell r="C2595" t="str">
            <v xml:space="preserve">S/A SPECIAL AURUDU GANUDENU - 2018                                        </v>
          </cell>
        </row>
        <row r="2596">
          <cell r="A2596">
            <v>496000</v>
          </cell>
          <cell r="B2596">
            <v>0</v>
          </cell>
          <cell r="C2596" t="str">
            <v xml:space="preserve">SYSTEM GENERATED SUSPENSE ACCOUNTS                                        </v>
          </cell>
        </row>
        <row r="2597">
          <cell r="A2597">
            <v>496010</v>
          </cell>
          <cell r="B2597">
            <v>0</v>
          </cell>
          <cell r="C2597" t="str">
            <v xml:space="preserve">FORCED BALANCE                                        </v>
          </cell>
        </row>
        <row r="2598">
          <cell r="A2598">
            <v>496020</v>
          </cell>
          <cell r="B2598">
            <v>0</v>
          </cell>
          <cell r="C2598" t="str">
            <v xml:space="preserve">INVALID POSTINGS                                        </v>
          </cell>
        </row>
        <row r="2599">
          <cell r="A2599">
            <v>496030</v>
          </cell>
          <cell r="B2599">
            <v>0</v>
          </cell>
          <cell r="C2599" t="str">
            <v xml:space="preserve">SIBS UNPOSTED SUSPEND                                        </v>
          </cell>
        </row>
        <row r="2600">
          <cell r="A2600">
            <v>496040</v>
          </cell>
          <cell r="B2600">
            <v>0</v>
          </cell>
          <cell r="C2600" t="str">
            <v xml:space="preserve">CONVERSION DISCREPANCY SUSPEND                                        </v>
          </cell>
        </row>
        <row r="2601">
          <cell r="A2601">
            <v>496050</v>
          </cell>
          <cell r="B2601">
            <v>0</v>
          </cell>
          <cell r="C2601" t="str">
            <v xml:space="preserve">CONVERSION DISCREPANCY SUSPEND FC SAVING                                        </v>
          </cell>
        </row>
        <row r="2602">
          <cell r="A2602">
            <v>496070</v>
          </cell>
          <cell r="B2602">
            <v>0</v>
          </cell>
          <cell r="C2602" t="str">
            <v xml:space="preserve">MEDICAL CREDITING SUSPENSE                                        </v>
          </cell>
        </row>
        <row r="2603">
          <cell r="A2603">
            <v>496500</v>
          </cell>
          <cell r="B2603">
            <v>0</v>
          </cell>
          <cell r="C2603" t="str">
            <v xml:space="preserve">AGENT COMMISSION PAYABLE                                        </v>
          </cell>
        </row>
        <row r="2604">
          <cell r="A2604">
            <v>496510</v>
          </cell>
          <cell r="B2604">
            <v>0</v>
          </cell>
          <cell r="C2604" t="str">
            <v xml:space="preserve">DEFERRED - CAPITAL GRANT                                        </v>
          </cell>
        </row>
        <row r="2605">
          <cell r="A2605">
            <v>496520</v>
          </cell>
          <cell r="B2605">
            <v>0</v>
          </cell>
          <cell r="C2605" t="str">
            <v xml:space="preserve">SUSPENCE A/C - CLEARING VOUCHERS PAYABLE                                       </v>
          </cell>
        </row>
        <row r="2606">
          <cell r="A2606">
            <v>496530</v>
          </cell>
          <cell r="B2606">
            <v>0</v>
          </cell>
          <cell r="C2606" t="str">
            <v xml:space="preserve">SUSPENSE A/C - REGIONAL CLEARING                                        </v>
          </cell>
        </row>
        <row r="2607">
          <cell r="A2607">
            <v>496540</v>
          </cell>
          <cell r="B2607">
            <v>0</v>
          </cell>
          <cell r="C2607" t="str">
            <v xml:space="preserve">SUSPENSE A/C - LOCAL CLEARING                                        </v>
          </cell>
        </row>
        <row r="2608">
          <cell r="A2608">
            <v>496550</v>
          </cell>
          <cell r="B2608">
            <v>0</v>
          </cell>
          <cell r="C2608" t="str">
            <v xml:space="preserve">SUSP A/C - CENTRALIZ OUTSTATION LOC CLG                                        </v>
          </cell>
        </row>
        <row r="2609">
          <cell r="A2609">
            <v>496560</v>
          </cell>
          <cell r="B2609">
            <v>0</v>
          </cell>
          <cell r="C2609" t="str">
            <v xml:space="preserve">CHEQUES MARKED FOR PAYMENT                                        </v>
          </cell>
        </row>
        <row r="2610">
          <cell r="A2610">
            <v>496570</v>
          </cell>
          <cell r="B2610">
            <v>0</v>
          </cell>
          <cell r="C2610" t="str">
            <v xml:space="preserve">CLEARING HOUSE A/C                                        </v>
          </cell>
        </row>
        <row r="2611">
          <cell r="A2611">
            <v>496580</v>
          </cell>
          <cell r="B2611">
            <v>0</v>
          </cell>
          <cell r="C2611" t="str">
            <v xml:space="preserve">USD CHEQ/DRAFTS CLG SETT- SAMPATH BANK                                        </v>
          </cell>
        </row>
        <row r="2612">
          <cell r="A2612">
            <v>496590</v>
          </cell>
          <cell r="B2612">
            <v>0</v>
          </cell>
          <cell r="C2612" t="str">
            <v xml:space="preserve">USD  CHEQUES/DRAFTS LOC CLG A/C-FCBU                                        </v>
          </cell>
        </row>
        <row r="2613">
          <cell r="A2613">
            <v>496600</v>
          </cell>
          <cell r="B2613">
            <v>0</v>
          </cell>
          <cell r="C2613" t="str">
            <v xml:space="preserve">USD .CHEQUES &amp; DRAFTS LOCAL CLG.A/C                                        </v>
          </cell>
        </row>
        <row r="2614">
          <cell r="A2614">
            <v>496610</v>
          </cell>
          <cell r="B2614">
            <v>0</v>
          </cell>
          <cell r="C2614" t="str">
            <v xml:space="preserve">LEASE RENTAL DEPOSITS RECEIVED                                        </v>
          </cell>
        </row>
        <row r="2615">
          <cell r="A2615">
            <v>496620</v>
          </cell>
          <cell r="B2615">
            <v>0</v>
          </cell>
          <cell r="C2615" t="str">
            <v xml:space="preserve">SUSP A/C - SALES PROCEEDS ECONOMIC REVIEW                                      </v>
          </cell>
        </row>
        <row r="2616">
          <cell r="A2616">
            <v>496630</v>
          </cell>
          <cell r="B2616">
            <v>0</v>
          </cell>
          <cell r="C2616" t="str">
            <v xml:space="preserve">SUSPENSE A/C - PROCEEDS OF VASANA TILLS                                        </v>
          </cell>
        </row>
        <row r="2617">
          <cell r="A2617">
            <v>496640</v>
          </cell>
          <cell r="B2617">
            <v>0</v>
          </cell>
          <cell r="C2617" t="str">
            <v xml:space="preserve">SUSP A/C - AMOUNTS RECO - BUS PROJECT                                        </v>
          </cell>
        </row>
        <row r="2618">
          <cell r="A2618">
            <v>496650</v>
          </cell>
          <cell r="B2618">
            <v>0</v>
          </cell>
          <cell r="C2618" t="str">
            <v xml:space="preserve">SUSPENSE A/C - VOUCHERS RECD INTERCHANGE                                       </v>
          </cell>
        </row>
        <row r="2619">
          <cell r="A2619">
            <v>496660</v>
          </cell>
          <cell r="B2619">
            <v>0</v>
          </cell>
          <cell r="C2619" t="str">
            <v xml:space="preserve">SUNDRY CREDITORS - IMPERSONAL NATURE                                        </v>
          </cell>
        </row>
        <row r="2620">
          <cell r="A2620">
            <v>496670</v>
          </cell>
          <cell r="B2620">
            <v>0</v>
          </cell>
          <cell r="C2620" t="str">
            <v xml:space="preserve">BANK OF CEYLON - 1                                        </v>
          </cell>
        </row>
        <row r="2621">
          <cell r="A2621">
            <v>496680</v>
          </cell>
          <cell r="B2621">
            <v>0</v>
          </cell>
          <cell r="C2621" t="str">
            <v xml:space="preserve">BANK OF CETLON - 2                                        </v>
          </cell>
        </row>
        <row r="2622">
          <cell r="A2622">
            <v>496690</v>
          </cell>
          <cell r="B2622">
            <v>0</v>
          </cell>
          <cell r="C2622" t="str">
            <v xml:space="preserve">COMMERCIAL BANK                                        </v>
          </cell>
        </row>
        <row r="2623">
          <cell r="A2623">
            <v>496700</v>
          </cell>
          <cell r="B2623">
            <v>0</v>
          </cell>
          <cell r="C2623" t="str">
            <v xml:space="preserve">HATTON NATIONAL BANK                                        </v>
          </cell>
        </row>
        <row r="2624">
          <cell r="A2624">
            <v>496710</v>
          </cell>
          <cell r="B2624">
            <v>0</v>
          </cell>
          <cell r="C2624" t="str">
            <v xml:space="preserve">SAMPATH BANK                                        </v>
          </cell>
        </row>
        <row r="2625">
          <cell r="A2625">
            <v>496720</v>
          </cell>
          <cell r="B2625">
            <v>0</v>
          </cell>
          <cell r="C2625" t="str">
            <v xml:space="preserve">SEYLAN BANK                                        </v>
          </cell>
        </row>
        <row r="2626">
          <cell r="A2626">
            <v>496730</v>
          </cell>
          <cell r="B2626">
            <v>0</v>
          </cell>
          <cell r="C2626" t="str">
            <v xml:space="preserve">OTHER BANKS - 1                                        </v>
          </cell>
        </row>
        <row r="2627">
          <cell r="A2627">
            <v>496740</v>
          </cell>
          <cell r="B2627">
            <v>0</v>
          </cell>
          <cell r="C2627" t="str">
            <v xml:space="preserve">OTHER BANKS - 2                                        </v>
          </cell>
        </row>
        <row r="2628">
          <cell r="A2628">
            <v>496750</v>
          </cell>
          <cell r="B2628">
            <v>0</v>
          </cell>
          <cell r="C2628" t="str">
            <v xml:space="preserve">CLEARING SUSPEND                                        </v>
          </cell>
        </row>
        <row r="2629">
          <cell r="A2629">
            <v>496760</v>
          </cell>
          <cell r="B2629">
            <v>0</v>
          </cell>
          <cell r="C2629" t="str">
            <v xml:space="preserve">UNION BANK                                        </v>
          </cell>
        </row>
        <row r="2630">
          <cell r="A2630">
            <v>496770</v>
          </cell>
          <cell r="B2630">
            <v>0</v>
          </cell>
          <cell r="C2630" t="str">
            <v xml:space="preserve">PAN ASIA BANK                                        </v>
          </cell>
        </row>
        <row r="2631">
          <cell r="A2631">
            <v>496780</v>
          </cell>
          <cell r="B2631">
            <v>0</v>
          </cell>
          <cell r="C2631" t="str">
            <v xml:space="preserve">NATIONS TRUST BANK                                        </v>
          </cell>
        </row>
        <row r="2632">
          <cell r="A2632">
            <v>496790</v>
          </cell>
          <cell r="B2632">
            <v>0</v>
          </cell>
          <cell r="C2632" t="str">
            <v xml:space="preserve">DFCC WARDANA BANK                                        </v>
          </cell>
        </row>
        <row r="2633">
          <cell r="A2633">
            <v>496800</v>
          </cell>
          <cell r="B2633">
            <v>0</v>
          </cell>
          <cell r="C2633" t="str">
            <v xml:space="preserve">NATIONAL DEVELOPMENT BANK                                        </v>
          </cell>
        </row>
        <row r="2634">
          <cell r="A2634">
            <v>496810</v>
          </cell>
          <cell r="B2634">
            <v>0</v>
          </cell>
          <cell r="C2634" t="str">
            <v xml:space="preserve">CLEARING SUSPEND OLD                                        </v>
          </cell>
        </row>
        <row r="2635">
          <cell r="A2635">
            <v>496820</v>
          </cell>
          <cell r="B2635">
            <v>0</v>
          </cell>
          <cell r="C2635" t="str">
            <v xml:space="preserve">CBD RECOVERY SUSPEND                                        </v>
          </cell>
        </row>
        <row r="2636">
          <cell r="A2636">
            <v>496830</v>
          </cell>
          <cell r="B2636">
            <v>0</v>
          </cell>
          <cell r="C2636" t="str">
            <v xml:space="preserve">PEOPLES BANK REGIONAL CLEARING 01                                        </v>
          </cell>
        </row>
        <row r="2637">
          <cell r="A2637">
            <v>496840</v>
          </cell>
          <cell r="B2637">
            <v>0</v>
          </cell>
          <cell r="C2637" t="str">
            <v xml:space="preserve">PEOPLES BANK REGIONAL CLEARING 02                                        </v>
          </cell>
        </row>
        <row r="2638">
          <cell r="A2638">
            <v>496850</v>
          </cell>
          <cell r="B2638">
            <v>0</v>
          </cell>
          <cell r="C2638" t="str">
            <v xml:space="preserve">PEOPLES BANK REGIONAL CLEARING 03                                        </v>
          </cell>
        </row>
        <row r="2639">
          <cell r="A2639">
            <v>496860</v>
          </cell>
          <cell r="B2639">
            <v>0</v>
          </cell>
          <cell r="C2639" t="str">
            <v xml:space="preserve">PEOPLES BANK REGIONAL CLEARING 04                                        </v>
          </cell>
        </row>
        <row r="2640">
          <cell r="A2640">
            <v>496870</v>
          </cell>
          <cell r="B2640">
            <v>0</v>
          </cell>
          <cell r="C2640" t="str">
            <v xml:space="preserve">S/A ISURU UDANA GIFT VOUCHER SOLD                                        </v>
          </cell>
        </row>
        <row r="2641">
          <cell r="A2641">
            <v>496880</v>
          </cell>
          <cell r="B2641">
            <v>0</v>
          </cell>
          <cell r="C2641" t="str">
            <v xml:space="preserve">ACQUIRER SETTLEMENT A/C                                        </v>
          </cell>
        </row>
        <row r="2642">
          <cell r="A2642">
            <v>496890</v>
          </cell>
          <cell r="B2642">
            <v>0</v>
          </cell>
          <cell r="C2642" t="str">
            <v xml:space="preserve">SUS A/C ATM AQUIRING                                        </v>
          </cell>
        </row>
        <row r="2643">
          <cell r="A2643">
            <v>496900</v>
          </cell>
          <cell r="B2643">
            <v>0</v>
          </cell>
          <cell r="C2643" t="str">
            <v xml:space="preserve">SUS CR GURANTEE PAYABLETO CBLS FROM BR                                        </v>
          </cell>
        </row>
        <row r="2644">
          <cell r="A2644">
            <v>496910</v>
          </cell>
          <cell r="B2644">
            <v>0</v>
          </cell>
          <cell r="C2644" t="str">
            <v xml:space="preserve">S/A OPTION COLLAR PAYABLE                                        </v>
          </cell>
        </row>
        <row r="2645">
          <cell r="A2645">
            <v>496920</v>
          </cell>
          <cell r="B2645">
            <v>0</v>
          </cell>
          <cell r="C2645" t="str">
            <v xml:space="preserve">PEOPLES GIFT VOUCHERS SOLD                                        </v>
          </cell>
        </row>
        <row r="2646">
          <cell r="A2646">
            <v>496930</v>
          </cell>
          <cell r="B2646">
            <v>0</v>
          </cell>
          <cell r="C2646" t="str">
            <v xml:space="preserve">ABANDONED PROPERT CONTROL  WITH CBSL 10%                                        </v>
          </cell>
        </row>
        <row r="2647">
          <cell r="A2647">
            <v>496940</v>
          </cell>
          <cell r="B2647">
            <v>0</v>
          </cell>
          <cell r="C2647" t="str">
            <v xml:space="preserve">ABANDONED PROPERT CONTROL  WITH CBSL 90%                                        </v>
          </cell>
        </row>
        <row r="2648">
          <cell r="A2648">
            <v>498000</v>
          </cell>
          <cell r="B2648">
            <v>0</v>
          </cell>
          <cell r="C2648" t="str">
            <v xml:space="preserve">POSSITION ACCOUNT                                        </v>
          </cell>
        </row>
        <row r="2649">
          <cell r="A2649">
            <v>498010</v>
          </cell>
          <cell r="B2649">
            <v>0</v>
          </cell>
          <cell r="C2649" t="str">
            <v xml:space="preserve">PENDING DISBURSEMNT PRODUCT RELATED FUND                                        </v>
          </cell>
        </row>
        <row r="2650">
          <cell r="A2650">
            <v>498020</v>
          </cell>
          <cell r="B2650">
            <v>0</v>
          </cell>
          <cell r="C2650" t="str">
            <v xml:space="preserve">SUSPENSE ACCOUNT SWIFT CHARGE                                        </v>
          </cell>
        </row>
        <row r="2651">
          <cell r="A2651">
            <v>498030</v>
          </cell>
          <cell r="B2651">
            <v>0</v>
          </cell>
          <cell r="C2651" t="str">
            <v xml:space="preserve">S/A TRAVEL CARD                                        </v>
          </cell>
        </row>
        <row r="2652">
          <cell r="A2652">
            <v>498040</v>
          </cell>
          <cell r="B2652">
            <v>0</v>
          </cell>
          <cell r="C2652" t="str">
            <v xml:space="preserve">S/A LOAN DEFAULT INVESTIGATION PAYMENT                                        </v>
          </cell>
        </row>
        <row r="2653">
          <cell r="A2653">
            <v>498050</v>
          </cell>
          <cell r="B2653">
            <v>0</v>
          </cell>
          <cell r="C2653" t="str">
            <v xml:space="preserve">AT &amp; T GLOBAL INFORMATION SOLU(LANKA)LTD                                        </v>
          </cell>
        </row>
        <row r="2654">
          <cell r="A2654">
            <v>498060</v>
          </cell>
          <cell r="B2654">
            <v>0</v>
          </cell>
          <cell r="C2654" t="str">
            <v xml:space="preserve">BC COMPUTERS (PVT) LIMITED                                        </v>
          </cell>
        </row>
        <row r="2655">
          <cell r="A2655">
            <v>498070</v>
          </cell>
          <cell r="B2655">
            <v>0</v>
          </cell>
          <cell r="C2655" t="str">
            <v xml:space="preserve">BARTLEET ELECTRONIC (PVT) LTD.                                        </v>
          </cell>
        </row>
        <row r="2656">
          <cell r="A2656">
            <v>498080</v>
          </cell>
          <cell r="B2656">
            <v>0</v>
          </cell>
          <cell r="C2656" t="str">
            <v xml:space="preserve">BARTLEET TECHNOLOGIES (PVT) LTD.                                        </v>
          </cell>
        </row>
        <row r="2657">
          <cell r="A2657">
            <v>498090</v>
          </cell>
          <cell r="B2657">
            <v>0</v>
          </cell>
          <cell r="C2657" t="str">
            <v xml:space="preserve">BUSINESS MACHINES COMPANY (PVT) LTD.                                        </v>
          </cell>
        </row>
        <row r="2658">
          <cell r="A2658">
            <v>498100</v>
          </cell>
          <cell r="B2658">
            <v>0</v>
          </cell>
          <cell r="C2658" t="str">
            <v xml:space="preserve">CONSOLE ELECTRONICS (PVT) LTD                                        </v>
          </cell>
        </row>
        <row r="2659">
          <cell r="A2659">
            <v>498110</v>
          </cell>
          <cell r="B2659">
            <v>0</v>
          </cell>
          <cell r="C2659" t="str">
            <v xml:space="preserve">DATA MANAGEMENT SYSTEM (PVT)LTD.                                        </v>
          </cell>
        </row>
        <row r="2660">
          <cell r="A2660">
            <v>498120</v>
          </cell>
          <cell r="B2660">
            <v>0</v>
          </cell>
          <cell r="C2660" t="str">
            <v xml:space="preserve">DEBUG COMPUTER PERIPHERALS (PVT) LTD.                                        </v>
          </cell>
        </row>
        <row r="2661">
          <cell r="A2661">
            <v>498130</v>
          </cell>
          <cell r="B2661">
            <v>0</v>
          </cell>
          <cell r="C2661" t="str">
            <v xml:space="preserve">INFORMATICS (PVT) LTD.                                        </v>
          </cell>
        </row>
        <row r="2662">
          <cell r="A2662">
            <v>498140</v>
          </cell>
          <cell r="B2662">
            <v>0</v>
          </cell>
          <cell r="C2662" t="str">
            <v xml:space="preserve">JOHN KEELS OFFICE AUTOMATION (PVT)LTD.                                        </v>
          </cell>
        </row>
        <row r="2663">
          <cell r="A2663">
            <v>498150</v>
          </cell>
          <cell r="B2663">
            <v>0</v>
          </cell>
          <cell r="C2663" t="str">
            <v xml:space="preserve">METROPOLITAN COMPUTER (PVT) LTD.                                        </v>
          </cell>
        </row>
        <row r="2664">
          <cell r="A2664">
            <v>498160</v>
          </cell>
          <cell r="B2664">
            <v>0</v>
          </cell>
          <cell r="C2664" t="str">
            <v xml:space="preserve">MILLENNIUM INFORMATION TECHNOLOGIES LTD.                                        </v>
          </cell>
        </row>
        <row r="2665">
          <cell r="A2665">
            <v>498170</v>
          </cell>
          <cell r="B2665">
            <v>0</v>
          </cell>
          <cell r="C2665" t="str">
            <v xml:space="preserve">SOFTLOGIC INFORMATION TECHNO (PVT) LTD.                                        </v>
          </cell>
        </row>
        <row r="2666">
          <cell r="A2666">
            <v>498180</v>
          </cell>
          <cell r="B2666">
            <v>0</v>
          </cell>
          <cell r="C2666" t="str">
            <v xml:space="preserve">SUMATHI INFORMATION TECHNO (PVT) LTD.                                        </v>
          </cell>
        </row>
        <row r="2667">
          <cell r="A2667">
            <v>498190</v>
          </cell>
          <cell r="B2667">
            <v>0</v>
          </cell>
          <cell r="C2667" t="str">
            <v xml:space="preserve">SOFTLOGIC COMPUTER (PVT)  LTD.                                        </v>
          </cell>
        </row>
        <row r="2668">
          <cell r="A2668">
            <v>498200</v>
          </cell>
          <cell r="B2668">
            <v>0</v>
          </cell>
          <cell r="C2668" t="str">
            <v xml:space="preserve">UNI WAIKERS (PVT) LTD.                                        </v>
          </cell>
        </row>
        <row r="2669">
          <cell r="A2669">
            <v>498210</v>
          </cell>
          <cell r="B2669">
            <v>0</v>
          </cell>
          <cell r="C2669" t="str">
            <v xml:space="preserve">V S INFORMATION SYSTEM (PVT) LTD.                                        </v>
          </cell>
        </row>
        <row r="2670">
          <cell r="A2670">
            <v>498220</v>
          </cell>
          <cell r="B2670">
            <v>0</v>
          </cell>
          <cell r="C2670" t="str">
            <v xml:space="preserve">SRI LANKA TELECOM                                        </v>
          </cell>
        </row>
        <row r="2671">
          <cell r="A2671">
            <v>498230</v>
          </cell>
          <cell r="B2671">
            <v>0</v>
          </cell>
          <cell r="C2671" t="str">
            <v xml:space="preserve">LANKA BELL                                        </v>
          </cell>
        </row>
        <row r="2672">
          <cell r="A2672">
            <v>498240</v>
          </cell>
          <cell r="B2672">
            <v>0</v>
          </cell>
          <cell r="C2672" t="str">
            <v xml:space="preserve">LANKA COMMIUNICATION SERVICES (PVT) LTD.                                        </v>
          </cell>
        </row>
        <row r="2673">
          <cell r="A2673">
            <v>498250</v>
          </cell>
          <cell r="B2673">
            <v>0</v>
          </cell>
          <cell r="C2673" t="str">
            <v xml:space="preserve">SUNTEL LTD.                                        </v>
          </cell>
        </row>
        <row r="2674">
          <cell r="A2674">
            <v>498260</v>
          </cell>
          <cell r="B2674">
            <v>0</v>
          </cell>
          <cell r="C2674" t="str">
            <v xml:space="preserve">DIALOG BROADBAND NETWORK (PVT) LTD                                        </v>
          </cell>
        </row>
        <row r="2675">
          <cell r="A2675">
            <v>0</v>
          </cell>
          <cell r="B2675">
            <v>0</v>
          </cell>
          <cell r="C2675">
            <v>0</v>
          </cell>
        </row>
        <row r="2676">
          <cell r="A2676" t="str">
            <v>Liability Sub Total</v>
          </cell>
          <cell r="B2676">
            <v>0</v>
          </cell>
          <cell r="C2676">
            <v>0</v>
          </cell>
        </row>
        <row r="2677">
          <cell r="A2677">
            <v>0</v>
          </cell>
          <cell r="B2677">
            <v>0</v>
          </cell>
          <cell r="C2677">
            <v>0</v>
          </cell>
        </row>
        <row r="2678">
          <cell r="A2678">
            <v>500020</v>
          </cell>
          <cell r="B2678">
            <v>0</v>
          </cell>
          <cell r="C2678" t="str">
            <v xml:space="preserve">SHARE FULLY PAID - GOVT.                                        </v>
          </cell>
        </row>
        <row r="2679">
          <cell r="A2679">
            <v>500030</v>
          </cell>
          <cell r="B2679">
            <v>0</v>
          </cell>
          <cell r="C2679" t="str">
            <v xml:space="preserve">SHARE FULLY PAID - CO-OP.                                        </v>
          </cell>
        </row>
        <row r="2680">
          <cell r="A2680">
            <v>500040</v>
          </cell>
          <cell r="B2680">
            <v>0</v>
          </cell>
          <cell r="C2680" t="str">
            <v xml:space="preserve">SHARE A/C LIQUIDATED CO-OP. SOCIETIES                                        </v>
          </cell>
        </row>
        <row r="2681">
          <cell r="A2681">
            <v>500050</v>
          </cell>
          <cell r="B2681">
            <v>0</v>
          </cell>
          <cell r="C2681" t="str">
            <v xml:space="preserve">SHARE APPLICATION                                        </v>
          </cell>
        </row>
        <row r="2682">
          <cell r="A2682">
            <v>510000</v>
          </cell>
          <cell r="B2682">
            <v>0</v>
          </cell>
          <cell r="C2682" t="str">
            <v xml:space="preserve">PREFERENCE SHARES                                        </v>
          </cell>
        </row>
        <row r="2683">
          <cell r="A2683">
            <v>515000</v>
          </cell>
          <cell r="B2683">
            <v>0</v>
          </cell>
          <cell r="C2683" t="str">
            <v xml:space="preserve">STATUTORY RESERVE FUND                                        </v>
          </cell>
        </row>
        <row r="2684">
          <cell r="A2684">
            <v>520000</v>
          </cell>
          <cell r="B2684">
            <v>0</v>
          </cell>
          <cell r="C2684" t="str">
            <v xml:space="preserve">CAPITAL RESERVE                                        </v>
          </cell>
        </row>
        <row r="2685">
          <cell r="A2685">
            <v>530000</v>
          </cell>
          <cell r="B2685">
            <v>0</v>
          </cell>
          <cell r="C2685" t="str">
            <v xml:space="preserve">CAPITAL PENDING ALLOTMENT                                        </v>
          </cell>
        </row>
        <row r="2686">
          <cell r="A2686">
            <v>531000</v>
          </cell>
          <cell r="B2686">
            <v>0</v>
          </cell>
          <cell r="C2686" t="str">
            <v xml:space="preserve">TRANCH - 1 CAPITAL BY GOSL                                        </v>
          </cell>
        </row>
        <row r="2687">
          <cell r="A2687">
            <v>531010</v>
          </cell>
          <cell r="B2687">
            <v>0</v>
          </cell>
          <cell r="C2687" t="str">
            <v xml:space="preserve">TRANCH 2 CAPITAL BY GOSL                                        </v>
          </cell>
        </row>
        <row r="2688">
          <cell r="A2688">
            <v>531020</v>
          </cell>
          <cell r="B2688">
            <v>0</v>
          </cell>
          <cell r="C2688" t="str">
            <v>TRANCH 3 CAPITAL BY GOSL 2017 JULY</v>
          </cell>
        </row>
        <row r="2689">
          <cell r="A2689">
            <v>535000</v>
          </cell>
          <cell r="B2689">
            <v>0</v>
          </cell>
          <cell r="C2689" t="str">
            <v xml:space="preserve">RESERVE FUND                                        </v>
          </cell>
        </row>
        <row r="2690">
          <cell r="A2690">
            <v>540000</v>
          </cell>
          <cell r="B2690">
            <v>0</v>
          </cell>
          <cell r="C2690" t="str">
            <v xml:space="preserve">REVALUATION RESERVE                                        </v>
          </cell>
        </row>
        <row r="2691">
          <cell r="A2691">
            <v>550000</v>
          </cell>
          <cell r="B2691">
            <v>0</v>
          </cell>
          <cell r="C2691" t="str">
            <v xml:space="preserve">REVENUE RESERVE (OTHERS) A/C                                        </v>
          </cell>
        </row>
        <row r="2692">
          <cell r="A2692">
            <v>560000</v>
          </cell>
          <cell r="B2692">
            <v>0</v>
          </cell>
          <cell r="C2692" t="str">
            <v xml:space="preserve">GENERAL RESERVE                                        </v>
          </cell>
        </row>
        <row r="2693">
          <cell r="A2693">
            <v>570000</v>
          </cell>
          <cell r="B2693">
            <v>0</v>
          </cell>
          <cell r="C2693" t="str">
            <v xml:space="preserve">OTHER RESERVE                                        </v>
          </cell>
        </row>
        <row r="2694">
          <cell r="A2694">
            <v>571000</v>
          </cell>
          <cell r="B2694">
            <v>0</v>
          </cell>
          <cell r="C2694" t="str">
            <v xml:space="preserve">BUILDING RESERVE                                        </v>
          </cell>
        </row>
        <row r="2695">
          <cell r="A2695">
            <v>572000</v>
          </cell>
          <cell r="B2695">
            <v>0</v>
          </cell>
          <cell r="C2695" t="str">
            <v xml:space="preserve">F.C.B.U. RESERVE                                        </v>
          </cell>
        </row>
        <row r="2696">
          <cell r="A2696">
            <v>573000</v>
          </cell>
          <cell r="B2696">
            <v>0</v>
          </cell>
          <cell r="C2696" t="str">
            <v xml:space="preserve">SPECIAL RISK RESERVE - PDU                                        </v>
          </cell>
        </row>
        <row r="2697">
          <cell r="A2697">
            <v>574000</v>
          </cell>
          <cell r="B2697">
            <v>0</v>
          </cell>
          <cell r="C2697" t="str">
            <v xml:space="preserve">INVESTMENT FUND RESERVE                                        </v>
          </cell>
        </row>
        <row r="2698">
          <cell r="A2698">
            <v>575000</v>
          </cell>
          <cell r="B2698">
            <v>0</v>
          </cell>
          <cell r="C2698" t="str">
            <v xml:space="preserve">AFS RESERVE ON T BILLS                                        </v>
          </cell>
        </row>
        <row r="2699">
          <cell r="A2699">
            <v>575010</v>
          </cell>
          <cell r="B2699">
            <v>0</v>
          </cell>
          <cell r="C2699" t="str">
            <v xml:space="preserve">AFS RESERVE ON T BONDS                                        </v>
          </cell>
        </row>
        <row r="2700">
          <cell r="A2700">
            <v>575020</v>
          </cell>
          <cell r="B2700">
            <v>0</v>
          </cell>
          <cell r="C2700" t="str">
            <v>AFS RESERVE ON SHARES</v>
          </cell>
        </row>
        <row r="2701">
          <cell r="A2701">
            <v>575030</v>
          </cell>
          <cell r="B2701">
            <v>0</v>
          </cell>
          <cell r="C2701" t="str">
            <v>AFS RESERVE ON DEBENTURES</v>
          </cell>
        </row>
        <row r="2702">
          <cell r="A2702">
            <v>580000</v>
          </cell>
          <cell r="B2702">
            <v>0</v>
          </cell>
          <cell r="C2702" t="str">
            <v xml:space="preserve">P &amp; L ACCOUNT C/F                                        </v>
          </cell>
        </row>
        <row r="2703">
          <cell r="A2703">
            <v>590000</v>
          </cell>
          <cell r="B2703">
            <v>0</v>
          </cell>
          <cell r="C2703" t="str">
            <v xml:space="preserve">PROFIT AND LOSS YEAR UNDER REWIV                                        </v>
          </cell>
        </row>
        <row r="2704">
          <cell r="A2704">
            <v>595000</v>
          </cell>
          <cell r="B2704">
            <v>0</v>
          </cell>
          <cell r="C2704" t="str">
            <v xml:space="preserve">DEBENTURES                                        </v>
          </cell>
        </row>
        <row r="2705">
          <cell r="A2705">
            <v>595010</v>
          </cell>
          <cell r="B2705">
            <v>0</v>
          </cell>
          <cell r="C2705" t="str">
            <v xml:space="preserve">DEBENTURES 11 13.5%                                        </v>
          </cell>
        </row>
        <row r="2706">
          <cell r="A2706">
            <v>595020</v>
          </cell>
          <cell r="B2706">
            <v>0</v>
          </cell>
          <cell r="C2706" t="str">
            <v xml:space="preserve">DEBENTURE 111 12%                                        </v>
          </cell>
        </row>
        <row r="2707">
          <cell r="A2707">
            <v>595030</v>
          </cell>
          <cell r="B2707">
            <v>0</v>
          </cell>
          <cell r="C2707" t="str">
            <v>DEBENTURE IV - 13%</v>
          </cell>
        </row>
        <row r="2708">
          <cell r="A2708">
            <v>0</v>
          </cell>
          <cell r="B2708">
            <v>0</v>
          </cell>
          <cell r="C2708">
            <v>0</v>
          </cell>
        </row>
        <row r="2709">
          <cell r="A2709" t="str">
            <v>Equity Sub Total</v>
          </cell>
          <cell r="B2709">
            <v>0</v>
          </cell>
          <cell r="C2709">
            <v>0</v>
          </cell>
        </row>
        <row r="2710">
          <cell r="A2710">
            <v>0</v>
          </cell>
          <cell r="B2710">
            <v>0</v>
          </cell>
          <cell r="C2710">
            <v>0</v>
          </cell>
        </row>
        <row r="2711">
          <cell r="A2711">
            <v>600000</v>
          </cell>
          <cell r="B2711">
            <v>0</v>
          </cell>
          <cell r="C2711" t="str">
            <v xml:space="preserve">CUST. LIA O/A L.C.'S ESTBD.                                        </v>
          </cell>
        </row>
        <row r="2712">
          <cell r="A2712">
            <v>600010</v>
          </cell>
          <cell r="B2712">
            <v>0</v>
          </cell>
          <cell r="C2712" t="str">
            <v xml:space="preserve">BRANCH LIA A/C LC ESTABLISHED                                        </v>
          </cell>
        </row>
        <row r="2713">
          <cell r="A2713">
            <v>600020</v>
          </cell>
          <cell r="B2713">
            <v>0</v>
          </cell>
          <cell r="C2713" t="str">
            <v xml:space="preserve">CUSTOMER LIA O/A L C ESTABLI I L O C                                        </v>
          </cell>
        </row>
        <row r="2714">
          <cell r="A2714">
            <v>600030</v>
          </cell>
          <cell r="B2714">
            <v>0</v>
          </cell>
          <cell r="C2714" t="str">
            <v xml:space="preserve">BRANCH LIA A/C - LC ESTABLI TOTAL DR BR                                        </v>
          </cell>
        </row>
        <row r="2715">
          <cell r="A2715">
            <v>604010</v>
          </cell>
          <cell r="B2715">
            <v>0</v>
          </cell>
          <cell r="C2715" t="str">
            <v xml:space="preserve">CUSTOMER LIA O/A GUARANTEES GRANTED                                        </v>
          </cell>
        </row>
        <row r="2716">
          <cell r="A2716">
            <v>608010</v>
          </cell>
          <cell r="B2716">
            <v>0</v>
          </cell>
          <cell r="C2716" t="str">
            <v xml:space="preserve">CUST LIABI - GUAR GRANT(PERFO BOND&amp;BID)                                        </v>
          </cell>
        </row>
        <row r="2717">
          <cell r="A2717">
            <v>612010</v>
          </cell>
          <cell r="B2717">
            <v>0</v>
          </cell>
          <cell r="C2717" t="str">
            <v xml:space="preserve">BILLS RECEBLE A/C - USANCE BILLS                                        </v>
          </cell>
        </row>
        <row r="2718">
          <cell r="A2718">
            <v>612020</v>
          </cell>
          <cell r="B2718">
            <v>0</v>
          </cell>
          <cell r="C2718" t="str">
            <v xml:space="preserve">BILLS RECEBLE A/C - USANCE BILLS USD                                        </v>
          </cell>
        </row>
        <row r="2719">
          <cell r="A2719">
            <v>612110</v>
          </cell>
          <cell r="B2719">
            <v>0</v>
          </cell>
          <cell r="C2719" t="str">
            <v xml:space="preserve">BILLS RECEBLE A/C - USANCE BILLS JPY                                        </v>
          </cell>
        </row>
        <row r="2720">
          <cell r="A2720">
            <v>612120</v>
          </cell>
          <cell r="B2720">
            <v>0</v>
          </cell>
          <cell r="C2720" t="str">
            <v xml:space="preserve">BILLS RECEBLE A/C - USANCE BILLS HKD                                        </v>
          </cell>
        </row>
        <row r="2721">
          <cell r="A2721">
            <v>612180</v>
          </cell>
          <cell r="B2721">
            <v>0</v>
          </cell>
          <cell r="C2721" t="str">
            <v xml:space="preserve">BILLS RES.- USENCE BILL ACCEPT FINANC                                        </v>
          </cell>
        </row>
        <row r="2722">
          <cell r="A2722">
            <v>612190</v>
          </cell>
          <cell r="B2722">
            <v>0</v>
          </cell>
          <cell r="C2722" t="str">
            <v xml:space="preserve">CONTRALCUST LIABI O/A ACCEPT INLAND BILL                                       </v>
          </cell>
        </row>
        <row r="2723">
          <cell r="A2723">
            <v>614010</v>
          </cell>
          <cell r="B2723">
            <v>0</v>
          </cell>
          <cell r="C2723" t="str">
            <v xml:space="preserve">LIA OF CORRES. O/A CONFIRMED CREDIT                                        </v>
          </cell>
        </row>
        <row r="2724">
          <cell r="A2724">
            <v>616010</v>
          </cell>
          <cell r="B2724">
            <v>0</v>
          </cell>
          <cell r="C2724" t="str">
            <v xml:space="preserve">CUSTOMER LIA OA SHIPPING GUAR ISSUED                                        </v>
          </cell>
        </row>
        <row r="2725">
          <cell r="A2725">
            <v>616020</v>
          </cell>
          <cell r="B2725">
            <v>0</v>
          </cell>
          <cell r="C2725" t="str">
            <v xml:space="preserve">CUSTOMER LIA O/A SHIPPING GURANTEE ILOC                                        </v>
          </cell>
        </row>
        <row r="2726">
          <cell r="A2726">
            <v>624010</v>
          </cell>
          <cell r="B2726">
            <v>0</v>
          </cell>
          <cell r="C2726" t="str">
            <v xml:space="preserve">CUSTOMER LIA O/A FORW EX SALE CONTR                                        </v>
          </cell>
        </row>
        <row r="2727">
          <cell r="A2727">
            <v>624020</v>
          </cell>
          <cell r="B2727">
            <v>0</v>
          </cell>
          <cell r="C2727" t="str">
            <v xml:space="preserve">CORRES BANKS LIA O/A FORW EX SALE CONTR                                        </v>
          </cell>
        </row>
        <row r="2728">
          <cell r="A2728">
            <v>627010</v>
          </cell>
          <cell r="B2728">
            <v>0</v>
          </cell>
          <cell r="C2728" t="str">
            <v xml:space="preserve">COUNTER PARTY LIBI. O/A FOR SALE                                        </v>
          </cell>
        </row>
        <row r="2729">
          <cell r="A2729">
            <v>629010</v>
          </cell>
          <cell r="B2729">
            <v>0</v>
          </cell>
          <cell r="C2729" t="str">
            <v xml:space="preserve">FORW EXCH PURC CONTRS WITH CUST.                                        </v>
          </cell>
        </row>
        <row r="2730">
          <cell r="A2730">
            <v>629020</v>
          </cell>
          <cell r="B2730">
            <v>0</v>
          </cell>
          <cell r="C2730" t="str">
            <v xml:space="preserve">FORWAD EXCH PURC CONTRS -CORRES BANKS                                        </v>
          </cell>
        </row>
        <row r="2731">
          <cell r="A2731">
            <v>632010</v>
          </cell>
          <cell r="B2731">
            <v>0</v>
          </cell>
          <cell r="C2731" t="str">
            <v xml:space="preserve">FORW PURC CONTRS - RUPEE SEC                                        </v>
          </cell>
        </row>
        <row r="2732">
          <cell r="A2732">
            <v>633010</v>
          </cell>
          <cell r="B2732">
            <v>0</v>
          </cell>
          <cell r="C2732" t="str">
            <v xml:space="preserve">FORWARD PURCHASE CONTRACTS ON T BILLS                                        </v>
          </cell>
        </row>
        <row r="2733">
          <cell r="A2733">
            <v>633020</v>
          </cell>
          <cell r="B2733">
            <v>0</v>
          </cell>
          <cell r="C2733" t="str">
            <v xml:space="preserve">FORWARD PURCHASE CONTRACTS ON T BONDS                                        </v>
          </cell>
        </row>
        <row r="2734">
          <cell r="A2734">
            <v>633030</v>
          </cell>
          <cell r="B2734">
            <v>0</v>
          </cell>
          <cell r="C2734" t="str">
            <v xml:space="preserve">CP LIABILITYO/A FORWARD SALE ON T BILLS                                        </v>
          </cell>
        </row>
        <row r="2735">
          <cell r="A2735">
            <v>633040</v>
          </cell>
          <cell r="B2735">
            <v>0</v>
          </cell>
          <cell r="C2735" t="str">
            <v xml:space="preserve">CP LIABILITY ON FORWARD SAL ON T BONDS                                        </v>
          </cell>
        </row>
        <row r="2736">
          <cell r="A2736">
            <v>633050</v>
          </cell>
          <cell r="B2736">
            <v>0</v>
          </cell>
          <cell r="C2736" t="str">
            <v xml:space="preserve">FORWARD MONEY MARKET FC LENDING                                        </v>
          </cell>
        </row>
        <row r="2737">
          <cell r="A2737">
            <v>633060</v>
          </cell>
          <cell r="B2737">
            <v>0</v>
          </cell>
          <cell r="C2737" t="str">
            <v xml:space="preserve">CP LIABILITY O/A M MARKET FC BORROWING                                        </v>
          </cell>
        </row>
        <row r="2738">
          <cell r="A2738">
            <v>633070</v>
          </cell>
          <cell r="B2738">
            <v>0</v>
          </cell>
          <cell r="C2738" t="str">
            <v xml:space="preserve">FORWARD CALL MONEY  LENDING                                        </v>
          </cell>
        </row>
        <row r="2739">
          <cell r="A2739">
            <v>633080</v>
          </cell>
          <cell r="B2739">
            <v>0</v>
          </cell>
          <cell r="C2739" t="str">
            <v xml:space="preserve">CP LIABILITY O/A CALL MONEY BORROWING                                        </v>
          </cell>
        </row>
        <row r="2740">
          <cell r="A2740">
            <v>633090</v>
          </cell>
          <cell r="B2740">
            <v>0</v>
          </cell>
          <cell r="C2740" t="str">
            <v xml:space="preserve">FORWARD LENDING ON REPO                                        </v>
          </cell>
        </row>
        <row r="2741">
          <cell r="A2741">
            <v>633100</v>
          </cell>
          <cell r="B2741">
            <v>0</v>
          </cell>
          <cell r="C2741" t="str">
            <v xml:space="preserve">CP LIABILITY O/A BORROWING ON REPO                                        </v>
          </cell>
        </row>
        <row r="2742">
          <cell r="A2742">
            <v>633110</v>
          </cell>
          <cell r="B2742">
            <v>0</v>
          </cell>
          <cell r="C2742" t="str">
            <v xml:space="preserve">FORWARD PURCHASE SLDB FC                                        </v>
          </cell>
        </row>
        <row r="2743">
          <cell r="A2743">
            <v>633120</v>
          </cell>
          <cell r="B2743">
            <v>0</v>
          </cell>
          <cell r="C2743" t="str">
            <v xml:space="preserve">CP LIABILITY O/A FORWARD SALE SLDB FC                                        </v>
          </cell>
        </row>
        <row r="2744">
          <cell r="A2744">
            <v>633130</v>
          </cell>
          <cell r="B2744">
            <v>0</v>
          </cell>
          <cell r="C2744" t="str">
            <v xml:space="preserve">FORWARD PURCHASE SHARE TRADING-QUOTED                                        </v>
          </cell>
        </row>
        <row r="2745">
          <cell r="A2745">
            <v>633140</v>
          </cell>
          <cell r="B2745">
            <v>0</v>
          </cell>
          <cell r="C2745" t="str">
            <v xml:space="preserve">FORW PURCHASE SHARE TRADING-UNQUOTED                                        </v>
          </cell>
        </row>
        <row r="2746">
          <cell r="A2746">
            <v>633150</v>
          </cell>
          <cell r="B2746">
            <v>0</v>
          </cell>
          <cell r="C2746" t="str">
            <v xml:space="preserve">FORWARD SALES SHARE TRADING- QUOTED                                        </v>
          </cell>
        </row>
        <row r="2747">
          <cell r="A2747">
            <v>633160</v>
          </cell>
          <cell r="B2747">
            <v>0</v>
          </cell>
          <cell r="C2747" t="str">
            <v xml:space="preserve">FORW SALES SHARE TRADING-UNQUOTED                                        </v>
          </cell>
        </row>
        <row r="2748">
          <cell r="A2748">
            <v>634020</v>
          </cell>
          <cell r="B2748">
            <v>0</v>
          </cell>
          <cell r="C2748" t="str">
            <v>FORWARD CBSL DEPOSIT</v>
          </cell>
        </row>
        <row r="2749">
          <cell r="A2749">
            <v>634030</v>
          </cell>
          <cell r="B2749">
            <v>0</v>
          </cell>
          <cell r="C2749" t="str">
            <v>CPTY LIABILITY O/A CBSL LENDING</v>
          </cell>
        </row>
        <row r="2750">
          <cell r="A2750">
            <v>636010</v>
          </cell>
          <cell r="B2750">
            <v>0</v>
          </cell>
          <cell r="C2750" t="str">
            <v xml:space="preserve">SECURITIES GUARANTEED / ENDORSED                                        </v>
          </cell>
        </row>
        <row r="2751">
          <cell r="A2751">
            <v>640010</v>
          </cell>
          <cell r="B2751">
            <v>0</v>
          </cell>
          <cell r="C2751" t="str">
            <v xml:space="preserve">SECURITISATION                                        </v>
          </cell>
        </row>
        <row r="2752">
          <cell r="A2752">
            <v>642010</v>
          </cell>
          <cell r="B2752">
            <v>0</v>
          </cell>
          <cell r="C2752" t="str">
            <v xml:space="preserve">LOANS REALIZ O/A TREA. FOR LAND REDEM.                                        </v>
          </cell>
        </row>
        <row r="2753">
          <cell r="A2753">
            <v>642020</v>
          </cell>
          <cell r="B2753">
            <v>0</v>
          </cell>
          <cell r="C2753" t="str">
            <v xml:space="preserve">W.P REVENUE STAMPS IN HAND                                        </v>
          </cell>
        </row>
        <row r="2754">
          <cell r="A2754">
            <v>660010</v>
          </cell>
          <cell r="B2754">
            <v>0</v>
          </cell>
          <cell r="C2754" t="str">
            <v xml:space="preserve">BILLS RECEIV O/A COLLECTION                                        </v>
          </cell>
        </row>
        <row r="2755">
          <cell r="A2755">
            <v>660020</v>
          </cell>
          <cell r="B2755">
            <v>0</v>
          </cell>
          <cell r="C2755" t="str">
            <v xml:space="preserve">BILLS RECEIV O/A COLLECTION- FOREIGN                                        </v>
          </cell>
        </row>
        <row r="2756">
          <cell r="A2756">
            <v>660030</v>
          </cell>
          <cell r="B2756">
            <v>0</v>
          </cell>
          <cell r="C2756" t="str">
            <v xml:space="preserve">BILLS RECEIV O/A COLLEC.- FOREIGN                                        </v>
          </cell>
        </row>
        <row r="2757">
          <cell r="A2757">
            <v>660040</v>
          </cell>
          <cell r="B2757">
            <v>0</v>
          </cell>
          <cell r="C2757" t="str">
            <v xml:space="preserve">BILLS RECEIV O/A RFC                                        </v>
          </cell>
        </row>
        <row r="2758">
          <cell r="A2758">
            <v>660050</v>
          </cell>
          <cell r="B2758">
            <v>0</v>
          </cell>
          <cell r="C2758" t="str">
            <v xml:space="preserve">PRO. SWEEP TICKETS RECEI OA COLLECTION                                        </v>
          </cell>
        </row>
        <row r="2759">
          <cell r="A2759">
            <v>660060</v>
          </cell>
          <cell r="B2759">
            <v>0</v>
          </cell>
          <cell r="C2759" t="str">
            <v xml:space="preserve">BILLS RECEIV O/A COLLECTION HELDOVER                                        </v>
          </cell>
        </row>
        <row r="2760">
          <cell r="A2760">
            <v>660070</v>
          </cell>
          <cell r="B2760">
            <v>0</v>
          </cell>
          <cell r="C2760" t="str">
            <v xml:space="preserve">DUTY REBATE RECEIV O.A. EXPORT CUST.                                        </v>
          </cell>
        </row>
        <row r="2761">
          <cell r="A2761">
            <v>660080</v>
          </cell>
          <cell r="B2761">
            <v>0</v>
          </cell>
          <cell r="C2761" t="str">
            <v xml:space="preserve">BILLS RECEBLE O/A CORRES &amp; AGENTS                                        </v>
          </cell>
        </row>
        <row r="2762">
          <cell r="A2762">
            <v>660090</v>
          </cell>
          <cell r="B2762">
            <v>0</v>
          </cell>
          <cell r="C2762" t="str">
            <v xml:space="preserve">DOC. BILLS RECEIV O/A COLLEC. -FOREIGN                                        </v>
          </cell>
        </row>
        <row r="2763">
          <cell r="A2763">
            <v>660100</v>
          </cell>
          <cell r="B2763">
            <v>0</v>
          </cell>
          <cell r="C2763" t="str">
            <v xml:space="preserve">BILLS RECEBLE O/A COLLECTION -MOS &amp; POS                                        </v>
          </cell>
        </row>
        <row r="2764">
          <cell r="A2764">
            <v>660110</v>
          </cell>
          <cell r="B2764">
            <v>0</v>
          </cell>
          <cell r="C2764" t="str">
            <v xml:space="preserve">FUNDS RECI.O/A COLLECTION THROUGH SLACH                                        </v>
          </cell>
        </row>
        <row r="2765">
          <cell r="A2765">
            <v>660120</v>
          </cell>
          <cell r="B2765">
            <v>0</v>
          </cell>
          <cell r="C2765" t="str">
            <v xml:space="preserve">BILLS RECE.-USD CHEQUES/DRAFTS LOC CLG                                        </v>
          </cell>
        </row>
        <row r="2766">
          <cell r="A2766">
            <v>660140</v>
          </cell>
          <cell r="B2766">
            <v>0</v>
          </cell>
          <cell r="C2766" t="str">
            <v xml:space="preserve">BILLS RECEBLE O/A MISCELLANEOUS                                        </v>
          </cell>
        </row>
        <row r="2767">
          <cell r="A2767">
            <v>660150</v>
          </cell>
          <cell r="B2767">
            <v>0</v>
          </cell>
          <cell r="C2767" t="str">
            <v xml:space="preserve">MARKED CHEQUE RECE. BLE                                        </v>
          </cell>
        </row>
        <row r="2768">
          <cell r="A2768">
            <v>660160</v>
          </cell>
          <cell r="B2768">
            <v>0</v>
          </cell>
          <cell r="C2768" t="str">
            <v xml:space="preserve">CHEQUES RECEIVABLE ON LATE MODE                                        </v>
          </cell>
        </row>
        <row r="2769">
          <cell r="A2769">
            <v>670010</v>
          </cell>
          <cell r="B2769">
            <v>0</v>
          </cell>
          <cell r="C2769" t="str">
            <v xml:space="preserve">TC - AMEX AND TRAVEL RELATED SERVICES                                        </v>
          </cell>
        </row>
        <row r="2770">
          <cell r="A2770">
            <v>670020</v>
          </cell>
          <cell r="B2770">
            <v>0</v>
          </cell>
          <cell r="C2770" t="str">
            <v xml:space="preserve">TC-TRAVELLERS GLOBAL &amp; FIN. SERVICES LTD                                       </v>
          </cell>
        </row>
        <row r="2771">
          <cell r="A2771">
            <v>680010</v>
          </cell>
          <cell r="B2771">
            <v>0</v>
          </cell>
          <cell r="C2771" t="str">
            <v xml:space="preserve">SECURITIES AUTHENTICATED                                        </v>
          </cell>
        </row>
        <row r="2772">
          <cell r="A2772">
            <v>690010</v>
          </cell>
          <cell r="B2772">
            <v>0</v>
          </cell>
          <cell r="C2772" t="str">
            <v xml:space="preserve">INV REALI. O/A PRIVATE CUST. OTHS                                        </v>
          </cell>
        </row>
        <row r="2773">
          <cell r="A2773">
            <v>690040</v>
          </cell>
          <cell r="B2773">
            <v>0</v>
          </cell>
          <cell r="C2773" t="str">
            <v xml:space="preserve">LOAN VAL OF RED. PAWN. ARTI AWAI. RELEAS                                       </v>
          </cell>
        </row>
        <row r="2774">
          <cell r="A2774">
            <v>690050</v>
          </cell>
          <cell r="B2774">
            <v>0</v>
          </cell>
          <cell r="C2774" t="str">
            <v xml:space="preserve">OUR DEPOSIT WITH F.B ON NRFC SAVINGS                                        </v>
          </cell>
        </row>
        <row r="2775">
          <cell r="A2775">
            <v>690070</v>
          </cell>
          <cell r="B2775">
            <v>0</v>
          </cell>
          <cell r="C2775" t="str">
            <v xml:space="preserve">SCHOOL SAVINGS STAMPS IN HAND                                        </v>
          </cell>
        </row>
        <row r="2776">
          <cell r="A2776">
            <v>690080</v>
          </cell>
          <cell r="B2776">
            <v>0</v>
          </cell>
          <cell r="C2776" t="str">
            <v xml:space="preserve">SAVINGS STAMPSISSUED TO SCHOOL                                        </v>
          </cell>
        </row>
        <row r="2777">
          <cell r="A2777">
            <v>690150</v>
          </cell>
          <cell r="B2777">
            <v>0</v>
          </cell>
          <cell r="C2777" t="str">
            <v xml:space="preserve">OUR DEPOSITS WITH FB NRFC                                        </v>
          </cell>
        </row>
        <row r="2778">
          <cell r="A2778">
            <v>690170</v>
          </cell>
          <cell r="B2778">
            <v>0</v>
          </cell>
          <cell r="C2778" t="str">
            <v xml:space="preserve">INVESTMENT WITH P B TREASUREY PRODUCTS                                        </v>
          </cell>
        </row>
        <row r="2779">
          <cell r="A2779">
            <v>690180</v>
          </cell>
          <cell r="B2779">
            <v>0</v>
          </cell>
          <cell r="C2779" t="str">
            <v xml:space="preserve">INTEREST RECEBLE NP ADVANCES                                        </v>
          </cell>
        </row>
        <row r="2780">
          <cell r="A2780">
            <v>690190</v>
          </cell>
          <cell r="B2780">
            <v>0</v>
          </cell>
          <cell r="C2780" t="str">
            <v xml:space="preserve">AMOUNT RECEBLE - 2500 BUS PROJECT                                        </v>
          </cell>
        </row>
        <row r="2781">
          <cell r="A2781">
            <v>690200</v>
          </cell>
          <cell r="B2781">
            <v>0</v>
          </cell>
          <cell r="C2781" t="str">
            <v xml:space="preserve">BAD BANKS LIABILTY O/A EXPO.L POSITION                                        </v>
          </cell>
        </row>
        <row r="2782">
          <cell r="A2782">
            <v>690210</v>
          </cell>
          <cell r="B2782">
            <v>0</v>
          </cell>
          <cell r="C2782" t="str">
            <v xml:space="preserve">VALUE OF MUSEUM CURRENCY IN HAND                                        </v>
          </cell>
        </row>
        <row r="2783">
          <cell r="A2783">
            <v>690220</v>
          </cell>
          <cell r="B2783">
            <v>0</v>
          </cell>
          <cell r="C2783" t="str">
            <v xml:space="preserve">CONTRA MISCELLENIOUS                                        </v>
          </cell>
        </row>
        <row r="2784">
          <cell r="A2784">
            <v>690240</v>
          </cell>
          <cell r="B2784">
            <v>0</v>
          </cell>
          <cell r="C2784" t="str">
            <v xml:space="preserve">SUSP A/C ACC INT REC ON RESCHEDULED LOAN                                        </v>
          </cell>
        </row>
        <row r="2785">
          <cell r="A2785">
            <v>690250</v>
          </cell>
          <cell r="B2785">
            <v>0</v>
          </cell>
          <cell r="C2785" t="str">
            <v xml:space="preserve">FC NOTES  RECEIVED O/A REPATRIATION                                        </v>
          </cell>
        </row>
        <row r="2786">
          <cell r="A2786">
            <v>690260</v>
          </cell>
          <cell r="B2786">
            <v>0</v>
          </cell>
          <cell r="C2786" t="str">
            <v xml:space="preserve">ISURU UDANA GIFT VOUCHER ON HAND  AT HO                                        </v>
          </cell>
        </row>
        <row r="2787">
          <cell r="A2787">
            <v>690270</v>
          </cell>
          <cell r="B2787">
            <v>0</v>
          </cell>
          <cell r="C2787" t="str">
            <v xml:space="preserve">ISURU UDANA GIFT VOU ON HAND FOR SALE                                        </v>
          </cell>
        </row>
        <row r="2788">
          <cell r="A2788">
            <v>690280</v>
          </cell>
          <cell r="B2788">
            <v>0</v>
          </cell>
          <cell r="C2788" t="str">
            <v xml:space="preserve">STOCK OF PEOPLES GIFT VOUCHERS AT H/O                                        </v>
          </cell>
        </row>
        <row r="2789">
          <cell r="A2789">
            <v>690290</v>
          </cell>
          <cell r="B2789">
            <v>0</v>
          </cell>
          <cell r="C2789" t="str">
            <v xml:space="preserve">PEOPLES GIFT VOUCHERS IN HAND FOR SALE                                        </v>
          </cell>
        </row>
        <row r="2790">
          <cell r="A2790">
            <v>697990</v>
          </cell>
          <cell r="B2790">
            <v>0</v>
          </cell>
          <cell r="C2790" t="str">
            <v xml:space="preserve">OFF B/S POSITION                                        </v>
          </cell>
        </row>
        <row r="2791">
          <cell r="A2791">
            <v>698000</v>
          </cell>
          <cell r="B2791">
            <v>0</v>
          </cell>
          <cell r="C2791" t="str">
            <v xml:space="preserve">POSITION ACCOUNT OFF BALANCE SHEET                                        </v>
          </cell>
        </row>
        <row r="2792">
          <cell r="A2792">
            <v>698010</v>
          </cell>
          <cell r="B2792">
            <v>0</v>
          </cell>
          <cell r="C2792" t="str">
            <v xml:space="preserve">VALUE OF GOLD COINS IN HAND                                        </v>
          </cell>
        </row>
        <row r="2793">
          <cell r="A2793">
            <v>0</v>
          </cell>
          <cell r="B2793">
            <v>0</v>
          </cell>
          <cell r="C2793">
            <v>0</v>
          </cell>
        </row>
        <row r="2794">
          <cell r="A2794" t="str">
            <v>Cont. Asset Sub Total</v>
          </cell>
          <cell r="B2794">
            <v>0</v>
          </cell>
          <cell r="C2794">
            <v>0</v>
          </cell>
        </row>
        <row r="2795">
          <cell r="A2795">
            <v>0</v>
          </cell>
          <cell r="B2795">
            <v>0</v>
          </cell>
          <cell r="C2795">
            <v>0</v>
          </cell>
        </row>
        <row r="2796">
          <cell r="A2796">
            <v>700000</v>
          </cell>
          <cell r="B2796">
            <v>0</v>
          </cell>
          <cell r="C2796" t="str">
            <v xml:space="preserve">CONSITUENT CREDIT CONTFIRMED                                        </v>
          </cell>
        </row>
        <row r="2797">
          <cell r="A2797">
            <v>700010</v>
          </cell>
          <cell r="B2797">
            <v>0</v>
          </cell>
          <cell r="C2797" t="str">
            <v xml:space="preserve">BRANCH L.C ESTABLISHED                                        </v>
          </cell>
        </row>
        <row r="2798">
          <cell r="A2798">
            <v>700020</v>
          </cell>
          <cell r="B2798">
            <v>0</v>
          </cell>
          <cell r="C2798" t="str">
            <v xml:space="preserve">BANK LIA O/A L C ESTABLISHED -ILOC                                        </v>
          </cell>
        </row>
        <row r="2799">
          <cell r="A2799">
            <v>700030</v>
          </cell>
          <cell r="B2799">
            <v>0</v>
          </cell>
          <cell r="C2799" t="str">
            <v xml:space="preserve">BRANCH LETTERS OF CREDIT ESTABLISHED                                        </v>
          </cell>
        </row>
        <row r="2800">
          <cell r="A2800">
            <v>704010</v>
          </cell>
          <cell r="B2800">
            <v>0</v>
          </cell>
          <cell r="C2800" t="str">
            <v xml:space="preserve">GUARANTEES GRANTED                                        </v>
          </cell>
        </row>
        <row r="2801">
          <cell r="A2801">
            <v>708010</v>
          </cell>
          <cell r="B2801">
            <v>0</v>
          </cell>
          <cell r="C2801" t="str">
            <v xml:space="preserve">GUARANTEES GRANTED - PERFORMANCE BOND BID BOND                                 </v>
          </cell>
        </row>
        <row r="2802">
          <cell r="A2802">
            <v>712010</v>
          </cell>
          <cell r="B2802">
            <v>0</v>
          </cell>
          <cell r="C2802" t="str">
            <v xml:space="preserve">ACCEPT USANCE BILLS RECEBLE GBP                                        </v>
          </cell>
        </row>
        <row r="2803">
          <cell r="A2803">
            <v>712020</v>
          </cell>
          <cell r="B2803">
            <v>0</v>
          </cell>
          <cell r="C2803" t="str">
            <v xml:space="preserve">ACCEPT USANCE BILLS RECEBLE USD                                        </v>
          </cell>
        </row>
        <row r="2804">
          <cell r="A2804">
            <v>712110</v>
          </cell>
          <cell r="B2804">
            <v>0</v>
          </cell>
          <cell r="C2804" t="str">
            <v xml:space="preserve">ACCEPT USANCE BILLS RECEBLE JPY                                        </v>
          </cell>
        </row>
        <row r="2805">
          <cell r="A2805">
            <v>712120</v>
          </cell>
          <cell r="B2805">
            <v>0</v>
          </cell>
          <cell r="C2805" t="str">
            <v xml:space="preserve">ACCEPT USANCE BILLS RECEBLE HKD                                        </v>
          </cell>
        </row>
        <row r="2806">
          <cell r="A2806">
            <v>712190</v>
          </cell>
          <cell r="B2806">
            <v>0</v>
          </cell>
          <cell r="C2806" t="str">
            <v xml:space="preserve">ACCEPTENCE O/A IB BLF                                        </v>
          </cell>
        </row>
        <row r="2807">
          <cell r="A2807">
            <v>714010</v>
          </cell>
          <cell r="B2807">
            <v>0</v>
          </cell>
          <cell r="C2807" t="str">
            <v xml:space="preserve">BANK LIABILITY ON CONFIRMED CREDIT O/ACORRESPOND.                             </v>
          </cell>
        </row>
        <row r="2808">
          <cell r="A2808">
            <v>716010</v>
          </cell>
          <cell r="B2808">
            <v>0</v>
          </cell>
          <cell r="C2808" t="str">
            <v xml:space="preserve">SHIPPING GUARANTEES ISSUED                                        </v>
          </cell>
        </row>
        <row r="2809">
          <cell r="A2809">
            <v>716020</v>
          </cell>
          <cell r="B2809">
            <v>0</v>
          </cell>
          <cell r="C2809" t="str">
            <v xml:space="preserve">SHIPPING GURANTEE ISSUED I L O C                                        </v>
          </cell>
        </row>
        <row r="2810">
          <cell r="A2810">
            <v>720010</v>
          </cell>
          <cell r="B2810">
            <v>0</v>
          </cell>
          <cell r="C2810" t="str">
            <v xml:space="preserve">UNDERWRITING OF SHARES/SECURITIES                                        </v>
          </cell>
        </row>
        <row r="2811">
          <cell r="A2811">
            <v>724010</v>
          </cell>
          <cell r="B2811">
            <v>0</v>
          </cell>
          <cell r="C2811" t="str">
            <v xml:space="preserve">FORW EXCH SALE CONTR WITH CUST.                                        </v>
          </cell>
        </row>
        <row r="2812">
          <cell r="A2812">
            <v>724020</v>
          </cell>
          <cell r="B2812">
            <v>0</v>
          </cell>
          <cell r="C2812" t="str">
            <v xml:space="preserve">FORW EXCH SALE CONTR WITH CORRES BANKS                                        </v>
          </cell>
        </row>
        <row r="2813">
          <cell r="A2813">
            <v>727010</v>
          </cell>
          <cell r="B2813">
            <v>0</v>
          </cell>
          <cell r="C2813" t="str">
            <v xml:space="preserve">FORW SALE CON T BILL 364 DAYS                                        </v>
          </cell>
        </row>
        <row r="2814">
          <cell r="A2814">
            <v>729010</v>
          </cell>
          <cell r="B2814">
            <v>0</v>
          </cell>
          <cell r="C2814" t="str">
            <v xml:space="preserve">BANK LIA O/A FORW EX PUR CONTR - CUSTO                                        </v>
          </cell>
        </row>
        <row r="2815">
          <cell r="A2815">
            <v>732020</v>
          </cell>
          <cell r="B2815">
            <v>0</v>
          </cell>
          <cell r="C2815" t="str">
            <v xml:space="preserve">BANK LIA O/A FORW PUR RUPEE SEC                                        </v>
          </cell>
        </row>
        <row r="2816">
          <cell r="A2816">
            <v>733010</v>
          </cell>
          <cell r="B2816">
            <v>0</v>
          </cell>
          <cell r="C2816" t="str">
            <v xml:space="preserve">CP LIABILITY O/A FORWARD PURC ON T BILLS                                        </v>
          </cell>
        </row>
        <row r="2817">
          <cell r="A2817">
            <v>733020</v>
          </cell>
          <cell r="B2817">
            <v>0</v>
          </cell>
          <cell r="C2817" t="str">
            <v xml:space="preserve">CP LIABILITY O/A FORWARD PURC ON T BILLS                                        </v>
          </cell>
        </row>
        <row r="2818">
          <cell r="A2818">
            <v>733030</v>
          </cell>
          <cell r="B2818">
            <v>0</v>
          </cell>
          <cell r="C2818" t="str">
            <v xml:space="preserve">FORWARD SALE CONTRACT ON TREASURY BILLS                                        </v>
          </cell>
        </row>
        <row r="2819">
          <cell r="A2819">
            <v>733040</v>
          </cell>
          <cell r="B2819">
            <v>0</v>
          </cell>
          <cell r="C2819" t="str">
            <v xml:space="preserve">FORWARD SALE CONTRACT ON TREASURY BONDS                                        </v>
          </cell>
        </row>
        <row r="2820">
          <cell r="A2820">
            <v>733050</v>
          </cell>
          <cell r="B2820">
            <v>0</v>
          </cell>
          <cell r="C2820" t="str">
            <v xml:space="preserve">CP LIABILITY O/A MONEY MARKET FC LENDING                                        </v>
          </cell>
        </row>
        <row r="2821">
          <cell r="A2821">
            <v>733060</v>
          </cell>
          <cell r="B2821">
            <v>0</v>
          </cell>
          <cell r="C2821" t="str">
            <v xml:space="preserve">FORWARD MONEY MARKET FC BORROWING                                        </v>
          </cell>
        </row>
        <row r="2822">
          <cell r="A2822">
            <v>733070</v>
          </cell>
          <cell r="B2822">
            <v>0</v>
          </cell>
          <cell r="C2822" t="str">
            <v xml:space="preserve">CP LIABILITY O/A CALL MONEY LENDING                                        </v>
          </cell>
        </row>
        <row r="2823">
          <cell r="A2823">
            <v>733080</v>
          </cell>
          <cell r="B2823">
            <v>0</v>
          </cell>
          <cell r="C2823" t="str">
            <v xml:space="preserve">FORWARD CALL MONEY BORROWING                                        </v>
          </cell>
        </row>
        <row r="2824">
          <cell r="A2824">
            <v>733090</v>
          </cell>
          <cell r="B2824">
            <v>0</v>
          </cell>
          <cell r="C2824" t="str">
            <v xml:space="preserve">CP LIABILITYO/A LENDING ON REPO                                        </v>
          </cell>
        </row>
        <row r="2825">
          <cell r="A2825">
            <v>733100</v>
          </cell>
          <cell r="B2825">
            <v>0</v>
          </cell>
          <cell r="C2825" t="str">
            <v xml:space="preserve">FORWARD BORROWING ON REPO                                        </v>
          </cell>
        </row>
        <row r="2826">
          <cell r="A2826">
            <v>733110</v>
          </cell>
          <cell r="B2826">
            <v>0</v>
          </cell>
          <cell r="C2826" t="str">
            <v xml:space="preserve">CP LIABILITY O/A FORWARD PURCHAS SLDB FC                                        </v>
          </cell>
        </row>
        <row r="2827">
          <cell r="A2827">
            <v>733120</v>
          </cell>
          <cell r="B2827">
            <v>0</v>
          </cell>
          <cell r="C2827" t="str">
            <v xml:space="preserve">FORWARD SALE SLDB FC                                        </v>
          </cell>
        </row>
        <row r="2828">
          <cell r="A2828">
            <v>733130</v>
          </cell>
          <cell r="B2828">
            <v>0</v>
          </cell>
          <cell r="C2828" t="str">
            <v xml:space="preserve">BANK LIA. O/A PURCH IN SHARE TRAD QUOTED                                        </v>
          </cell>
        </row>
        <row r="2829">
          <cell r="A2829">
            <v>733140</v>
          </cell>
          <cell r="B2829">
            <v>0</v>
          </cell>
          <cell r="C2829" t="str">
            <v xml:space="preserve">BANKS LIA O/A PURCH SHARE TRAD UNQUOTED                                        </v>
          </cell>
        </row>
        <row r="2830">
          <cell r="A2830">
            <v>733150</v>
          </cell>
          <cell r="B2830">
            <v>0</v>
          </cell>
          <cell r="C2830" t="str">
            <v xml:space="preserve">BANK LIA.O/A SALES IN SHARE TRAD QUOTED                                        </v>
          </cell>
        </row>
        <row r="2831">
          <cell r="A2831">
            <v>733160</v>
          </cell>
          <cell r="B2831">
            <v>0</v>
          </cell>
          <cell r="C2831" t="str">
            <v xml:space="preserve">BANK LIA O/A SALES SHARE TRAD UNQUOTED                                        </v>
          </cell>
        </row>
        <row r="2832">
          <cell r="A2832">
            <v>734010</v>
          </cell>
          <cell r="B2832">
            <v>0</v>
          </cell>
          <cell r="C2832" t="str">
            <v xml:space="preserve">SPOT CONTRS                                        </v>
          </cell>
        </row>
        <row r="2833">
          <cell r="A2833">
            <v>734020</v>
          </cell>
          <cell r="B2833">
            <v>0</v>
          </cell>
          <cell r="C2833" t="str">
            <v>CPTY LIABILITY O/A CBSL DEPOSIT</v>
          </cell>
        </row>
        <row r="2834">
          <cell r="A2834">
            <v>734030</v>
          </cell>
          <cell r="B2834">
            <v>0</v>
          </cell>
          <cell r="C2834" t="str">
            <v>FORWARD CBSL LENDING</v>
          </cell>
        </row>
        <row r="2835">
          <cell r="A2835">
            <v>736010</v>
          </cell>
          <cell r="B2835">
            <v>0</v>
          </cell>
          <cell r="C2835" t="str">
            <v xml:space="preserve">SECURITIES GUARANTEED / ENDORSED                                        </v>
          </cell>
        </row>
        <row r="2836">
          <cell r="A2836">
            <v>740010</v>
          </cell>
          <cell r="B2836">
            <v>0</v>
          </cell>
          <cell r="C2836" t="str">
            <v xml:space="preserve">SECURITISATION                                        </v>
          </cell>
        </row>
        <row r="2837">
          <cell r="A2837">
            <v>742010</v>
          </cell>
          <cell r="B2837">
            <v>0</v>
          </cell>
          <cell r="C2837" t="str">
            <v xml:space="preserve">LOANS FROM TREA. FOR LAND REDEMPTION                                        </v>
          </cell>
        </row>
        <row r="2838">
          <cell r="A2838">
            <v>742020</v>
          </cell>
          <cell r="B2838">
            <v>0</v>
          </cell>
          <cell r="C2838" t="str">
            <v xml:space="preserve">BANK LIABILITY O/A W.P. REVENUE STAMP                                        </v>
          </cell>
        </row>
        <row r="2839">
          <cell r="A2839">
            <v>748010</v>
          </cell>
          <cell r="B2839">
            <v>0</v>
          </cell>
          <cell r="C2839" t="str">
            <v xml:space="preserve">UNDRAWN CREDIT LINES                                        </v>
          </cell>
        </row>
        <row r="2840">
          <cell r="A2840">
            <v>760010</v>
          </cell>
          <cell r="B2840">
            <v>0</v>
          </cell>
          <cell r="C2840" t="str">
            <v xml:space="preserve">DOMESTIC BILLS SENT FOR COLLECTION                                        </v>
          </cell>
        </row>
        <row r="2841">
          <cell r="A2841">
            <v>760020</v>
          </cell>
          <cell r="B2841">
            <v>0</v>
          </cell>
          <cell r="C2841" t="str">
            <v xml:space="preserve">BILLS SENT FOR COLLECTION - FOREIGN                                        </v>
          </cell>
        </row>
        <row r="2842">
          <cell r="A2842">
            <v>760030</v>
          </cell>
          <cell r="B2842">
            <v>0</v>
          </cell>
          <cell r="C2842" t="str">
            <v xml:space="preserve">BILLS SENT FOR COLLECTION - FOREIGN                                        </v>
          </cell>
        </row>
        <row r="2843">
          <cell r="A2843">
            <v>760040</v>
          </cell>
          <cell r="B2843">
            <v>0</v>
          </cell>
          <cell r="C2843" t="str">
            <v xml:space="preserve">BILLS SENT FOR COLLECTION - RFC                                        </v>
          </cell>
        </row>
        <row r="2844">
          <cell r="A2844">
            <v>760050</v>
          </cell>
          <cell r="B2844">
            <v>0</v>
          </cell>
          <cell r="C2844" t="str">
            <v xml:space="preserve">SWEEP TICKETS SENT FOR COLLECTION                                        </v>
          </cell>
        </row>
        <row r="2845">
          <cell r="A2845">
            <v>760060</v>
          </cell>
          <cell r="B2845">
            <v>0</v>
          </cell>
          <cell r="C2845" t="str">
            <v xml:space="preserve">BILLS SENT FOR COLLECTION - HELDOVER                                        </v>
          </cell>
        </row>
        <row r="2846">
          <cell r="A2846">
            <v>760070</v>
          </cell>
          <cell r="B2846">
            <v>0</v>
          </cell>
          <cell r="C2846" t="str">
            <v xml:space="preserve">DUTY REBATE CLAIMS SENT FOR COLLECTION                                        </v>
          </cell>
        </row>
        <row r="2847">
          <cell r="A2847">
            <v>760080</v>
          </cell>
          <cell r="B2847">
            <v>0</v>
          </cell>
          <cell r="C2847" t="str">
            <v xml:space="preserve">BILLS IN HAND O/A CORP. &amp; AGENTS                                        </v>
          </cell>
        </row>
        <row r="2848">
          <cell r="A2848">
            <v>760090</v>
          </cell>
          <cell r="B2848">
            <v>0</v>
          </cell>
          <cell r="C2848" t="str">
            <v xml:space="preserve">DOCUM BILLS SENT FOR COLLEC. - FOREIGN                                        </v>
          </cell>
        </row>
        <row r="2849">
          <cell r="A2849">
            <v>760100</v>
          </cell>
          <cell r="B2849">
            <v>0</v>
          </cell>
          <cell r="C2849" t="str">
            <v xml:space="preserve">BILLS SENT FOR COLLECTION -MOS &amp; POS                                        </v>
          </cell>
        </row>
        <row r="2850">
          <cell r="A2850">
            <v>760110</v>
          </cell>
          <cell r="B2850">
            <v>0</v>
          </cell>
          <cell r="C2850" t="str">
            <v xml:space="preserve">CHEQUES SENT FOR COLLEC. THROUGH SLACH                                        </v>
          </cell>
        </row>
        <row r="2851">
          <cell r="A2851">
            <v>760120</v>
          </cell>
          <cell r="B2851">
            <v>0</v>
          </cell>
          <cell r="C2851" t="str">
            <v xml:space="preserve">BILLS SENT COLLO/A $CHQ &amp; DRAFTS LOC CLG                                       </v>
          </cell>
        </row>
        <row r="2852">
          <cell r="A2852">
            <v>760130</v>
          </cell>
          <cell r="B2852">
            <v>0</v>
          </cell>
          <cell r="C2852" t="str">
            <v xml:space="preserve">BILLS FOR REIMBURSEMENT UNDER I L O C                                        </v>
          </cell>
        </row>
        <row r="2853">
          <cell r="A2853">
            <v>760140</v>
          </cell>
          <cell r="B2853">
            <v>0</v>
          </cell>
          <cell r="C2853" t="str">
            <v xml:space="preserve">BILLS SENT FOR COLLEC. - MISCELLENIOUS                                        </v>
          </cell>
        </row>
        <row r="2854">
          <cell r="A2854">
            <v>760150</v>
          </cell>
          <cell r="B2854">
            <v>0</v>
          </cell>
          <cell r="C2854" t="str">
            <v xml:space="preserve">CHEQUE SENT FOR MARKKED PAYMENT                                        </v>
          </cell>
        </row>
        <row r="2855">
          <cell r="A2855">
            <v>760160</v>
          </cell>
          <cell r="B2855">
            <v>0</v>
          </cell>
          <cell r="C2855" t="str">
            <v xml:space="preserve">CHEQUES COLLECTED ON LATE MODE                                        </v>
          </cell>
        </row>
        <row r="2856">
          <cell r="A2856">
            <v>770010</v>
          </cell>
          <cell r="B2856">
            <v>0</v>
          </cell>
          <cell r="C2856" t="str">
            <v xml:space="preserve">TC - AMEX AND TRAVEL RELATED SERVICES                                        </v>
          </cell>
        </row>
        <row r="2857">
          <cell r="A2857">
            <v>770020</v>
          </cell>
          <cell r="B2857">
            <v>0</v>
          </cell>
          <cell r="C2857" t="str">
            <v xml:space="preserve">TC - TRAVEL.GLOBAL &amp; FIN. SERVICES LTD                                        </v>
          </cell>
        </row>
        <row r="2858">
          <cell r="A2858">
            <v>780010</v>
          </cell>
          <cell r="B2858">
            <v>0</v>
          </cell>
          <cell r="C2858" t="str">
            <v xml:space="preserve">SECURITIES AUTHENTICATED                                        </v>
          </cell>
        </row>
        <row r="2859">
          <cell r="A2859">
            <v>790010</v>
          </cell>
          <cell r="B2859">
            <v>0</v>
          </cell>
          <cell r="C2859" t="str">
            <v xml:space="preserve">INV. ON BEHALF OF PVT CUST. - OTHERS                                        </v>
          </cell>
        </row>
        <row r="2860">
          <cell r="A2860">
            <v>790020</v>
          </cell>
          <cell r="B2860">
            <v>0</v>
          </cell>
          <cell r="C2860" t="str">
            <v xml:space="preserve">INV ON TREA. BONDS O/A OF PVT CUST.                                        </v>
          </cell>
        </row>
        <row r="2861">
          <cell r="A2861">
            <v>790040</v>
          </cell>
          <cell r="B2861">
            <v>0</v>
          </cell>
          <cell r="C2861" t="str">
            <v xml:space="preserve">LOAN VALUE OF REDEEMBLE PAWNED ARTICLES                                        </v>
          </cell>
        </row>
        <row r="2862">
          <cell r="A2862">
            <v>790050</v>
          </cell>
          <cell r="B2862">
            <v>0</v>
          </cell>
          <cell r="C2862" t="str">
            <v xml:space="preserve">AMOUNT PAYABLE NRFC DEPOSITORS -US #                                        </v>
          </cell>
        </row>
        <row r="2863">
          <cell r="A2863">
            <v>790070</v>
          </cell>
          <cell r="B2863">
            <v>0</v>
          </cell>
          <cell r="C2863" t="str">
            <v xml:space="preserve">AMOUNT REALI. O/A SCHOOL SAVINGS STAMPS                                        </v>
          </cell>
        </row>
        <row r="2864">
          <cell r="A2864">
            <v>790080</v>
          </cell>
          <cell r="B2864">
            <v>0</v>
          </cell>
          <cell r="C2864" t="str">
            <v xml:space="preserve">AMOUNT REALI. FROM SCHO.- SAVINGS STAMPS                                       </v>
          </cell>
        </row>
        <row r="2865">
          <cell r="A2865">
            <v>790100</v>
          </cell>
          <cell r="B2865">
            <v>0</v>
          </cell>
          <cell r="C2865" t="str">
            <v xml:space="preserve">RFC DEPOSITORS - STG. POUNDS                                        </v>
          </cell>
        </row>
        <row r="2866">
          <cell r="A2866">
            <v>790150</v>
          </cell>
          <cell r="B2866">
            <v>0</v>
          </cell>
          <cell r="C2866" t="str">
            <v xml:space="preserve">AMOUNT PAYABLE TO NRFC DEPOSITORS                                        </v>
          </cell>
        </row>
        <row r="2867">
          <cell r="A2867">
            <v>790170</v>
          </cell>
          <cell r="B2867">
            <v>0</v>
          </cell>
          <cell r="C2867" t="str">
            <v xml:space="preserve">BRANCH LIA CUSTOMER O/A T. INV.                                        </v>
          </cell>
        </row>
        <row r="2868">
          <cell r="A2868">
            <v>790180</v>
          </cell>
          <cell r="B2868">
            <v>0</v>
          </cell>
          <cell r="C2868" t="str">
            <v xml:space="preserve">INT. IN SUSPENSE NON PERFORMING ADVANCES                                       </v>
          </cell>
        </row>
        <row r="2869">
          <cell r="A2869">
            <v>790190</v>
          </cell>
          <cell r="B2869">
            <v>0</v>
          </cell>
          <cell r="C2869" t="str">
            <v xml:space="preserve">AMOUNT PAYABLE 2500 BUS PROJECT                                        </v>
          </cell>
        </row>
        <row r="2870">
          <cell r="A2870">
            <v>790200</v>
          </cell>
          <cell r="B2870">
            <v>0</v>
          </cell>
          <cell r="C2870" t="str">
            <v xml:space="preserve">BANK LIA O/A N P EXPO.LAON F C POSITION                                        </v>
          </cell>
        </row>
        <row r="2871">
          <cell r="A2871">
            <v>790210</v>
          </cell>
          <cell r="B2871">
            <v>0</v>
          </cell>
          <cell r="C2871" t="str">
            <v xml:space="preserve">AMOUNT REALI. O/A MUSEUM CURRENCY                                        </v>
          </cell>
        </row>
        <row r="2872">
          <cell r="A2872">
            <v>790220</v>
          </cell>
          <cell r="B2872">
            <v>0</v>
          </cell>
          <cell r="C2872" t="str">
            <v xml:space="preserve">CONTRA MISCEILENIOUS                                        </v>
          </cell>
        </row>
        <row r="2873">
          <cell r="A2873">
            <v>790230</v>
          </cell>
          <cell r="B2873">
            <v>0</v>
          </cell>
          <cell r="C2873" t="str">
            <v>AMOUNT PAYABLE NRFC DEPOSITS STG POUND</v>
          </cell>
        </row>
        <row r="2874">
          <cell r="A2874">
            <v>790240</v>
          </cell>
          <cell r="B2874">
            <v>0</v>
          </cell>
          <cell r="C2874" t="str">
            <v xml:space="preserve">SUSP A/C ACC INT ON RESCHEDULE                                        </v>
          </cell>
        </row>
        <row r="2875">
          <cell r="A2875">
            <v>790260</v>
          </cell>
          <cell r="B2875">
            <v>0</v>
          </cell>
          <cell r="C2875" t="str">
            <v xml:space="preserve">ISURU UDANA GIFT VOU TO BE SENT TO BRANC                                        </v>
          </cell>
        </row>
        <row r="2876">
          <cell r="A2876">
            <v>790270</v>
          </cell>
          <cell r="B2876">
            <v>0</v>
          </cell>
          <cell r="C2876" t="str">
            <v xml:space="preserve">ISURU UDANA GIFT VOU RECEIVED FROM HO                                        </v>
          </cell>
        </row>
        <row r="2877">
          <cell r="A2877">
            <v>790280</v>
          </cell>
          <cell r="B2877">
            <v>0</v>
          </cell>
          <cell r="C2877" t="str">
            <v xml:space="preserve">PEOPLES GIFT VOUCHERS TO BE SENT TO BR                                        </v>
          </cell>
        </row>
        <row r="2878">
          <cell r="A2878">
            <v>790290</v>
          </cell>
          <cell r="B2878">
            <v>0</v>
          </cell>
          <cell r="C2878" t="str">
            <v xml:space="preserve">PEOPLES GIFT VOUCHERS RECD FROM H/O                                        </v>
          </cell>
        </row>
        <row r="2879">
          <cell r="A2879">
            <v>792020</v>
          </cell>
          <cell r="B2879">
            <v>0</v>
          </cell>
          <cell r="C2879" t="str">
            <v xml:space="preserve">BANK LIABILITY O/A W. P. REVENUE STAMP                                        </v>
          </cell>
        </row>
        <row r="2880">
          <cell r="A2880">
            <v>798010</v>
          </cell>
          <cell r="B2880">
            <v>0</v>
          </cell>
          <cell r="C2880" t="str">
            <v xml:space="preserve">AMOUNT REALIZABLE O/A GOLD COINS                                        </v>
          </cell>
        </row>
        <row r="2881">
          <cell r="A2881">
            <v>799990</v>
          </cell>
          <cell r="B2881">
            <v>0</v>
          </cell>
          <cell r="C2881" t="str">
            <v xml:space="preserve">FORCED BALANCE (OFF BALANCE SHEET)                                        </v>
          </cell>
        </row>
        <row r="2882">
          <cell r="A2882">
            <v>0</v>
          </cell>
          <cell r="B2882">
            <v>0</v>
          </cell>
          <cell r="C2882">
            <v>0</v>
          </cell>
        </row>
        <row r="2883">
          <cell r="A2883" t="str">
            <v>Cont. Liability Sub Total</v>
          </cell>
          <cell r="B2883">
            <v>0</v>
          </cell>
          <cell r="C2883">
            <v>0</v>
          </cell>
        </row>
        <row r="2884">
          <cell r="A2884">
            <v>0</v>
          </cell>
          <cell r="B2884">
            <v>0</v>
          </cell>
          <cell r="C2884">
            <v>0</v>
          </cell>
        </row>
        <row r="2885">
          <cell r="A2885">
            <v>0</v>
          </cell>
          <cell r="B2885">
            <v>0</v>
          </cell>
          <cell r="C2885">
            <v>0</v>
          </cell>
        </row>
        <row r="2886">
          <cell r="A2886">
            <v>0</v>
          </cell>
          <cell r="B2886">
            <v>0</v>
          </cell>
          <cell r="C2886" t="str">
            <v>TOTAL</v>
          </cell>
        </row>
        <row r="2887">
          <cell r="A2887">
            <v>0</v>
          </cell>
          <cell r="B2887">
            <v>0</v>
          </cell>
          <cell r="C2887">
            <v>0</v>
          </cell>
        </row>
        <row r="2888">
          <cell r="A2888">
            <v>0</v>
          </cell>
          <cell r="B2888">
            <v>0</v>
          </cell>
          <cell r="C2888" t="str">
            <v>Total Income</v>
          </cell>
        </row>
        <row r="2889">
          <cell r="A2889">
            <v>0</v>
          </cell>
          <cell r="B2889">
            <v>0</v>
          </cell>
          <cell r="C2889" t="str">
            <v>Total Expenditure</v>
          </cell>
        </row>
        <row r="2890">
          <cell r="A2890">
            <v>0</v>
          </cell>
          <cell r="B2890">
            <v>0</v>
          </cell>
          <cell r="C2890" t="str">
            <v>Profit</v>
          </cell>
        </row>
        <row r="2894">
          <cell r="A2894">
            <v>1</v>
          </cell>
          <cell r="B2894">
            <v>2</v>
          </cell>
          <cell r="C2894">
            <v>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27"/>
  <sheetViews>
    <sheetView view="pageBreakPreview" zoomScaleNormal="100" zoomScaleSheetLayoutView="100" workbookViewId="0">
      <pane ySplit="1" topLeftCell="A4" activePane="bottomLeft" state="frozen"/>
      <selection activeCell="A4" sqref="A4:G4"/>
      <selection pane="bottomLeft" activeCell="A26" sqref="A26"/>
    </sheetView>
  </sheetViews>
  <sheetFormatPr defaultColWidth="9.140625" defaultRowHeight="15" x14ac:dyDescent="0.25"/>
  <cols>
    <col min="1" max="1" width="42.5703125" style="5" customWidth="1"/>
    <col min="2" max="2" width="1.28515625" style="5" customWidth="1"/>
    <col min="3" max="3" width="21.28515625" style="5" hidden="1" customWidth="1"/>
    <col min="4" max="4" width="16.28515625" style="13" customWidth="1"/>
    <col min="5" max="5" width="14.85546875" style="14" bestFit="1" customWidth="1"/>
    <col min="6" max="6" width="13" style="15" customWidth="1"/>
    <col min="7" max="7" width="14.140625" style="5" customWidth="1"/>
    <col min="8" max="16384" width="9.140625" style="5"/>
  </cols>
  <sheetData>
    <row r="1" spans="1:13" x14ac:dyDescent="0.25">
      <c r="A1" s="1"/>
      <c r="B1" s="1"/>
      <c r="C1" s="1"/>
      <c r="D1" s="2"/>
      <c r="E1" s="3"/>
      <c r="F1" s="2"/>
      <c r="G1" s="4"/>
    </row>
    <row r="2" spans="1:13" x14ac:dyDescent="0.25">
      <c r="A2" s="1"/>
      <c r="B2" s="1"/>
      <c r="C2" s="1"/>
      <c r="D2" s="2"/>
      <c r="E2" s="6"/>
      <c r="F2" s="2"/>
      <c r="G2" s="1"/>
    </row>
    <row r="3" spans="1:13" ht="20.25" x14ac:dyDescent="0.3">
      <c r="A3" s="7"/>
      <c r="B3" s="8"/>
      <c r="C3" s="8"/>
      <c r="D3" s="9"/>
      <c r="E3" s="10"/>
      <c r="F3" s="9"/>
      <c r="G3" s="11"/>
    </row>
    <row r="4" spans="1:13" ht="20.25" x14ac:dyDescent="0.3">
      <c r="A4" s="12"/>
    </row>
    <row r="5" spans="1:13" s="17" customFormat="1" ht="25.5" customHeight="1" x14ac:dyDescent="0.3">
      <c r="A5" s="228" t="s">
        <v>0</v>
      </c>
      <c r="B5" s="228"/>
      <c r="C5" s="228"/>
      <c r="D5" s="228"/>
      <c r="E5" s="228"/>
      <c r="F5" s="228"/>
      <c r="G5" s="228"/>
    </row>
    <row r="6" spans="1:13" s="17" customFormat="1" ht="25.5" customHeight="1" x14ac:dyDescent="0.2">
      <c r="A6" s="229" t="s">
        <v>89</v>
      </c>
      <c r="B6" s="229"/>
      <c r="C6" s="229"/>
      <c r="D6" s="229"/>
      <c r="E6" s="229"/>
      <c r="F6" s="229"/>
      <c r="G6" s="229"/>
    </row>
    <row r="7" spans="1:13" x14ac:dyDescent="0.25">
      <c r="A7" s="18"/>
      <c r="B7" s="18"/>
      <c r="C7" s="19"/>
      <c r="D7" s="227" t="s">
        <v>1</v>
      </c>
      <c r="E7" s="227"/>
      <c r="F7" s="227" t="s">
        <v>2</v>
      </c>
      <c r="G7" s="227"/>
    </row>
    <row r="8" spans="1:13" ht="29.25" x14ac:dyDescent="0.25">
      <c r="A8" s="65" t="s">
        <v>16</v>
      </c>
      <c r="B8" s="18"/>
      <c r="C8" s="19"/>
      <c r="D8" s="20" t="s">
        <v>82</v>
      </c>
      <c r="E8" s="20" t="s">
        <v>17</v>
      </c>
      <c r="F8" s="20" t="s">
        <v>82</v>
      </c>
      <c r="G8" s="20" t="s">
        <v>17</v>
      </c>
    </row>
    <row r="9" spans="1:13" x14ac:dyDescent="0.25">
      <c r="A9" s="65"/>
      <c r="B9" s="18"/>
      <c r="C9" s="19"/>
      <c r="D9" s="20" t="s">
        <v>18</v>
      </c>
      <c r="E9" s="20" t="s">
        <v>18</v>
      </c>
      <c r="F9" s="20" t="s">
        <v>18</v>
      </c>
      <c r="G9" s="20"/>
    </row>
    <row r="10" spans="1:13" x14ac:dyDescent="0.25">
      <c r="A10" s="65"/>
      <c r="B10" s="18"/>
      <c r="C10" s="19"/>
      <c r="D10" s="70" t="s">
        <v>83</v>
      </c>
      <c r="E10" s="70" t="s">
        <v>73</v>
      </c>
      <c r="F10" s="70" t="s">
        <v>83</v>
      </c>
      <c r="G10" s="70" t="str">
        <f>E10</f>
        <v>01/04/2024</v>
      </c>
    </row>
    <row r="11" spans="1:13" x14ac:dyDescent="0.25">
      <c r="A11" s="65"/>
      <c r="B11" s="18"/>
      <c r="C11" s="19"/>
      <c r="D11" s="20" t="s">
        <v>19</v>
      </c>
      <c r="E11" s="20" t="s">
        <v>19</v>
      </c>
      <c r="F11" s="20" t="s">
        <v>19</v>
      </c>
      <c r="G11" s="20" t="s">
        <v>19</v>
      </c>
    </row>
    <row r="12" spans="1:13" x14ac:dyDescent="0.25">
      <c r="A12" s="66"/>
      <c r="B12" s="9"/>
      <c r="C12" s="67"/>
      <c r="D12" s="68" t="s">
        <v>84</v>
      </c>
      <c r="E12" s="68" t="s">
        <v>74</v>
      </c>
      <c r="F12" s="68" t="s">
        <v>84</v>
      </c>
      <c r="G12" s="68" t="str">
        <f>E12</f>
        <v>30/09/2024</v>
      </c>
    </row>
    <row r="13" spans="1:13" x14ac:dyDescent="0.25">
      <c r="A13" s="1" t="s">
        <v>3</v>
      </c>
      <c r="B13" s="1"/>
      <c r="C13" s="21"/>
      <c r="D13" s="202">
        <v>17617</v>
      </c>
      <c r="E13" s="189">
        <v>12676</v>
      </c>
      <c r="F13" s="207">
        <v>19597</v>
      </c>
      <c r="G13" s="14">
        <v>14377</v>
      </c>
      <c r="I13" s="145"/>
      <c r="J13" s="145"/>
      <c r="K13" s="145"/>
      <c r="L13" s="145"/>
      <c r="M13" s="145"/>
    </row>
    <row r="14" spans="1:13" x14ac:dyDescent="0.25">
      <c r="A14" s="8" t="s">
        <v>101</v>
      </c>
      <c r="B14" s="8"/>
      <c r="C14" s="69"/>
      <c r="D14" s="203">
        <v>8042</v>
      </c>
      <c r="E14" s="190">
        <v>6258</v>
      </c>
      <c r="F14" s="208">
        <v>8619</v>
      </c>
      <c r="G14" s="10">
        <v>6780</v>
      </c>
      <c r="I14" s="145"/>
      <c r="J14" s="145"/>
      <c r="K14" s="145"/>
      <c r="L14" s="145"/>
    </row>
    <row r="15" spans="1:13" s="15" customFormat="1" x14ac:dyDescent="0.25">
      <c r="A15" s="18" t="s">
        <v>96</v>
      </c>
      <c r="B15" s="18"/>
      <c r="C15" s="21"/>
      <c r="D15" s="202">
        <v>9575</v>
      </c>
      <c r="E15" s="191">
        <f>E13-E14</f>
        <v>6418</v>
      </c>
      <c r="F15" s="207">
        <v>10978</v>
      </c>
      <c r="G15" s="6">
        <f>G13-G14</f>
        <v>7597</v>
      </c>
      <c r="I15" s="212"/>
    </row>
    <row r="16" spans="1:13" x14ac:dyDescent="0.25">
      <c r="A16" s="22" t="s">
        <v>97</v>
      </c>
      <c r="B16" s="1"/>
      <c r="C16" s="21"/>
      <c r="D16" s="202">
        <v>60</v>
      </c>
      <c r="E16" s="191">
        <v>90</v>
      </c>
      <c r="F16" s="207">
        <v>87</v>
      </c>
      <c r="G16" s="6">
        <v>108</v>
      </c>
      <c r="I16" s="145"/>
      <c r="J16" s="145"/>
      <c r="K16" s="145"/>
      <c r="L16" s="145"/>
    </row>
    <row r="17" spans="1:12" ht="33" hidden="1" customHeight="1" x14ac:dyDescent="0.25">
      <c r="A17" s="22" t="s">
        <v>4</v>
      </c>
      <c r="B17" s="1"/>
      <c r="C17" s="21"/>
      <c r="D17" s="200"/>
      <c r="E17" s="191">
        <v>0</v>
      </c>
      <c r="F17" s="206"/>
      <c r="G17" s="6">
        <v>0</v>
      </c>
      <c r="I17" s="145"/>
      <c r="J17" s="145"/>
      <c r="K17" s="145"/>
      <c r="L17" s="145"/>
    </row>
    <row r="18" spans="1:12" x14ac:dyDescent="0.25">
      <c r="A18" s="1" t="s">
        <v>98</v>
      </c>
      <c r="B18" s="1"/>
      <c r="C18" s="21"/>
      <c r="D18" s="200">
        <v>1186</v>
      </c>
      <c r="E18" s="191">
        <v>1031</v>
      </c>
      <c r="F18" s="206">
        <v>3402</v>
      </c>
      <c r="G18" s="6">
        <v>3269</v>
      </c>
      <c r="I18" s="145"/>
      <c r="J18" s="145"/>
      <c r="K18" s="145"/>
      <c r="L18" s="145"/>
    </row>
    <row r="19" spans="1:12" s="15" customFormat="1" x14ac:dyDescent="0.25">
      <c r="A19" s="1" t="s">
        <v>81</v>
      </c>
      <c r="B19" s="18"/>
      <c r="C19" s="23"/>
      <c r="D19" s="202">
        <v>6982</v>
      </c>
      <c r="E19" s="191">
        <v>4994</v>
      </c>
      <c r="F19" s="206">
        <v>9856</v>
      </c>
      <c r="G19" s="6">
        <v>7761</v>
      </c>
      <c r="I19" s="145"/>
      <c r="J19" s="145"/>
      <c r="K19" s="145"/>
      <c r="L19" s="145"/>
    </row>
    <row r="20" spans="1:12" ht="15.75" customHeight="1" x14ac:dyDescent="0.25">
      <c r="A20" s="22" t="s">
        <v>15</v>
      </c>
      <c r="B20" s="1"/>
      <c r="C20" s="21"/>
      <c r="D20" s="202">
        <v>422</v>
      </c>
      <c r="E20" s="191">
        <v>59</v>
      </c>
      <c r="F20" s="207">
        <v>378</v>
      </c>
      <c r="G20" s="6">
        <v>85</v>
      </c>
      <c r="I20" s="145"/>
      <c r="J20" s="145"/>
      <c r="K20" s="145"/>
      <c r="L20" s="145"/>
    </row>
    <row r="21" spans="1:12" ht="15.75" hidden="1" customHeight="1" x14ac:dyDescent="0.25">
      <c r="A21" s="24" t="s">
        <v>5</v>
      </c>
      <c r="B21" s="1"/>
      <c r="C21" s="21"/>
      <c r="D21" s="200"/>
      <c r="E21" s="191">
        <v>0</v>
      </c>
      <c r="F21" s="206"/>
      <c r="G21" s="6">
        <v>0</v>
      </c>
    </row>
    <row r="22" spans="1:12" s="15" customFormat="1" x14ac:dyDescent="0.25">
      <c r="A22" s="176" t="s">
        <v>99</v>
      </c>
      <c r="B22" s="176"/>
      <c r="C22" s="177"/>
      <c r="D22" s="204">
        <v>3417</v>
      </c>
      <c r="E22" s="192">
        <f>E15+E16+E18-E19-E20</f>
        <v>2486</v>
      </c>
      <c r="F22" s="209">
        <v>4233</v>
      </c>
      <c r="G22" s="178">
        <f>G15+G16+G18-G19-G20</f>
        <v>3128</v>
      </c>
    </row>
    <row r="23" spans="1:12" x14ac:dyDescent="0.25">
      <c r="A23" s="1" t="s">
        <v>102</v>
      </c>
      <c r="B23" s="1"/>
      <c r="C23" s="21"/>
      <c r="D23" s="203">
        <v>1287</v>
      </c>
      <c r="E23" s="191">
        <v>920</v>
      </c>
      <c r="F23" s="208">
        <v>1534</v>
      </c>
      <c r="G23" s="6">
        <v>1245</v>
      </c>
      <c r="I23" s="145"/>
      <c r="J23" s="145"/>
      <c r="K23" s="145"/>
      <c r="L23" s="145"/>
    </row>
    <row r="24" spans="1:12" ht="15.75" thickBot="1" x14ac:dyDescent="0.3">
      <c r="A24" s="179" t="s">
        <v>100</v>
      </c>
      <c r="B24" s="180"/>
      <c r="C24" s="180"/>
      <c r="D24" s="202">
        <v>2130</v>
      </c>
      <c r="E24" s="193">
        <f>E22-E23</f>
        <v>1566</v>
      </c>
      <c r="F24" s="207">
        <v>2699</v>
      </c>
      <c r="G24" s="181">
        <f>G22-G23</f>
        <v>1883</v>
      </c>
    </row>
    <row r="25" spans="1:12" ht="15.75" thickTop="1" x14ac:dyDescent="0.25"/>
    <row r="26" spans="1:12" x14ac:dyDescent="0.25">
      <c r="F26" s="212"/>
    </row>
    <row r="27" spans="1:12" x14ac:dyDescent="0.25">
      <c r="F27" s="212"/>
    </row>
  </sheetData>
  <mergeCells count="4">
    <mergeCell ref="D7:E7"/>
    <mergeCell ref="F7:G7"/>
    <mergeCell ref="A5:G5"/>
    <mergeCell ref="A6:G6"/>
  </mergeCells>
  <printOptions horizontalCentered="1"/>
  <pageMargins left="1" right="0.25" top="0.25" bottom="0.16" header="0.5" footer="0.16"/>
  <pageSetup paperSize="9" scale="89" orientation="portrait" r:id="rId1"/>
  <headerFooter alignWithMargins="0">
    <oddFooter>&amp;C-&amp;A-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45"/>
  <sheetViews>
    <sheetView view="pageBreakPreview" zoomScaleNormal="70" zoomScaleSheetLayoutView="100" workbookViewId="0">
      <pane ySplit="1" topLeftCell="A18" activePane="bottomLeft" state="frozen"/>
      <selection activeCell="A19" sqref="A19"/>
      <selection pane="bottomLeft" activeCell="D44" sqref="D44"/>
    </sheetView>
  </sheetViews>
  <sheetFormatPr defaultColWidth="9.140625" defaultRowHeight="15" x14ac:dyDescent="0.25"/>
  <cols>
    <col min="1" max="1" width="41.7109375" style="25" customWidth="1"/>
    <col min="2" max="2" width="6.42578125" style="30" customWidth="1"/>
    <col min="3" max="3" width="10.42578125" style="30" hidden="1" customWidth="1"/>
    <col min="4" max="4" width="15.7109375" style="31" bestFit="1" customWidth="1"/>
    <col min="5" max="5" width="14" style="42" bestFit="1" customWidth="1"/>
    <col min="6" max="6" width="14.7109375" style="31" customWidth="1"/>
    <col min="7" max="7" width="14.42578125" style="25" customWidth="1"/>
    <col min="8" max="8" width="9.140625" style="25"/>
    <col min="9" max="9" width="9.42578125" style="25" bestFit="1" customWidth="1"/>
    <col min="10" max="16384" width="9.140625" style="25"/>
  </cols>
  <sheetData>
    <row r="1" spans="1:14" x14ac:dyDescent="0.25">
      <c r="A1" s="26"/>
      <c r="B1" s="27"/>
      <c r="C1" s="27"/>
      <c r="D1" s="28"/>
      <c r="E1" s="195"/>
      <c r="F1" s="28"/>
      <c r="G1" s="28"/>
    </row>
    <row r="2" spans="1:14" s="26" customFormat="1" ht="20.25" x14ac:dyDescent="0.3">
      <c r="A2" s="72"/>
      <c r="B2" s="27"/>
      <c r="C2" s="27"/>
      <c r="D2" s="33"/>
      <c r="E2" s="40"/>
      <c r="F2" s="33"/>
    </row>
    <row r="3" spans="1:14" ht="20.25" x14ac:dyDescent="0.3">
      <c r="A3" s="228" t="s">
        <v>0</v>
      </c>
      <c r="B3" s="228"/>
      <c r="C3" s="228"/>
      <c r="D3" s="228"/>
      <c r="E3" s="228"/>
      <c r="F3" s="228"/>
      <c r="G3" s="228"/>
      <c r="H3" s="71"/>
    </row>
    <row r="4" spans="1:14" ht="29.25" customHeight="1" x14ac:dyDescent="0.25">
      <c r="A4" s="229" t="s">
        <v>88</v>
      </c>
      <c r="B4" s="229"/>
      <c r="C4" s="229"/>
      <c r="D4" s="229"/>
      <c r="E4" s="229"/>
      <c r="F4" s="229"/>
      <c r="G4" s="229"/>
      <c r="H4" s="16"/>
    </row>
    <row r="5" spans="1:14" x14ac:dyDescent="0.25">
      <c r="A5" s="75"/>
      <c r="B5" s="73"/>
      <c r="C5" s="73"/>
      <c r="D5" s="230" t="s">
        <v>1</v>
      </c>
      <c r="E5" s="230"/>
      <c r="F5" s="230" t="s">
        <v>2</v>
      </c>
      <c r="G5" s="230"/>
    </row>
    <row r="6" spans="1:14" s="26" customFormat="1" ht="43.5" x14ac:dyDescent="0.25">
      <c r="A6" s="199" t="s">
        <v>16</v>
      </c>
      <c r="B6" s="73"/>
      <c r="C6" s="73" t="s">
        <v>6</v>
      </c>
      <c r="D6" s="74" t="s">
        <v>85</v>
      </c>
      <c r="E6" s="74" t="s">
        <v>72</v>
      </c>
      <c r="F6" s="74" t="s">
        <v>85</v>
      </c>
      <c r="G6" s="74" t="s">
        <v>85</v>
      </c>
    </row>
    <row r="7" spans="1:14" x14ac:dyDescent="0.25">
      <c r="A7" s="26"/>
      <c r="B7" s="35"/>
      <c r="C7" s="35"/>
      <c r="D7" s="36"/>
      <c r="E7" s="37"/>
      <c r="F7" s="36"/>
      <c r="G7" s="38"/>
    </row>
    <row r="8" spans="1:14" x14ac:dyDescent="0.25">
      <c r="A8" s="34" t="s">
        <v>7</v>
      </c>
      <c r="B8" s="39"/>
      <c r="C8" s="27"/>
      <c r="D8" s="33"/>
      <c r="E8" s="32"/>
      <c r="F8" s="33"/>
      <c r="G8" s="40"/>
    </row>
    <row r="9" spans="1:14" x14ac:dyDescent="0.25">
      <c r="A9" s="26" t="s">
        <v>21</v>
      </c>
      <c r="B9" s="27"/>
      <c r="C9" s="41"/>
      <c r="D9" s="213">
        <v>11810</v>
      </c>
      <c r="E9" s="29">
        <v>12229</v>
      </c>
      <c r="F9" s="43">
        <v>18231</v>
      </c>
      <c r="G9" s="42">
        <v>15831</v>
      </c>
      <c r="I9" s="146"/>
      <c r="J9" s="146"/>
      <c r="K9" s="146"/>
      <c r="L9" s="146"/>
    </row>
    <row r="10" spans="1:14" ht="15" hidden="1" customHeight="1" x14ac:dyDescent="0.25">
      <c r="A10" s="47" t="s">
        <v>8</v>
      </c>
      <c r="B10" s="45"/>
      <c r="C10" s="46"/>
      <c r="D10" s="43"/>
      <c r="E10" s="29">
        <v>0</v>
      </c>
      <c r="F10" s="43"/>
      <c r="G10" s="42">
        <v>0</v>
      </c>
      <c r="I10" s="146"/>
      <c r="J10" s="146"/>
      <c r="K10" s="146"/>
      <c r="L10" s="146"/>
    </row>
    <row r="11" spans="1:14" ht="15" customHeight="1" x14ac:dyDescent="0.25">
      <c r="A11" s="47" t="s">
        <v>20</v>
      </c>
      <c r="B11" s="45"/>
      <c r="C11" s="46"/>
      <c r="D11" s="213">
        <v>8251</v>
      </c>
      <c r="E11" s="29">
        <v>11182</v>
      </c>
      <c r="F11" s="43">
        <v>11276</v>
      </c>
      <c r="G11" s="42">
        <v>17047</v>
      </c>
      <c r="I11" s="146"/>
      <c r="J11" s="146"/>
      <c r="K11" s="146"/>
      <c r="L11" s="146"/>
    </row>
    <row r="12" spans="1:14" ht="15" customHeight="1" x14ac:dyDescent="0.25">
      <c r="A12" s="47" t="s">
        <v>22</v>
      </c>
      <c r="B12" s="45"/>
      <c r="C12" s="46"/>
      <c r="D12" s="43">
        <v>2004</v>
      </c>
      <c r="E12" s="29">
        <v>1255</v>
      </c>
      <c r="F12" s="43">
        <v>0</v>
      </c>
      <c r="G12" s="42">
        <v>0</v>
      </c>
      <c r="I12" s="146"/>
      <c r="J12" s="146"/>
      <c r="K12" s="146"/>
      <c r="L12" s="146"/>
    </row>
    <row r="13" spans="1:14" x14ac:dyDescent="0.25">
      <c r="A13" s="26" t="s">
        <v>63</v>
      </c>
      <c r="B13" s="27"/>
      <c r="C13" s="41"/>
      <c r="D13" s="213">
        <v>213753</v>
      </c>
      <c r="E13" s="42">
        <v>112634</v>
      </c>
      <c r="F13" s="205">
        <v>232632</v>
      </c>
      <c r="G13" s="42">
        <v>126057</v>
      </c>
      <c r="I13" s="146">
        <f>+D9+D11+D12+D13+D14+D15+D16+D18-D20</f>
        <v>0</v>
      </c>
      <c r="J13" s="146"/>
      <c r="K13" s="146"/>
      <c r="L13" s="146"/>
      <c r="N13" s="146"/>
    </row>
    <row r="14" spans="1:14" ht="18" customHeight="1" x14ac:dyDescent="0.25">
      <c r="A14" s="44" t="s">
        <v>23</v>
      </c>
      <c r="B14" s="45"/>
      <c r="C14" s="46"/>
      <c r="D14" s="43">
        <v>4502</v>
      </c>
      <c r="E14" s="29">
        <v>4017</v>
      </c>
      <c r="F14" s="43">
        <v>1518</v>
      </c>
      <c r="G14" s="42">
        <v>889</v>
      </c>
      <c r="I14" s="146"/>
      <c r="J14" s="146"/>
      <c r="K14" s="146"/>
      <c r="L14" s="146"/>
    </row>
    <row r="15" spans="1:14" x14ac:dyDescent="0.25">
      <c r="A15" s="26" t="s">
        <v>103</v>
      </c>
      <c r="B15" s="27"/>
      <c r="C15" s="41"/>
      <c r="D15" s="213">
        <v>302</v>
      </c>
      <c r="E15" s="29">
        <v>295</v>
      </c>
      <c r="F15" s="205">
        <v>1375</v>
      </c>
      <c r="G15" s="42">
        <v>1306</v>
      </c>
      <c r="I15" s="146"/>
      <c r="J15" s="146"/>
      <c r="K15" s="146"/>
      <c r="L15" s="146"/>
    </row>
    <row r="16" spans="1:14" x14ac:dyDescent="0.25">
      <c r="A16" s="26" t="s">
        <v>104</v>
      </c>
      <c r="B16" s="27"/>
      <c r="C16" s="41"/>
      <c r="D16" s="213">
        <v>3855</v>
      </c>
      <c r="E16" s="29">
        <v>3009</v>
      </c>
      <c r="F16" s="205">
        <v>6247</v>
      </c>
      <c r="G16" s="42">
        <v>4862</v>
      </c>
      <c r="I16" s="146"/>
      <c r="J16" s="146"/>
      <c r="K16" s="146"/>
      <c r="L16" s="146"/>
    </row>
    <row r="17" spans="1:12" ht="15" hidden="1" customHeight="1" x14ac:dyDescent="0.25">
      <c r="A17" s="26" t="s">
        <v>9</v>
      </c>
      <c r="B17" s="27"/>
      <c r="C17" s="41"/>
      <c r="D17" s="43"/>
      <c r="E17" s="29">
        <v>0</v>
      </c>
      <c r="F17" s="43"/>
      <c r="G17" s="42">
        <v>0</v>
      </c>
      <c r="I17" s="146"/>
      <c r="J17" s="146"/>
      <c r="K17" s="146"/>
      <c r="L17" s="146"/>
    </row>
    <row r="18" spans="1:12" x14ac:dyDescent="0.25">
      <c r="A18" s="26" t="s">
        <v>26</v>
      </c>
      <c r="B18" s="27"/>
      <c r="C18" s="27"/>
      <c r="D18" s="211">
        <f>1250+946</f>
        <v>2196</v>
      </c>
      <c r="E18" s="29">
        <v>2938</v>
      </c>
      <c r="F18" s="211">
        <f>-32+5598</f>
        <v>5566</v>
      </c>
      <c r="G18" s="42">
        <v>6609</v>
      </c>
      <c r="I18" s="146"/>
      <c r="J18" s="146">
        <f>+F9+F11+F12+F13+F14+F15+F16+F18-F20</f>
        <v>0</v>
      </c>
      <c r="K18" s="146"/>
      <c r="L18" s="146"/>
    </row>
    <row r="19" spans="1:12" ht="15" hidden="1" customHeight="1" x14ac:dyDescent="0.25">
      <c r="A19" s="26" t="s">
        <v>10</v>
      </c>
      <c r="B19" s="27"/>
      <c r="C19" s="41"/>
      <c r="E19" s="29">
        <v>0</v>
      </c>
      <c r="G19" s="29">
        <v>0</v>
      </c>
    </row>
    <row r="20" spans="1:12" s="49" customFormat="1" ht="15.75" thickBot="1" x14ac:dyDescent="0.3">
      <c r="A20" s="182" t="s">
        <v>27</v>
      </c>
      <c r="B20" s="183"/>
      <c r="C20" s="183"/>
      <c r="D20" s="205">
        <v>246673</v>
      </c>
      <c r="E20" s="185">
        <f>SUM(E9:E19)</f>
        <v>147559</v>
      </c>
      <c r="F20" s="205">
        <v>276845</v>
      </c>
      <c r="G20" s="185">
        <f t="shared" ref="G20" si="0">SUM(G9:G19)</f>
        <v>172601</v>
      </c>
    </row>
    <row r="21" spans="1:12" s="53" customFormat="1" x14ac:dyDescent="0.25">
      <c r="A21" s="50"/>
      <c r="B21" s="39"/>
      <c r="C21" s="39"/>
      <c r="D21" s="210"/>
      <c r="E21" s="196"/>
      <c r="F21" s="210"/>
      <c r="G21" s="196"/>
      <c r="I21" s="147"/>
      <c r="J21" s="147"/>
      <c r="K21" s="147"/>
      <c r="L21" s="147"/>
    </row>
    <row r="22" spans="1:12" s="55" customFormat="1" x14ac:dyDescent="0.25">
      <c r="A22" s="34" t="s">
        <v>11</v>
      </c>
      <c r="B22" s="39"/>
      <c r="C22" s="39"/>
      <c r="D22" s="51"/>
      <c r="E22" s="52">
        <v>0</v>
      </c>
      <c r="F22" s="51"/>
      <c r="G22" s="52">
        <v>0</v>
      </c>
    </row>
    <row r="23" spans="1:12" x14ac:dyDescent="0.25">
      <c r="A23" s="44" t="s">
        <v>95</v>
      </c>
      <c r="B23" s="27"/>
      <c r="C23" s="41"/>
      <c r="D23" s="205">
        <v>38045</v>
      </c>
      <c r="E23" s="29">
        <v>1997</v>
      </c>
      <c r="F23" s="205">
        <v>45974</v>
      </c>
      <c r="G23" s="29">
        <v>6614</v>
      </c>
      <c r="I23" s="146"/>
      <c r="J23" s="146"/>
      <c r="K23" s="146"/>
      <c r="L23" s="146"/>
    </row>
    <row r="24" spans="1:12" x14ac:dyDescent="0.25">
      <c r="A24" s="44" t="s">
        <v>105</v>
      </c>
      <c r="B24" s="27"/>
      <c r="C24" s="41"/>
      <c r="D24" s="205">
        <v>146799</v>
      </c>
      <c r="E24" s="29">
        <v>91357</v>
      </c>
      <c r="F24" s="205">
        <v>152416</v>
      </c>
      <c r="G24" s="29">
        <v>97950</v>
      </c>
      <c r="H24" s="144"/>
      <c r="I24" s="146"/>
      <c r="J24" s="146"/>
      <c r="K24" s="146"/>
      <c r="L24" s="146"/>
    </row>
    <row r="25" spans="1:12" x14ac:dyDescent="0.25">
      <c r="A25" s="44" t="s">
        <v>24</v>
      </c>
      <c r="B25" s="27"/>
      <c r="C25" s="41"/>
      <c r="D25" s="205">
        <v>4849</v>
      </c>
      <c r="E25" s="29">
        <v>4802</v>
      </c>
      <c r="F25" s="205">
        <v>4849</v>
      </c>
      <c r="G25" s="29">
        <v>4802</v>
      </c>
      <c r="I25" s="146"/>
      <c r="J25" s="146"/>
      <c r="K25" s="146"/>
      <c r="L25" s="146"/>
    </row>
    <row r="26" spans="1:12" ht="15" customHeight="1" x14ac:dyDescent="0.25">
      <c r="A26" s="26" t="s">
        <v>25</v>
      </c>
      <c r="B26" s="27"/>
      <c r="C26" s="41"/>
      <c r="D26" s="31">
        <v>12469</v>
      </c>
      <c r="E26" s="29">
        <v>7496</v>
      </c>
      <c r="F26" s="31">
        <v>20978</v>
      </c>
      <c r="G26" s="29">
        <v>13808</v>
      </c>
      <c r="I26" s="146"/>
      <c r="J26" s="146"/>
      <c r="K26" s="146"/>
      <c r="L26" s="146"/>
    </row>
    <row r="27" spans="1:12" ht="15.75" thickBot="1" x14ac:dyDescent="0.3">
      <c r="A27" s="182" t="s">
        <v>80</v>
      </c>
      <c r="B27" s="184"/>
      <c r="C27" s="184"/>
      <c r="D27" s="56">
        <f>SUM(D23:D26)</f>
        <v>202162</v>
      </c>
      <c r="E27" s="160">
        <f>SUM(E22:E26)</f>
        <v>105652</v>
      </c>
      <c r="F27" s="56">
        <f>SUM(F23:F26)</f>
        <v>224217</v>
      </c>
      <c r="G27" s="160">
        <f t="shared" ref="G27" si="1">SUM(G22:G26)</f>
        <v>123174</v>
      </c>
      <c r="I27" s="146"/>
      <c r="J27" s="146"/>
      <c r="K27" s="146"/>
      <c r="L27" s="146"/>
    </row>
    <row r="28" spans="1:12" ht="6" hidden="1" customHeight="1" x14ac:dyDescent="0.25">
      <c r="A28" s="26" t="s">
        <v>12</v>
      </c>
      <c r="B28" s="27"/>
      <c r="C28" s="27"/>
      <c r="E28" s="29">
        <v>0</v>
      </c>
      <c r="G28" s="29">
        <v>0</v>
      </c>
    </row>
    <row r="29" spans="1:12" ht="9" hidden="1" customHeight="1" x14ac:dyDescent="0.25">
      <c r="A29" s="34" t="s">
        <v>13</v>
      </c>
      <c r="B29" s="48"/>
      <c r="C29" s="48"/>
      <c r="D29" s="56"/>
      <c r="E29" s="160">
        <f>SUM(E22:E28)</f>
        <v>211304</v>
      </c>
      <c r="F29" s="56"/>
      <c r="G29" s="160">
        <f>SUM(G22:G28)</f>
        <v>246348</v>
      </c>
    </row>
    <row r="30" spans="1:12" x14ac:dyDescent="0.25">
      <c r="A30" s="54"/>
      <c r="B30" s="57"/>
      <c r="C30" s="57"/>
      <c r="D30" s="198"/>
      <c r="E30" s="58">
        <v>130204.655</v>
      </c>
      <c r="F30" s="198"/>
      <c r="G30" s="58">
        <v>140169.51199999999</v>
      </c>
    </row>
    <row r="31" spans="1:12" s="53" customFormat="1" x14ac:dyDescent="0.25">
      <c r="A31" s="34" t="s">
        <v>14</v>
      </c>
      <c r="B31" s="57"/>
      <c r="C31" s="57"/>
      <c r="D31" s="51"/>
      <c r="E31" s="52">
        <v>2.3E-2</v>
      </c>
      <c r="F31" s="51"/>
      <c r="G31" s="52">
        <v>1E-3</v>
      </c>
      <c r="I31" s="147"/>
      <c r="J31" s="147"/>
      <c r="K31" s="147"/>
      <c r="L31" s="147"/>
    </row>
    <row r="32" spans="1:12" s="55" customFormat="1" x14ac:dyDescent="0.25">
      <c r="A32" s="26" t="s">
        <v>106</v>
      </c>
      <c r="B32" s="27"/>
      <c r="C32" s="27"/>
      <c r="D32" s="205">
        <v>19230</v>
      </c>
      <c r="E32" s="42">
        <v>19230</v>
      </c>
      <c r="F32" s="205">
        <v>19230</v>
      </c>
      <c r="G32" s="29">
        <v>19230</v>
      </c>
    </row>
    <row r="33" spans="1:12" x14ac:dyDescent="0.25">
      <c r="A33" s="26" t="s">
        <v>107</v>
      </c>
      <c r="B33" s="27"/>
      <c r="C33" s="27"/>
      <c r="D33" s="205">
        <v>3148</v>
      </c>
      <c r="E33" s="42">
        <v>2968</v>
      </c>
      <c r="F33" s="205">
        <v>3318</v>
      </c>
      <c r="G33" s="29">
        <v>3096</v>
      </c>
      <c r="I33" s="146"/>
      <c r="J33" s="146"/>
      <c r="K33" s="146"/>
      <c r="L33" s="146"/>
    </row>
    <row r="34" spans="1:12" x14ac:dyDescent="0.25">
      <c r="A34" s="26" t="s">
        <v>108</v>
      </c>
      <c r="B34" s="27"/>
      <c r="C34" s="59"/>
      <c r="D34" s="205">
        <v>20793</v>
      </c>
      <c r="E34" s="42">
        <v>19225</v>
      </c>
      <c r="F34" s="205">
        <v>25700</v>
      </c>
      <c r="G34" s="29">
        <v>23624</v>
      </c>
      <c r="I34" s="146"/>
      <c r="J34" s="146"/>
      <c r="K34" s="146"/>
      <c r="L34" s="146"/>
    </row>
    <row r="35" spans="1:12" x14ac:dyDescent="0.25">
      <c r="A35" s="26" t="s">
        <v>109</v>
      </c>
      <c r="B35" s="27"/>
      <c r="C35" s="59"/>
      <c r="D35" s="205">
        <v>1340</v>
      </c>
      <c r="E35" s="32">
        <v>484</v>
      </c>
      <c r="F35" s="205">
        <v>1886</v>
      </c>
      <c r="G35" s="40">
        <v>1107</v>
      </c>
      <c r="I35" s="146"/>
      <c r="J35" s="214"/>
      <c r="K35" s="214"/>
      <c r="L35" s="146"/>
    </row>
    <row r="36" spans="1:12" ht="29.25" x14ac:dyDescent="0.25">
      <c r="A36" s="186" t="s">
        <v>110</v>
      </c>
      <c r="B36" s="187"/>
      <c r="C36" s="187"/>
      <c r="D36" s="188">
        <f>SUM(D32:D35)</f>
        <v>44511</v>
      </c>
      <c r="E36" s="197">
        <f>SUM(E32:E35)</f>
        <v>41907</v>
      </c>
      <c r="F36" s="188">
        <f>SUM(F32:F35)</f>
        <v>50134</v>
      </c>
      <c r="G36" s="197">
        <f>SUM(G32:G35)</f>
        <v>47057</v>
      </c>
      <c r="I36" s="146"/>
      <c r="J36" s="146"/>
      <c r="K36" s="146"/>
      <c r="L36" s="146"/>
    </row>
    <row r="37" spans="1:12" x14ac:dyDescent="0.25">
      <c r="A37" s="26" t="s">
        <v>111</v>
      </c>
      <c r="B37" s="27"/>
      <c r="C37" s="27"/>
      <c r="D37" s="31">
        <v>0</v>
      </c>
      <c r="E37" s="29">
        <v>0</v>
      </c>
      <c r="F37" s="205">
        <v>2494</v>
      </c>
      <c r="G37" s="161">
        <v>2370</v>
      </c>
      <c r="I37" s="146"/>
      <c r="J37" s="146"/>
      <c r="K37" s="146"/>
      <c r="L37" s="146"/>
    </row>
    <row r="38" spans="1:12" ht="15.75" thickBot="1" x14ac:dyDescent="0.3">
      <c r="A38" s="182" t="s">
        <v>112</v>
      </c>
      <c r="B38" s="183"/>
      <c r="C38" s="48"/>
      <c r="D38" s="56">
        <f>SUM(D36:D37)</f>
        <v>44511</v>
      </c>
      <c r="E38" s="160">
        <f>E36+E37</f>
        <v>41907</v>
      </c>
      <c r="F38" s="56">
        <f>SUM(F36:F37)</f>
        <v>52628</v>
      </c>
      <c r="G38" s="160">
        <f t="shared" ref="G38" si="2">G36+G37</f>
        <v>49427</v>
      </c>
      <c r="H38" s="146"/>
    </row>
    <row r="39" spans="1:12" s="49" customFormat="1" x14ac:dyDescent="0.2">
      <c r="A39" s="60" t="s">
        <v>113</v>
      </c>
      <c r="B39" s="45"/>
      <c r="C39" s="45"/>
      <c r="D39" s="62">
        <f>D36/2154</f>
        <v>20.66434540389972</v>
      </c>
      <c r="E39" s="63">
        <v>19.45</v>
      </c>
      <c r="F39" s="62">
        <f>F36/2154</f>
        <v>23.274837511606314</v>
      </c>
      <c r="G39" s="63">
        <v>21.84</v>
      </c>
    </row>
    <row r="40" spans="1:12" s="61" customFormat="1" x14ac:dyDescent="0.2">
      <c r="A40" s="60"/>
      <c r="B40" s="45"/>
      <c r="C40" s="45"/>
      <c r="D40" s="62"/>
      <c r="E40" s="63"/>
      <c r="F40" s="62"/>
      <c r="G40" s="63"/>
    </row>
    <row r="41" spans="1:12" s="61" customFormat="1" x14ac:dyDescent="0.25">
      <c r="A41" s="25"/>
      <c r="B41" s="30"/>
      <c r="C41" s="30"/>
      <c r="D41" s="31"/>
      <c r="E41" s="42"/>
      <c r="F41" s="31"/>
      <c r="G41" s="25"/>
    </row>
    <row r="43" spans="1:12" x14ac:dyDescent="0.25">
      <c r="A43" s="64"/>
      <c r="B43" s="64"/>
      <c r="C43" s="64"/>
      <c r="D43" s="64"/>
      <c r="E43" s="64"/>
      <c r="F43" s="64"/>
      <c r="G43" s="64"/>
    </row>
    <row r="44" spans="1:12" s="29" customFormat="1" x14ac:dyDescent="0.25">
      <c r="A44" s="64"/>
      <c r="B44" s="64"/>
      <c r="C44" s="64"/>
      <c r="D44" s="64"/>
      <c r="E44" s="64"/>
      <c r="F44" s="64"/>
      <c r="G44" s="64"/>
    </row>
    <row r="45" spans="1:12" s="29" customFormat="1" x14ac:dyDescent="0.25">
      <c r="A45" s="25"/>
      <c r="B45" s="30"/>
      <c r="C45" s="30"/>
      <c r="D45" s="31"/>
      <c r="E45" s="42"/>
      <c r="F45" s="31"/>
      <c r="G45" s="25"/>
    </row>
  </sheetData>
  <mergeCells count="4">
    <mergeCell ref="D5:E5"/>
    <mergeCell ref="F5:G5"/>
    <mergeCell ref="A3:G3"/>
    <mergeCell ref="A4:G4"/>
  </mergeCells>
  <printOptions horizontalCentered="1"/>
  <pageMargins left="1" right="0.25" top="0.25" bottom="0.16" header="0.5" footer="0.16"/>
  <pageSetup scale="88" orientation="portrait" r:id="rId1"/>
  <headerFooter alignWithMargins="0">
    <oddFooter>&amp;C-&amp;A-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L289"/>
  <sheetViews>
    <sheetView showGridLines="0" tabSelected="1" view="pageBreakPreview" zoomScaleSheetLayoutView="100" workbookViewId="0">
      <selection activeCell="D66" sqref="D66"/>
    </sheetView>
  </sheetViews>
  <sheetFormatPr defaultRowHeight="15.75" x14ac:dyDescent="0.25"/>
  <cols>
    <col min="1" max="1" width="1.85546875" style="76" customWidth="1"/>
    <col min="2" max="2" width="60.7109375" style="78" customWidth="1"/>
    <col min="3" max="3" width="16.7109375" style="78" customWidth="1"/>
    <col min="4" max="4" width="17.140625" style="78" customWidth="1"/>
    <col min="5" max="5" width="12.7109375" style="78" bestFit="1" customWidth="1"/>
    <col min="6" max="6" width="17.28515625" style="78" customWidth="1"/>
    <col min="7" max="7" width="1.85546875" style="76" customWidth="1"/>
    <col min="8" max="8" width="9.140625" style="78"/>
    <col min="9" max="9" width="25.140625" style="78" customWidth="1"/>
    <col min="10" max="11" width="21" style="78" bestFit="1" customWidth="1"/>
    <col min="12" max="16384" width="9.140625" style="78"/>
  </cols>
  <sheetData>
    <row r="1" spans="1:12" ht="24.75" customHeight="1" x14ac:dyDescent="0.3">
      <c r="B1" s="232" t="s">
        <v>28</v>
      </c>
      <c r="C1" s="232"/>
      <c r="D1" s="232"/>
      <c r="E1" s="232"/>
      <c r="F1" s="232"/>
      <c r="G1" s="77"/>
    </row>
    <row r="2" spans="1:12" ht="21.75" customHeight="1" x14ac:dyDescent="0.3">
      <c r="B2" s="232" t="s">
        <v>29</v>
      </c>
      <c r="C2" s="232"/>
      <c r="D2" s="232"/>
      <c r="E2" s="232"/>
      <c r="F2" s="232"/>
    </row>
    <row r="3" spans="1:12" s="81" customFormat="1" ht="18.75" x14ac:dyDescent="0.3">
      <c r="A3" s="79"/>
      <c r="B3" s="232" t="s">
        <v>87</v>
      </c>
      <c r="C3" s="232"/>
      <c r="D3" s="232"/>
      <c r="E3" s="232"/>
      <c r="F3" s="232"/>
      <c r="G3" s="80"/>
    </row>
    <row r="5" spans="1:12" ht="16.5" x14ac:dyDescent="0.3">
      <c r="B5" s="201" t="s">
        <v>30</v>
      </c>
      <c r="C5" s="233" t="s">
        <v>86</v>
      </c>
      <c r="D5" s="233"/>
      <c r="E5" s="233" t="s">
        <v>75</v>
      </c>
      <c r="F5" s="233"/>
      <c r="J5" s="82"/>
      <c r="K5" s="82"/>
      <c r="L5" s="82"/>
    </row>
    <row r="6" spans="1:12" ht="16.5" x14ac:dyDescent="0.3">
      <c r="B6" s="83" t="s">
        <v>31</v>
      </c>
      <c r="C6" s="153" t="s">
        <v>32</v>
      </c>
      <c r="D6" s="153" t="s">
        <v>33</v>
      </c>
      <c r="E6" s="84" t="s">
        <v>32</v>
      </c>
      <c r="F6" s="84" t="s">
        <v>33</v>
      </c>
    </row>
    <row r="7" spans="1:12" ht="16.5" x14ac:dyDescent="0.3">
      <c r="B7" s="85" t="s">
        <v>76</v>
      </c>
      <c r="C7" s="215">
        <v>16.77</v>
      </c>
      <c r="D7" s="216">
        <v>10</v>
      </c>
      <c r="E7" s="164">
        <v>28.16</v>
      </c>
      <c r="F7" s="167">
        <v>10</v>
      </c>
      <c r="J7" s="88"/>
      <c r="K7" s="88"/>
      <c r="L7" s="88"/>
    </row>
    <row r="8" spans="1:12" ht="16.5" x14ac:dyDescent="0.3">
      <c r="B8" s="85" t="s">
        <v>34</v>
      </c>
      <c r="C8" s="217">
        <v>16.809999999999999</v>
      </c>
      <c r="D8" s="216">
        <v>14</v>
      </c>
      <c r="E8" s="165">
        <v>27.84</v>
      </c>
      <c r="F8" s="167">
        <v>14</v>
      </c>
      <c r="J8" s="88"/>
      <c r="K8" s="88"/>
      <c r="L8" s="88"/>
    </row>
    <row r="9" spans="1:12" ht="16.5" x14ac:dyDescent="0.3">
      <c r="B9" s="89" t="s">
        <v>35</v>
      </c>
      <c r="C9" s="218">
        <v>30.32</v>
      </c>
      <c r="D9" s="219">
        <v>10</v>
      </c>
      <c r="E9" s="166">
        <v>43.58</v>
      </c>
      <c r="F9" s="168">
        <v>10</v>
      </c>
      <c r="G9" s="79"/>
      <c r="H9" s="81"/>
      <c r="J9" s="88"/>
      <c r="K9" s="88"/>
      <c r="L9" s="88"/>
    </row>
    <row r="10" spans="1:12" ht="16.5" x14ac:dyDescent="0.3">
      <c r="B10" s="90" t="s">
        <v>36</v>
      </c>
      <c r="C10" s="220"/>
      <c r="D10" s="221"/>
      <c r="E10" s="172"/>
      <c r="F10" s="173"/>
      <c r="J10" s="88"/>
      <c r="K10" s="88"/>
      <c r="L10" s="88"/>
    </row>
    <row r="11" spans="1:12" ht="16.5" x14ac:dyDescent="0.3">
      <c r="B11" s="86" t="s">
        <v>64</v>
      </c>
      <c r="C11" s="238">
        <v>4.42</v>
      </c>
      <c r="D11" s="239"/>
      <c r="E11" s="248">
        <v>12.07</v>
      </c>
      <c r="F11" s="249"/>
    </row>
    <row r="12" spans="1:12" ht="16.5" x14ac:dyDescent="0.3">
      <c r="B12" s="86" t="s">
        <v>65</v>
      </c>
      <c r="C12" s="238">
        <v>2.12</v>
      </c>
      <c r="D12" s="239"/>
      <c r="E12" s="248">
        <v>5.81</v>
      </c>
      <c r="F12" s="249"/>
    </row>
    <row r="13" spans="1:12" ht="16.5" x14ac:dyDescent="0.3">
      <c r="B13" s="86" t="s">
        <v>66</v>
      </c>
      <c r="C13" s="238">
        <v>10.98</v>
      </c>
      <c r="D13" s="239"/>
      <c r="E13" s="248">
        <v>16.97</v>
      </c>
      <c r="F13" s="249"/>
    </row>
    <row r="14" spans="1:12" ht="16.5" x14ac:dyDescent="0.3">
      <c r="B14" s="86" t="s">
        <v>68</v>
      </c>
      <c r="C14" s="238">
        <v>53.52</v>
      </c>
      <c r="D14" s="239"/>
      <c r="E14" s="248">
        <v>55.38</v>
      </c>
      <c r="F14" s="249"/>
      <c r="J14" s="88"/>
      <c r="K14" s="88"/>
      <c r="L14" s="88"/>
    </row>
    <row r="15" spans="1:12" ht="16.5" x14ac:dyDescent="0.3">
      <c r="B15" s="86" t="s">
        <v>67</v>
      </c>
      <c r="C15" s="240">
        <v>2.92</v>
      </c>
      <c r="D15" s="241"/>
      <c r="E15" s="252">
        <v>7.23</v>
      </c>
      <c r="F15" s="253"/>
      <c r="J15" s="88"/>
      <c r="K15" s="88"/>
      <c r="L15" s="88"/>
    </row>
    <row r="16" spans="1:12" ht="16.5" x14ac:dyDescent="0.3">
      <c r="B16" s="90" t="s">
        <v>37</v>
      </c>
      <c r="C16" s="222"/>
      <c r="D16" s="223"/>
      <c r="E16" s="174"/>
      <c r="F16" s="175"/>
      <c r="J16" s="88"/>
      <c r="K16" s="88"/>
      <c r="L16" s="88"/>
    </row>
    <row r="17" spans="2:12" ht="16.5" x14ac:dyDescent="0.3">
      <c r="B17" s="94" t="s">
        <v>38</v>
      </c>
      <c r="C17" s="242">
        <v>9.24</v>
      </c>
      <c r="D17" s="243"/>
      <c r="E17" s="246">
        <v>9.2100000000000009</v>
      </c>
      <c r="F17" s="247"/>
      <c r="G17" s="93"/>
      <c r="J17" s="88"/>
      <c r="K17" s="88"/>
      <c r="L17" s="88"/>
    </row>
    <row r="18" spans="2:12" ht="16.5" x14ac:dyDescent="0.3">
      <c r="B18" s="86" t="s">
        <v>39</v>
      </c>
      <c r="C18" s="242">
        <v>3.1</v>
      </c>
      <c r="D18" s="243"/>
      <c r="E18" s="246">
        <v>3.2340287858435</v>
      </c>
      <c r="F18" s="247"/>
      <c r="G18" s="95"/>
      <c r="J18" s="88"/>
      <c r="K18" s="88"/>
      <c r="L18" s="88"/>
    </row>
    <row r="19" spans="2:12" ht="16.5" x14ac:dyDescent="0.3">
      <c r="B19" s="86" t="s">
        <v>40</v>
      </c>
      <c r="C19" s="242">
        <v>9.8000000000000007</v>
      </c>
      <c r="D19" s="243"/>
      <c r="E19" s="246">
        <v>7.4799863089261596</v>
      </c>
      <c r="F19" s="247"/>
      <c r="G19" s="95"/>
      <c r="J19" s="88"/>
      <c r="K19" s="88"/>
      <c r="L19" s="88"/>
    </row>
    <row r="20" spans="2:12" ht="16.5" x14ac:dyDescent="0.3">
      <c r="B20" s="92" t="s">
        <v>41</v>
      </c>
      <c r="C20" s="244">
        <v>52.63</v>
      </c>
      <c r="D20" s="245"/>
      <c r="E20" s="250">
        <v>54.512315343517898</v>
      </c>
      <c r="F20" s="251"/>
      <c r="G20" s="95"/>
    </row>
    <row r="21" spans="2:12" ht="16.5" x14ac:dyDescent="0.3">
      <c r="B21" s="96" t="s">
        <v>42</v>
      </c>
      <c r="C21" s="80"/>
      <c r="D21" s="97"/>
      <c r="E21" s="80"/>
      <c r="F21" s="97"/>
      <c r="G21" s="95"/>
    </row>
    <row r="22" spans="2:12" s="76" customFormat="1" ht="32.25" x14ac:dyDescent="0.3">
      <c r="B22" s="99" t="s">
        <v>43</v>
      </c>
      <c r="C22" s="254">
        <v>123.16</v>
      </c>
      <c r="D22" s="255"/>
      <c r="E22" s="256">
        <v>231.18</v>
      </c>
      <c r="F22" s="257"/>
      <c r="G22" s="98"/>
    </row>
    <row r="23" spans="2:12" s="76" customFormat="1" ht="16.5" x14ac:dyDescent="0.3">
      <c r="B23" s="92" t="s">
        <v>77</v>
      </c>
      <c r="C23" s="240">
        <v>12.64</v>
      </c>
      <c r="D23" s="241"/>
      <c r="E23" s="252">
        <v>23.28</v>
      </c>
      <c r="F23" s="253"/>
      <c r="G23" s="98"/>
      <c r="J23" s="100"/>
      <c r="K23" s="100"/>
    </row>
    <row r="24" spans="2:12" ht="16.5" x14ac:dyDescent="0.3">
      <c r="B24" s="96" t="s">
        <v>78</v>
      </c>
      <c r="C24" s="224"/>
      <c r="D24" s="102"/>
      <c r="E24" s="194"/>
      <c r="F24" s="102"/>
      <c r="G24" s="101"/>
      <c r="J24" s="88"/>
      <c r="K24" s="88"/>
    </row>
    <row r="25" spans="2:12" ht="16.5" x14ac:dyDescent="0.3">
      <c r="B25" s="86" t="s">
        <v>79</v>
      </c>
      <c r="C25" s="238">
        <v>110</v>
      </c>
      <c r="D25" s="239"/>
      <c r="E25" s="248">
        <v>110</v>
      </c>
      <c r="F25" s="249"/>
      <c r="G25" s="101"/>
      <c r="J25" s="88"/>
    </row>
    <row r="26" spans="2:12" ht="38.25" customHeight="1" x14ac:dyDescent="0.3">
      <c r="B26" s="169" t="s">
        <v>44</v>
      </c>
      <c r="C26" s="234" t="s">
        <v>90</v>
      </c>
      <c r="D26" s="235"/>
      <c r="E26" s="236" t="s">
        <v>69</v>
      </c>
      <c r="F26" s="237"/>
      <c r="G26" s="101"/>
      <c r="J26" s="88"/>
      <c r="K26" s="88"/>
    </row>
    <row r="27" spans="2:12" ht="36" customHeight="1" x14ac:dyDescent="0.3">
      <c r="B27" s="170"/>
      <c r="C27" s="171"/>
      <c r="D27" s="171"/>
      <c r="E27" s="171"/>
      <c r="F27" s="171"/>
      <c r="G27" s="101"/>
      <c r="J27" s="88"/>
      <c r="K27" s="88"/>
    </row>
    <row r="28" spans="2:12" hidden="1" x14ac:dyDescent="0.25">
      <c r="B28" s="105" t="s">
        <v>45</v>
      </c>
      <c r="C28" s="106"/>
      <c r="D28" s="107"/>
      <c r="E28" s="108"/>
      <c r="F28" s="107"/>
      <c r="G28" s="95"/>
    </row>
    <row r="29" spans="2:12" ht="16.5" hidden="1" x14ac:dyDescent="0.3">
      <c r="B29" s="104" t="s">
        <v>46</v>
      </c>
      <c r="C29" s="103"/>
      <c r="D29" s="91"/>
      <c r="E29" s="103"/>
      <c r="F29" s="91"/>
      <c r="G29" s="95"/>
    </row>
    <row r="30" spans="2:12" hidden="1" x14ac:dyDescent="0.25">
      <c r="B30" s="109" t="s">
        <v>47</v>
      </c>
      <c r="C30" s="76"/>
      <c r="D30" s="87"/>
      <c r="E30" s="76"/>
      <c r="F30" s="87"/>
      <c r="G30" s="95"/>
    </row>
    <row r="31" spans="2:12" ht="16.5" hidden="1" x14ac:dyDescent="0.3">
      <c r="B31" s="109" t="s">
        <v>48</v>
      </c>
      <c r="C31" s="76"/>
      <c r="D31" s="87"/>
      <c r="E31" s="98"/>
      <c r="F31" s="110"/>
      <c r="G31" s="100"/>
    </row>
    <row r="32" spans="2:12" ht="16.5" hidden="1" x14ac:dyDescent="0.3">
      <c r="B32" s="111" t="s">
        <v>49</v>
      </c>
      <c r="C32" s="112"/>
      <c r="D32" s="113"/>
      <c r="E32" s="114"/>
      <c r="F32" s="115"/>
      <c r="G32" s="100"/>
    </row>
    <row r="33" spans="2:7" ht="16.5" hidden="1" x14ac:dyDescent="0.3">
      <c r="B33" s="104" t="s">
        <v>50</v>
      </c>
      <c r="C33" s="103"/>
      <c r="D33" s="91"/>
      <c r="E33" s="103"/>
      <c r="F33" s="91"/>
      <c r="G33" s="100"/>
    </row>
    <row r="34" spans="2:7" hidden="1" x14ac:dyDescent="0.25">
      <c r="B34" s="109" t="s">
        <v>51</v>
      </c>
      <c r="C34" s="76"/>
      <c r="D34" s="87"/>
      <c r="E34" s="76"/>
      <c r="F34" s="87"/>
      <c r="G34" s="100"/>
    </row>
    <row r="35" spans="2:7" ht="16.5" hidden="1" x14ac:dyDescent="0.3">
      <c r="B35" s="109" t="s">
        <v>52</v>
      </c>
      <c r="C35" s="76"/>
      <c r="D35" s="87"/>
      <c r="E35" s="98"/>
      <c r="F35" s="110"/>
      <c r="G35" s="100"/>
    </row>
    <row r="36" spans="2:7" ht="16.5" hidden="1" x14ac:dyDescent="0.3">
      <c r="B36" s="111" t="s">
        <v>53</v>
      </c>
      <c r="C36" s="112"/>
      <c r="D36" s="113"/>
      <c r="E36" s="114"/>
      <c r="F36" s="115"/>
      <c r="G36" s="100"/>
    </row>
    <row r="37" spans="2:7" ht="16.5" hidden="1" x14ac:dyDescent="0.3">
      <c r="B37" s="116" t="s">
        <v>54</v>
      </c>
      <c r="C37" s="117"/>
      <c r="D37" s="118"/>
      <c r="E37" s="103"/>
      <c r="F37" s="91"/>
      <c r="G37" s="100"/>
    </row>
    <row r="38" spans="2:7" hidden="1" x14ac:dyDescent="0.25">
      <c r="B38" s="109" t="s">
        <v>55</v>
      </c>
      <c r="C38" s="119"/>
      <c r="D38" s="120"/>
      <c r="E38" s="121"/>
      <c r="F38" s="122"/>
      <c r="G38" s="100"/>
    </row>
    <row r="39" spans="2:7" hidden="1" x14ac:dyDescent="0.25">
      <c r="B39" s="109" t="s">
        <v>56</v>
      </c>
      <c r="C39" s="119"/>
      <c r="D39" s="120"/>
      <c r="E39" s="121"/>
      <c r="F39" s="122"/>
    </row>
    <row r="40" spans="2:7" hidden="1" x14ac:dyDescent="0.25">
      <c r="B40" s="123" t="s">
        <v>57</v>
      </c>
      <c r="C40" s="119"/>
      <c r="D40" s="120"/>
      <c r="E40" s="121"/>
      <c r="F40" s="122"/>
    </row>
    <row r="41" spans="2:7" ht="16.5" hidden="1" x14ac:dyDescent="0.3">
      <c r="B41" s="116" t="s">
        <v>58</v>
      </c>
      <c r="C41" s="117"/>
      <c r="D41" s="118"/>
      <c r="E41" s="125"/>
      <c r="F41" s="126"/>
      <c r="G41" s="124"/>
    </row>
    <row r="42" spans="2:7" hidden="1" x14ac:dyDescent="0.25">
      <c r="B42" s="111" t="s">
        <v>59</v>
      </c>
      <c r="C42" s="127"/>
      <c r="D42" s="128"/>
      <c r="E42" s="129"/>
      <c r="F42" s="130"/>
    </row>
    <row r="43" spans="2:7" ht="10.5" hidden="1" customHeight="1" x14ac:dyDescent="0.25">
      <c r="B43" s="148"/>
      <c r="C43" s="119"/>
      <c r="D43" s="119"/>
      <c r="E43" s="121"/>
      <c r="F43" s="131"/>
    </row>
    <row r="44" spans="2:7" ht="25.5" customHeight="1" x14ac:dyDescent="0.3">
      <c r="B44" s="149" t="s">
        <v>60</v>
      </c>
      <c r="C44" s="119"/>
      <c r="D44" s="119"/>
      <c r="E44" s="121"/>
      <c r="F44" s="131"/>
    </row>
    <row r="45" spans="2:7" ht="24.75" customHeight="1" x14ac:dyDescent="0.25">
      <c r="B45" s="231" t="s">
        <v>94</v>
      </c>
      <c r="C45" s="231"/>
      <c r="D45" s="231"/>
      <c r="E45" s="231"/>
      <c r="F45" s="231"/>
    </row>
    <row r="46" spans="2:7" ht="11.25" customHeight="1" x14ac:dyDescent="0.25">
      <c r="B46" s="231"/>
      <c r="C46" s="231"/>
      <c r="D46" s="231"/>
      <c r="E46" s="231"/>
      <c r="F46" s="231"/>
    </row>
    <row r="47" spans="2:7" ht="36.75" customHeight="1" x14ac:dyDescent="0.25">
      <c r="B47" s="231" t="s">
        <v>115</v>
      </c>
      <c r="C47" s="231"/>
      <c r="D47" s="231"/>
      <c r="E47" s="231"/>
      <c r="F47" s="231"/>
    </row>
    <row r="48" spans="2:7" ht="16.5" customHeight="1" x14ac:dyDescent="0.25">
      <c r="B48" s="163"/>
      <c r="C48" s="163"/>
      <c r="D48" s="163"/>
      <c r="E48" s="163"/>
      <c r="F48" s="163"/>
      <c r="G48" s="163"/>
    </row>
    <row r="49" spans="2:7" ht="19.5" customHeight="1" x14ac:dyDescent="0.25">
      <c r="B49" s="231" t="s">
        <v>114</v>
      </c>
      <c r="C49" s="231"/>
      <c r="D49" s="231"/>
      <c r="E49" s="231"/>
      <c r="F49" s="231"/>
      <c r="G49" s="163"/>
    </row>
    <row r="50" spans="2:7" ht="19.5" customHeight="1" x14ac:dyDescent="0.25">
      <c r="B50" s="231"/>
      <c r="C50" s="231"/>
      <c r="D50" s="231"/>
      <c r="E50" s="231"/>
      <c r="F50" s="231"/>
      <c r="G50" s="150"/>
    </row>
    <row r="51" spans="2:7" ht="20.25" customHeight="1" x14ac:dyDescent="0.3">
      <c r="B51" s="154"/>
      <c r="C51" s="119"/>
      <c r="D51" s="119"/>
      <c r="E51" s="121"/>
      <c r="F51" s="131"/>
      <c r="G51" s="151"/>
    </row>
    <row r="52" spans="2:7" ht="16.5" x14ac:dyDescent="0.3">
      <c r="B52" s="154"/>
      <c r="C52" s="119"/>
      <c r="D52" s="119"/>
      <c r="E52" s="121"/>
      <c r="F52" s="131"/>
      <c r="G52" s="98"/>
    </row>
    <row r="53" spans="2:7" ht="16.5" x14ac:dyDescent="0.3">
      <c r="B53" s="226" t="s">
        <v>92</v>
      </c>
      <c r="C53" s="119"/>
      <c r="D53" s="119"/>
      <c r="E53" s="225" t="s">
        <v>92</v>
      </c>
      <c r="F53" s="131"/>
      <c r="G53" s="98"/>
    </row>
    <row r="54" spans="2:7" ht="16.5" x14ac:dyDescent="0.3">
      <c r="B54" s="81" t="s">
        <v>70</v>
      </c>
      <c r="C54" s="155"/>
      <c r="D54" s="156"/>
      <c r="E54" s="81" t="s">
        <v>71</v>
      </c>
      <c r="F54" s="157"/>
      <c r="G54" s="98"/>
    </row>
    <row r="55" spans="2:7" x14ac:dyDescent="0.25">
      <c r="B55" s="81" t="s">
        <v>61</v>
      </c>
      <c r="C55" s="155"/>
      <c r="D55" s="156"/>
      <c r="E55" s="162" t="s">
        <v>93</v>
      </c>
      <c r="F55" s="152"/>
      <c r="G55" s="158"/>
    </row>
    <row r="56" spans="2:7" x14ac:dyDescent="0.25">
      <c r="B56" s="81" t="s">
        <v>91</v>
      </c>
      <c r="C56" s="155"/>
      <c r="D56" s="156"/>
      <c r="E56" s="81" t="s">
        <v>91</v>
      </c>
      <c r="F56" s="159"/>
      <c r="G56" s="158"/>
    </row>
    <row r="57" spans="2:7" x14ac:dyDescent="0.25">
      <c r="B57" s="81"/>
      <c r="C57" s="119"/>
      <c r="D57" s="119"/>
      <c r="E57" s="81"/>
      <c r="F57" s="131"/>
      <c r="G57" s="158"/>
    </row>
    <row r="58" spans="2:7" x14ac:dyDescent="0.25">
      <c r="B58" s="225" t="s">
        <v>92</v>
      </c>
      <c r="C58" s="119"/>
      <c r="D58" s="119"/>
      <c r="E58" s="81"/>
      <c r="F58" s="131"/>
      <c r="G58" s="131"/>
    </row>
    <row r="59" spans="2:7" x14ac:dyDescent="0.25">
      <c r="B59" s="81" t="s">
        <v>62</v>
      </c>
      <c r="C59" s="119"/>
      <c r="D59" s="119"/>
      <c r="E59" s="81"/>
      <c r="F59" s="131"/>
      <c r="G59" s="131"/>
    </row>
    <row r="60" spans="2:7" x14ac:dyDescent="0.25">
      <c r="B60" s="81" t="s">
        <v>116</v>
      </c>
      <c r="C60" s="119"/>
      <c r="D60" s="119"/>
      <c r="E60" s="81"/>
      <c r="F60" s="131"/>
      <c r="G60" s="131"/>
    </row>
    <row r="61" spans="2:7" x14ac:dyDescent="0.25">
      <c r="B61" s="81" t="s">
        <v>91</v>
      </c>
      <c r="C61" s="119"/>
      <c r="D61" s="119"/>
      <c r="E61" s="121"/>
      <c r="F61" s="131"/>
      <c r="G61" s="131"/>
    </row>
    <row r="62" spans="2:7" x14ac:dyDescent="0.25">
      <c r="B62" s="119"/>
      <c r="C62" s="119"/>
      <c r="D62" s="119"/>
      <c r="E62" s="121"/>
      <c r="F62" s="131"/>
      <c r="G62" s="131"/>
    </row>
    <row r="63" spans="2:7" x14ac:dyDescent="0.25">
      <c r="B63" s="119"/>
      <c r="C63" s="119"/>
      <c r="D63" s="119"/>
      <c r="E63" s="121"/>
      <c r="F63" s="131"/>
      <c r="G63" s="131"/>
    </row>
    <row r="64" spans="2:7" x14ac:dyDescent="0.25">
      <c r="B64" s="119"/>
      <c r="C64" s="119"/>
      <c r="D64" s="119"/>
      <c r="E64" s="121"/>
      <c r="F64" s="131"/>
      <c r="G64" s="131"/>
    </row>
    <row r="65" spans="2:7" x14ac:dyDescent="0.25">
      <c r="B65" s="119"/>
      <c r="C65" s="119"/>
      <c r="D65" s="119"/>
      <c r="E65" s="121"/>
      <c r="F65" s="131"/>
      <c r="G65" s="131"/>
    </row>
    <row r="66" spans="2:7" x14ac:dyDescent="0.25">
      <c r="B66" s="119"/>
      <c r="C66" s="119"/>
      <c r="D66" s="119"/>
      <c r="E66" s="121"/>
      <c r="F66" s="131"/>
      <c r="G66" s="132"/>
    </row>
    <row r="67" spans="2:7" x14ac:dyDescent="0.25">
      <c r="B67" s="119"/>
      <c r="C67" s="119"/>
      <c r="D67" s="119"/>
      <c r="E67" s="121"/>
      <c r="F67" s="131"/>
      <c r="G67" s="132"/>
    </row>
    <row r="68" spans="2:7" x14ac:dyDescent="0.25">
      <c r="B68" s="119"/>
      <c r="C68" s="119"/>
      <c r="D68" s="119"/>
      <c r="E68" s="121"/>
      <c r="F68" s="131"/>
      <c r="G68" s="131"/>
    </row>
    <row r="69" spans="2:7" x14ac:dyDescent="0.25">
      <c r="B69" s="119"/>
      <c r="C69" s="119"/>
      <c r="D69" s="119"/>
      <c r="E69" s="121"/>
      <c r="F69" s="131"/>
      <c r="G69" s="131"/>
    </row>
    <row r="70" spans="2:7" x14ac:dyDescent="0.25">
      <c r="B70" s="119"/>
      <c r="C70" s="119"/>
      <c r="D70" s="119"/>
      <c r="E70" s="121"/>
      <c r="F70" s="131"/>
      <c r="G70" s="131"/>
    </row>
    <row r="71" spans="2:7" x14ac:dyDescent="0.25">
      <c r="B71" s="119"/>
      <c r="C71" s="119"/>
      <c r="D71" s="119"/>
      <c r="E71" s="121"/>
      <c r="F71" s="131"/>
      <c r="G71" s="131"/>
    </row>
    <row r="72" spans="2:7" x14ac:dyDescent="0.25">
      <c r="B72" s="119"/>
      <c r="C72" s="119"/>
      <c r="D72" s="119"/>
      <c r="E72" s="121"/>
      <c r="F72" s="131"/>
      <c r="G72" s="131"/>
    </row>
    <row r="73" spans="2:7" x14ac:dyDescent="0.25">
      <c r="B73" s="119"/>
      <c r="C73" s="119"/>
      <c r="D73" s="119"/>
      <c r="E73" s="121"/>
      <c r="F73" s="121"/>
      <c r="G73" s="131"/>
    </row>
    <row r="74" spans="2:7" ht="16.5" x14ac:dyDescent="0.3">
      <c r="B74" s="133"/>
      <c r="C74" s="133"/>
      <c r="D74" s="133"/>
      <c r="E74" s="121"/>
      <c r="F74" s="131"/>
      <c r="G74" s="131"/>
    </row>
    <row r="75" spans="2:7" x14ac:dyDescent="0.25">
      <c r="B75" s="119"/>
      <c r="C75" s="119"/>
      <c r="D75" s="119"/>
      <c r="E75" s="121"/>
      <c r="F75" s="131"/>
      <c r="G75" s="131"/>
    </row>
    <row r="76" spans="2:7" x14ac:dyDescent="0.25">
      <c r="B76" s="119"/>
      <c r="C76" s="119"/>
      <c r="D76" s="119"/>
      <c r="E76" s="121"/>
      <c r="F76" s="131"/>
      <c r="G76" s="131"/>
    </row>
    <row r="77" spans="2:7" x14ac:dyDescent="0.25">
      <c r="B77" s="119"/>
      <c r="C77" s="119"/>
      <c r="D77" s="119"/>
      <c r="E77" s="121"/>
      <c r="F77" s="131"/>
      <c r="G77" s="131"/>
    </row>
    <row r="78" spans="2:7" x14ac:dyDescent="0.25">
      <c r="B78" s="119"/>
      <c r="C78" s="119"/>
      <c r="D78" s="119"/>
      <c r="E78" s="121"/>
      <c r="F78" s="131"/>
      <c r="G78" s="131"/>
    </row>
    <row r="79" spans="2:7" x14ac:dyDescent="0.25">
      <c r="B79" s="119"/>
      <c r="C79" s="119"/>
      <c r="D79" s="119"/>
      <c r="E79" s="121"/>
      <c r="F79" s="131"/>
      <c r="G79" s="131"/>
    </row>
    <row r="80" spans="2:7" x14ac:dyDescent="0.25">
      <c r="B80" s="119"/>
      <c r="C80" s="119"/>
      <c r="D80" s="119"/>
      <c r="E80" s="121"/>
      <c r="F80" s="131"/>
      <c r="G80" s="131"/>
    </row>
    <row r="81" spans="2:7" x14ac:dyDescent="0.25">
      <c r="B81" s="119"/>
      <c r="C81" s="119"/>
      <c r="D81" s="119"/>
      <c r="E81" s="121"/>
      <c r="F81" s="131"/>
      <c r="G81" s="131"/>
    </row>
    <row r="82" spans="2:7" x14ac:dyDescent="0.25">
      <c r="B82" s="134"/>
      <c r="C82" s="134"/>
      <c r="D82" s="134"/>
      <c r="E82" s="121"/>
      <c r="F82" s="131"/>
      <c r="G82" s="121"/>
    </row>
    <row r="83" spans="2:7" x14ac:dyDescent="0.25">
      <c r="B83" s="135"/>
      <c r="C83" s="135"/>
      <c r="D83" s="135"/>
      <c r="E83" s="121"/>
      <c r="F83" s="121"/>
      <c r="G83" s="131"/>
    </row>
    <row r="84" spans="2:7" ht="16.5" x14ac:dyDescent="0.3">
      <c r="B84" s="133"/>
      <c r="C84" s="133"/>
      <c r="D84" s="133"/>
      <c r="E84" s="121"/>
      <c r="F84" s="131"/>
      <c r="G84" s="131"/>
    </row>
    <row r="85" spans="2:7" x14ac:dyDescent="0.25">
      <c r="B85" s="119"/>
      <c r="C85" s="119"/>
      <c r="D85" s="119"/>
      <c r="E85" s="121"/>
      <c r="F85" s="131"/>
      <c r="G85" s="131"/>
    </row>
    <row r="86" spans="2:7" x14ac:dyDescent="0.25">
      <c r="B86" s="119"/>
      <c r="C86" s="119"/>
      <c r="D86" s="119"/>
      <c r="E86" s="121"/>
      <c r="F86" s="131"/>
      <c r="G86" s="131"/>
    </row>
    <row r="87" spans="2:7" x14ac:dyDescent="0.25">
      <c r="B87" s="119"/>
      <c r="C87" s="119"/>
      <c r="D87" s="119"/>
      <c r="E87" s="121"/>
      <c r="F87" s="131"/>
      <c r="G87" s="131"/>
    </row>
    <row r="88" spans="2:7" x14ac:dyDescent="0.25">
      <c r="B88" s="119"/>
      <c r="C88" s="119"/>
      <c r="D88" s="119"/>
      <c r="E88" s="121"/>
      <c r="F88" s="131"/>
      <c r="G88" s="131"/>
    </row>
    <row r="89" spans="2:7" x14ac:dyDescent="0.25">
      <c r="B89" s="119"/>
      <c r="C89" s="119"/>
      <c r="D89" s="119"/>
      <c r="E89" s="121"/>
      <c r="F89" s="131"/>
      <c r="G89" s="131"/>
    </row>
    <row r="90" spans="2:7" x14ac:dyDescent="0.25">
      <c r="B90" s="119"/>
      <c r="C90" s="119"/>
      <c r="D90" s="119"/>
      <c r="E90" s="121"/>
      <c r="F90" s="131"/>
      <c r="G90" s="131"/>
    </row>
    <row r="91" spans="2:7" x14ac:dyDescent="0.25">
      <c r="B91" s="119"/>
      <c r="C91" s="119"/>
      <c r="D91" s="119"/>
      <c r="E91" s="121"/>
      <c r="F91" s="131"/>
      <c r="G91" s="131"/>
    </row>
    <row r="92" spans="2:7" x14ac:dyDescent="0.25">
      <c r="B92" s="119"/>
      <c r="C92" s="119"/>
      <c r="D92" s="119"/>
      <c r="E92" s="121"/>
      <c r="F92" s="131"/>
      <c r="G92" s="121"/>
    </row>
    <row r="93" spans="2:7" x14ac:dyDescent="0.25">
      <c r="B93" s="119"/>
      <c r="C93" s="119"/>
      <c r="D93" s="119"/>
      <c r="E93" s="121"/>
      <c r="F93" s="131"/>
      <c r="G93" s="131"/>
    </row>
    <row r="94" spans="2:7" x14ac:dyDescent="0.25">
      <c r="B94" s="119"/>
      <c r="C94" s="119"/>
      <c r="D94" s="119"/>
      <c r="E94" s="121"/>
      <c r="F94" s="131"/>
      <c r="G94" s="131"/>
    </row>
    <row r="95" spans="2:7" x14ac:dyDescent="0.25">
      <c r="B95" s="119"/>
      <c r="C95" s="119"/>
      <c r="D95" s="119"/>
      <c r="E95" s="121"/>
      <c r="F95" s="131"/>
      <c r="G95" s="131"/>
    </row>
    <row r="96" spans="2:7" x14ac:dyDescent="0.25">
      <c r="B96" s="134"/>
      <c r="C96" s="134"/>
      <c r="D96" s="134"/>
      <c r="E96" s="121"/>
      <c r="F96" s="121"/>
      <c r="G96" s="131"/>
    </row>
    <row r="97" spans="2:7" x14ac:dyDescent="0.25">
      <c r="B97" s="119"/>
      <c r="C97" s="119"/>
      <c r="D97" s="119"/>
      <c r="E97" s="121"/>
      <c r="F97" s="131"/>
      <c r="G97" s="131"/>
    </row>
    <row r="98" spans="2:7" x14ac:dyDescent="0.25">
      <c r="B98" s="119"/>
      <c r="C98" s="119"/>
      <c r="D98" s="119"/>
      <c r="E98" s="121"/>
      <c r="F98" s="131"/>
      <c r="G98" s="131"/>
    </row>
    <row r="99" spans="2:7" ht="16.5" x14ac:dyDescent="0.3">
      <c r="B99" s="133"/>
      <c r="C99" s="133"/>
      <c r="D99" s="133"/>
      <c r="E99" s="121"/>
      <c r="F99" s="131"/>
      <c r="G99" s="131"/>
    </row>
    <row r="100" spans="2:7" ht="16.5" x14ac:dyDescent="0.3">
      <c r="B100" s="133"/>
      <c r="C100" s="133"/>
      <c r="D100" s="133"/>
      <c r="E100" s="121"/>
      <c r="F100" s="131"/>
      <c r="G100" s="131"/>
    </row>
    <row r="101" spans="2:7" x14ac:dyDescent="0.25">
      <c r="B101" s="119"/>
      <c r="C101" s="119"/>
      <c r="D101" s="119"/>
      <c r="E101" s="121"/>
      <c r="F101" s="131"/>
      <c r="G101" s="131"/>
    </row>
    <row r="102" spans="2:7" x14ac:dyDescent="0.25">
      <c r="B102" s="119"/>
      <c r="C102" s="119"/>
      <c r="D102" s="119"/>
      <c r="E102" s="121"/>
      <c r="F102" s="131"/>
      <c r="G102" s="131"/>
    </row>
    <row r="103" spans="2:7" x14ac:dyDescent="0.25">
      <c r="B103" s="119"/>
      <c r="C103" s="119"/>
      <c r="D103" s="119"/>
      <c r="E103" s="121"/>
      <c r="F103" s="131"/>
      <c r="G103" s="131"/>
    </row>
    <row r="104" spans="2:7" x14ac:dyDescent="0.25">
      <c r="B104" s="119"/>
      <c r="C104" s="119"/>
      <c r="D104" s="119"/>
      <c r="E104" s="121"/>
      <c r="F104" s="131"/>
      <c r="G104" s="131"/>
    </row>
    <row r="105" spans="2:7" x14ac:dyDescent="0.25">
      <c r="B105" s="119"/>
      <c r="C105" s="119"/>
      <c r="D105" s="119"/>
      <c r="E105" s="121"/>
      <c r="F105" s="131"/>
      <c r="G105" s="121"/>
    </row>
    <row r="106" spans="2:7" x14ac:dyDescent="0.25">
      <c r="B106" s="119"/>
      <c r="C106" s="119"/>
      <c r="D106" s="119"/>
      <c r="E106" s="121"/>
      <c r="F106" s="131"/>
      <c r="G106" s="131"/>
    </row>
    <row r="107" spans="2:7" x14ac:dyDescent="0.25">
      <c r="B107" s="119"/>
      <c r="C107" s="119"/>
      <c r="D107" s="119"/>
      <c r="E107" s="121"/>
      <c r="F107" s="131"/>
      <c r="G107" s="131"/>
    </row>
    <row r="108" spans="2:7" x14ac:dyDescent="0.25">
      <c r="B108" s="119"/>
      <c r="C108" s="119"/>
      <c r="D108" s="119"/>
      <c r="E108" s="121"/>
      <c r="F108" s="131"/>
      <c r="G108" s="131"/>
    </row>
    <row r="109" spans="2:7" x14ac:dyDescent="0.25">
      <c r="B109" s="119"/>
      <c r="C109" s="119"/>
      <c r="D109" s="119"/>
      <c r="E109" s="121"/>
      <c r="F109" s="131"/>
      <c r="G109" s="131"/>
    </row>
    <row r="110" spans="2:7" x14ac:dyDescent="0.25">
      <c r="B110" s="119"/>
      <c r="C110" s="119"/>
      <c r="D110" s="119"/>
      <c r="E110" s="121"/>
      <c r="F110" s="131"/>
      <c r="G110" s="131"/>
    </row>
    <row r="111" spans="2:7" x14ac:dyDescent="0.25">
      <c r="B111" s="119"/>
      <c r="C111" s="119"/>
      <c r="D111" s="119"/>
      <c r="E111" s="121"/>
      <c r="F111" s="131"/>
      <c r="G111" s="131"/>
    </row>
    <row r="112" spans="2:7" x14ac:dyDescent="0.25">
      <c r="B112" s="119"/>
      <c r="C112" s="119"/>
      <c r="D112" s="119"/>
      <c r="E112" s="121"/>
      <c r="F112" s="131"/>
      <c r="G112" s="131"/>
    </row>
    <row r="113" spans="2:7" x14ac:dyDescent="0.25">
      <c r="B113" s="119"/>
      <c r="C113" s="119"/>
      <c r="D113" s="119"/>
      <c r="E113" s="121"/>
      <c r="F113" s="131"/>
      <c r="G113" s="131"/>
    </row>
    <row r="114" spans="2:7" x14ac:dyDescent="0.25">
      <c r="B114" s="119"/>
      <c r="C114" s="119"/>
      <c r="D114" s="119"/>
      <c r="E114" s="121"/>
      <c r="F114" s="131"/>
      <c r="G114" s="131"/>
    </row>
    <row r="115" spans="2:7" x14ac:dyDescent="0.25">
      <c r="B115" s="119"/>
      <c r="C115" s="119"/>
      <c r="D115" s="119"/>
      <c r="E115" s="121"/>
      <c r="F115" s="131"/>
      <c r="G115" s="131"/>
    </row>
    <row r="116" spans="2:7" x14ac:dyDescent="0.25">
      <c r="B116" s="119"/>
      <c r="C116" s="119"/>
      <c r="D116" s="119"/>
      <c r="E116" s="121"/>
      <c r="F116" s="131"/>
      <c r="G116" s="131"/>
    </row>
    <row r="117" spans="2:7" x14ac:dyDescent="0.25">
      <c r="B117" s="119"/>
      <c r="C117" s="119"/>
      <c r="D117" s="119"/>
      <c r="E117" s="121"/>
      <c r="F117" s="131"/>
      <c r="G117" s="131"/>
    </row>
    <row r="118" spans="2:7" x14ac:dyDescent="0.25">
      <c r="B118" s="119"/>
      <c r="C118" s="119"/>
      <c r="D118" s="119"/>
      <c r="E118" s="121"/>
      <c r="F118" s="131"/>
      <c r="G118" s="131"/>
    </row>
    <row r="119" spans="2:7" x14ac:dyDescent="0.25">
      <c r="B119" s="119"/>
      <c r="C119" s="119"/>
      <c r="D119" s="119"/>
      <c r="E119" s="121"/>
      <c r="F119" s="131"/>
      <c r="G119" s="131"/>
    </row>
    <row r="120" spans="2:7" x14ac:dyDescent="0.25">
      <c r="B120" s="119"/>
      <c r="C120" s="119"/>
      <c r="D120" s="119"/>
      <c r="E120" s="121"/>
      <c r="F120" s="121"/>
      <c r="G120" s="131"/>
    </row>
    <row r="121" spans="2:7" x14ac:dyDescent="0.25">
      <c r="B121" s="119"/>
      <c r="C121" s="119"/>
      <c r="D121" s="119"/>
      <c r="E121" s="121"/>
      <c r="F121" s="121"/>
      <c r="G121" s="131"/>
    </row>
    <row r="122" spans="2:7" ht="16.5" x14ac:dyDescent="0.3">
      <c r="B122" s="133"/>
      <c r="C122" s="133"/>
      <c r="D122" s="133"/>
      <c r="E122" s="121"/>
      <c r="F122" s="131"/>
      <c r="G122" s="131"/>
    </row>
    <row r="123" spans="2:7" ht="16.5" x14ac:dyDescent="0.3">
      <c r="B123" s="133"/>
      <c r="C123" s="133"/>
      <c r="D123" s="133"/>
      <c r="E123" s="121"/>
      <c r="F123" s="131"/>
      <c r="G123" s="131"/>
    </row>
    <row r="124" spans="2:7" ht="16.5" x14ac:dyDescent="0.3">
      <c r="B124" s="133"/>
      <c r="C124" s="133"/>
      <c r="D124" s="133"/>
      <c r="E124" s="121"/>
      <c r="F124" s="131"/>
      <c r="G124" s="131"/>
    </row>
    <row r="125" spans="2:7" x14ac:dyDescent="0.25">
      <c r="B125" s="119"/>
      <c r="C125" s="119"/>
      <c r="D125" s="119"/>
      <c r="E125" s="121"/>
      <c r="F125" s="131"/>
      <c r="G125" s="131"/>
    </row>
    <row r="126" spans="2:7" x14ac:dyDescent="0.25">
      <c r="B126" s="119"/>
      <c r="C126" s="119"/>
      <c r="D126" s="119"/>
      <c r="E126" s="121"/>
      <c r="F126" s="131"/>
      <c r="G126" s="131"/>
    </row>
    <row r="127" spans="2:7" x14ac:dyDescent="0.25">
      <c r="B127" s="119"/>
      <c r="C127" s="119"/>
      <c r="D127" s="119"/>
      <c r="E127" s="121"/>
      <c r="F127" s="131"/>
      <c r="G127" s="131"/>
    </row>
    <row r="128" spans="2:7" x14ac:dyDescent="0.25">
      <c r="B128" s="119"/>
      <c r="C128" s="119"/>
      <c r="D128" s="119"/>
      <c r="E128" s="121"/>
      <c r="F128" s="131"/>
      <c r="G128" s="131"/>
    </row>
    <row r="129" spans="2:7" x14ac:dyDescent="0.25">
      <c r="B129" s="119"/>
      <c r="C129" s="119"/>
      <c r="D129" s="119"/>
      <c r="E129" s="121"/>
      <c r="F129" s="131"/>
      <c r="G129" s="121"/>
    </row>
    <row r="130" spans="2:7" x14ac:dyDescent="0.25">
      <c r="B130" s="119"/>
      <c r="C130" s="119"/>
      <c r="D130" s="119"/>
      <c r="E130" s="121"/>
      <c r="F130" s="131"/>
      <c r="G130" s="121"/>
    </row>
    <row r="131" spans="2:7" x14ac:dyDescent="0.25">
      <c r="B131" s="119"/>
      <c r="C131" s="119"/>
      <c r="D131" s="119"/>
      <c r="E131" s="121"/>
      <c r="F131" s="131"/>
      <c r="G131" s="131"/>
    </row>
    <row r="132" spans="2:7" x14ac:dyDescent="0.25">
      <c r="B132" s="119"/>
      <c r="C132" s="119"/>
      <c r="D132" s="119"/>
      <c r="E132" s="121"/>
      <c r="F132" s="131"/>
      <c r="G132" s="131"/>
    </row>
    <row r="133" spans="2:7" x14ac:dyDescent="0.25">
      <c r="B133" s="119"/>
      <c r="C133" s="119"/>
      <c r="D133" s="119"/>
      <c r="E133" s="121"/>
      <c r="F133" s="131"/>
      <c r="G133" s="131"/>
    </row>
    <row r="134" spans="2:7" x14ac:dyDescent="0.25">
      <c r="B134" s="119"/>
      <c r="C134" s="119"/>
      <c r="D134" s="119"/>
      <c r="E134" s="121"/>
      <c r="F134" s="131"/>
      <c r="G134" s="131"/>
    </row>
    <row r="135" spans="2:7" x14ac:dyDescent="0.25">
      <c r="B135" s="119"/>
      <c r="C135" s="119"/>
      <c r="D135" s="119"/>
      <c r="E135" s="121"/>
      <c r="F135" s="131"/>
      <c r="G135" s="131"/>
    </row>
    <row r="136" spans="2:7" x14ac:dyDescent="0.25">
      <c r="B136" s="119"/>
      <c r="C136" s="119"/>
      <c r="D136" s="119"/>
      <c r="E136" s="121"/>
      <c r="F136" s="131"/>
      <c r="G136" s="131"/>
    </row>
    <row r="137" spans="2:7" x14ac:dyDescent="0.25">
      <c r="B137" s="119"/>
      <c r="C137" s="119"/>
      <c r="D137" s="119"/>
      <c r="E137" s="121"/>
      <c r="F137" s="131"/>
      <c r="G137" s="131"/>
    </row>
    <row r="138" spans="2:7" x14ac:dyDescent="0.25">
      <c r="B138" s="119"/>
      <c r="C138" s="119"/>
      <c r="D138" s="119"/>
      <c r="E138" s="121"/>
      <c r="F138" s="131"/>
      <c r="G138" s="131"/>
    </row>
    <row r="139" spans="2:7" x14ac:dyDescent="0.25">
      <c r="B139" s="119"/>
      <c r="C139" s="119"/>
      <c r="D139" s="119"/>
      <c r="E139" s="121"/>
      <c r="F139" s="131"/>
      <c r="G139" s="131"/>
    </row>
    <row r="140" spans="2:7" x14ac:dyDescent="0.25">
      <c r="B140" s="119"/>
      <c r="C140" s="119"/>
      <c r="D140" s="119"/>
      <c r="E140" s="121"/>
      <c r="F140" s="131"/>
      <c r="G140" s="131"/>
    </row>
    <row r="141" spans="2:7" x14ac:dyDescent="0.25">
      <c r="B141" s="119"/>
      <c r="C141" s="119"/>
      <c r="D141" s="119"/>
      <c r="E141" s="121"/>
      <c r="F141" s="131"/>
      <c r="G141" s="131"/>
    </row>
    <row r="142" spans="2:7" x14ac:dyDescent="0.25">
      <c r="B142" s="119"/>
      <c r="C142" s="119"/>
      <c r="D142" s="119"/>
      <c r="E142" s="121"/>
      <c r="F142" s="131"/>
      <c r="G142" s="131"/>
    </row>
    <row r="143" spans="2:7" x14ac:dyDescent="0.25">
      <c r="B143" s="119"/>
      <c r="C143" s="119"/>
      <c r="D143" s="119"/>
      <c r="E143" s="121"/>
      <c r="F143" s="131"/>
      <c r="G143" s="131"/>
    </row>
    <row r="144" spans="2:7" x14ac:dyDescent="0.25">
      <c r="B144" s="119"/>
      <c r="C144" s="119"/>
      <c r="D144" s="119"/>
      <c r="E144" s="121"/>
      <c r="F144" s="121"/>
      <c r="G144" s="131"/>
    </row>
    <row r="145" spans="2:7" x14ac:dyDescent="0.25">
      <c r="B145" s="119"/>
      <c r="C145" s="119"/>
      <c r="D145" s="119"/>
      <c r="E145" s="121"/>
      <c r="F145" s="121"/>
      <c r="G145" s="131"/>
    </row>
    <row r="146" spans="2:7" x14ac:dyDescent="0.25">
      <c r="B146" s="119"/>
      <c r="C146" s="119"/>
      <c r="D146" s="119"/>
      <c r="E146" s="121"/>
      <c r="F146" s="131"/>
      <c r="G146" s="131"/>
    </row>
    <row r="147" spans="2:7" ht="16.5" x14ac:dyDescent="0.3">
      <c r="B147" s="133"/>
      <c r="C147" s="133"/>
      <c r="D147" s="133"/>
      <c r="E147" s="121"/>
      <c r="F147" s="131"/>
      <c r="G147" s="131"/>
    </row>
    <row r="148" spans="2:7" ht="16.5" x14ac:dyDescent="0.3">
      <c r="B148" s="133"/>
      <c r="C148" s="133"/>
      <c r="D148" s="133"/>
      <c r="E148" s="121"/>
      <c r="F148" s="131"/>
      <c r="G148" s="131"/>
    </row>
    <row r="149" spans="2:7" x14ac:dyDescent="0.25">
      <c r="B149" s="119"/>
      <c r="C149" s="119"/>
      <c r="D149" s="119"/>
      <c r="E149" s="121"/>
      <c r="F149" s="131"/>
      <c r="G149" s="131"/>
    </row>
    <row r="150" spans="2:7" x14ac:dyDescent="0.25">
      <c r="B150" s="119"/>
      <c r="C150" s="119"/>
      <c r="D150" s="119"/>
      <c r="E150" s="121"/>
      <c r="F150" s="131"/>
      <c r="G150" s="131"/>
    </row>
    <row r="151" spans="2:7" x14ac:dyDescent="0.25">
      <c r="B151" s="119"/>
      <c r="C151" s="119"/>
      <c r="D151" s="119"/>
      <c r="E151" s="121"/>
      <c r="F151" s="131"/>
      <c r="G151" s="131"/>
    </row>
    <row r="152" spans="2:7" x14ac:dyDescent="0.25">
      <c r="B152" s="119"/>
      <c r="C152" s="119"/>
      <c r="D152" s="119"/>
      <c r="E152" s="121"/>
      <c r="F152" s="131"/>
      <c r="G152" s="131"/>
    </row>
    <row r="153" spans="2:7" x14ac:dyDescent="0.25">
      <c r="B153" s="119"/>
      <c r="C153" s="119"/>
      <c r="D153" s="119"/>
      <c r="E153" s="121"/>
      <c r="F153" s="131"/>
      <c r="G153" s="121"/>
    </row>
    <row r="154" spans="2:7" ht="16.5" x14ac:dyDescent="0.3">
      <c r="B154" s="136"/>
      <c r="C154" s="136"/>
      <c r="D154" s="136"/>
      <c r="E154" s="121"/>
      <c r="F154" s="131"/>
      <c r="G154" s="121"/>
    </row>
    <row r="155" spans="2:7" x14ac:dyDescent="0.25">
      <c r="B155" s="119"/>
      <c r="C155" s="119"/>
      <c r="D155" s="119"/>
      <c r="E155" s="121"/>
      <c r="F155" s="121"/>
      <c r="G155" s="131"/>
    </row>
    <row r="156" spans="2:7" ht="16.5" x14ac:dyDescent="0.3">
      <c r="B156" s="119"/>
      <c r="C156" s="119"/>
      <c r="D156" s="119"/>
      <c r="E156" s="121"/>
      <c r="F156" s="137"/>
      <c r="G156" s="131"/>
    </row>
    <row r="157" spans="2:7" ht="16.5" x14ac:dyDescent="0.3">
      <c r="B157" s="133"/>
      <c r="C157" s="133"/>
      <c r="D157" s="133"/>
      <c r="E157" s="121"/>
      <c r="F157" s="137"/>
      <c r="G157" s="131"/>
    </row>
    <row r="158" spans="2:7" ht="16.5" x14ac:dyDescent="0.3">
      <c r="B158" s="133"/>
      <c r="C158" s="133"/>
      <c r="D158" s="133"/>
      <c r="E158" s="121"/>
      <c r="F158" s="137"/>
      <c r="G158" s="131"/>
    </row>
    <row r="159" spans="2:7" x14ac:dyDescent="0.25">
      <c r="B159" s="119"/>
      <c r="C159" s="119"/>
      <c r="D159" s="119"/>
      <c r="E159" s="121"/>
      <c r="F159" s="131"/>
      <c r="G159" s="131"/>
    </row>
    <row r="160" spans="2:7" x14ac:dyDescent="0.25">
      <c r="B160" s="119"/>
      <c r="C160" s="119"/>
      <c r="D160" s="119"/>
      <c r="E160" s="121"/>
      <c r="F160" s="131"/>
      <c r="G160" s="131"/>
    </row>
    <row r="161" spans="2:7" x14ac:dyDescent="0.25">
      <c r="B161" s="119"/>
      <c r="C161" s="119"/>
      <c r="D161" s="119"/>
      <c r="E161" s="121"/>
      <c r="F161" s="131"/>
      <c r="G161" s="131"/>
    </row>
    <row r="162" spans="2:7" ht="16.5" x14ac:dyDescent="0.3">
      <c r="B162" s="119"/>
      <c r="C162" s="119"/>
      <c r="D162" s="119"/>
      <c r="E162" s="121"/>
      <c r="F162" s="137"/>
      <c r="G162" s="131"/>
    </row>
    <row r="163" spans="2:7" x14ac:dyDescent="0.25">
      <c r="B163" s="119"/>
      <c r="C163" s="119"/>
      <c r="D163" s="119"/>
      <c r="E163" s="121"/>
      <c r="F163" s="131"/>
      <c r="G163" s="131"/>
    </row>
    <row r="164" spans="2:7" x14ac:dyDescent="0.25">
      <c r="B164" s="119"/>
      <c r="C164" s="119"/>
      <c r="D164" s="119"/>
      <c r="E164" s="121"/>
      <c r="F164" s="131"/>
      <c r="G164" s="121"/>
    </row>
    <row r="165" spans="2:7" ht="16.5" x14ac:dyDescent="0.3">
      <c r="B165" s="119"/>
      <c r="C165" s="119"/>
      <c r="D165" s="119"/>
      <c r="E165" s="121"/>
      <c r="F165" s="131"/>
      <c r="G165" s="137"/>
    </row>
    <row r="166" spans="2:7" ht="16.5" x14ac:dyDescent="0.3">
      <c r="B166" s="119"/>
      <c r="C166" s="119"/>
      <c r="D166" s="119"/>
      <c r="E166" s="121"/>
      <c r="F166" s="131"/>
      <c r="G166" s="137"/>
    </row>
    <row r="167" spans="2:7" ht="16.5" x14ac:dyDescent="0.3">
      <c r="B167" s="119"/>
      <c r="C167" s="119"/>
      <c r="D167" s="119"/>
      <c r="E167" s="121"/>
      <c r="F167" s="131"/>
      <c r="G167" s="137"/>
    </row>
    <row r="168" spans="2:7" x14ac:dyDescent="0.25">
      <c r="B168" s="119"/>
      <c r="C168" s="119"/>
      <c r="D168" s="119"/>
      <c r="E168" s="121"/>
      <c r="F168" s="131"/>
      <c r="G168" s="131"/>
    </row>
    <row r="169" spans="2:7" x14ac:dyDescent="0.25">
      <c r="B169" s="119"/>
      <c r="C169" s="119"/>
      <c r="D169" s="119"/>
      <c r="E169" s="121"/>
      <c r="F169" s="131"/>
      <c r="G169" s="131"/>
    </row>
    <row r="170" spans="2:7" x14ac:dyDescent="0.25">
      <c r="B170" s="119"/>
      <c r="C170" s="119"/>
      <c r="D170" s="119"/>
      <c r="E170" s="121"/>
      <c r="F170" s="131"/>
      <c r="G170" s="131"/>
    </row>
    <row r="171" spans="2:7" ht="16.5" x14ac:dyDescent="0.3">
      <c r="B171" s="119"/>
      <c r="C171" s="119"/>
      <c r="D171" s="119"/>
      <c r="E171" s="121"/>
      <c r="F171" s="131"/>
      <c r="G171" s="137"/>
    </row>
    <row r="172" spans="2:7" x14ac:dyDescent="0.25">
      <c r="B172" s="79"/>
      <c r="C172" s="79"/>
      <c r="D172" s="79"/>
      <c r="E172" s="121"/>
      <c r="F172" s="138"/>
      <c r="G172" s="131"/>
    </row>
    <row r="173" spans="2:7" x14ac:dyDescent="0.25">
      <c r="B173" s="119"/>
      <c r="C173" s="119"/>
      <c r="D173" s="119"/>
      <c r="E173" s="121"/>
      <c r="F173" s="121"/>
      <c r="G173" s="131"/>
    </row>
    <row r="174" spans="2:7" x14ac:dyDescent="0.25">
      <c r="B174" s="119"/>
      <c r="C174" s="119"/>
      <c r="D174" s="119"/>
      <c r="E174" s="121"/>
      <c r="F174" s="131"/>
      <c r="G174" s="131"/>
    </row>
    <row r="175" spans="2:7" x14ac:dyDescent="0.25">
      <c r="B175" s="119"/>
      <c r="C175" s="119"/>
      <c r="D175" s="119"/>
      <c r="E175" s="121"/>
      <c r="F175" s="131"/>
      <c r="G175" s="131"/>
    </row>
    <row r="176" spans="2:7" x14ac:dyDescent="0.25">
      <c r="B176" s="119"/>
      <c r="C176" s="119"/>
      <c r="D176" s="119"/>
      <c r="E176" s="121"/>
      <c r="F176" s="121"/>
      <c r="G176" s="131"/>
    </row>
    <row r="177" spans="2:7" ht="16.5" x14ac:dyDescent="0.3">
      <c r="B177" s="133"/>
      <c r="C177" s="133"/>
      <c r="D177" s="133"/>
      <c r="E177" s="121"/>
      <c r="F177" s="131"/>
      <c r="G177" s="131"/>
    </row>
    <row r="178" spans="2:7" ht="16.5" x14ac:dyDescent="0.3">
      <c r="B178" s="133"/>
      <c r="C178" s="133"/>
      <c r="D178" s="133"/>
      <c r="E178" s="121"/>
      <c r="F178" s="131"/>
      <c r="G178" s="131"/>
    </row>
    <row r="179" spans="2:7" x14ac:dyDescent="0.25">
      <c r="B179" s="119"/>
      <c r="C179" s="119"/>
      <c r="D179" s="119"/>
      <c r="E179" s="121"/>
      <c r="F179" s="131"/>
      <c r="G179" s="131"/>
    </row>
    <row r="180" spans="2:7" x14ac:dyDescent="0.25">
      <c r="B180" s="119"/>
      <c r="C180" s="119"/>
      <c r="D180" s="119"/>
      <c r="E180" s="121"/>
      <c r="F180" s="131"/>
      <c r="G180" s="131"/>
    </row>
    <row r="181" spans="2:7" x14ac:dyDescent="0.25">
      <c r="B181" s="119"/>
      <c r="C181" s="119"/>
      <c r="D181" s="119"/>
      <c r="E181" s="121"/>
      <c r="F181" s="121"/>
      <c r="G181" s="138"/>
    </row>
    <row r="182" spans="2:7" x14ac:dyDescent="0.25">
      <c r="B182" s="119"/>
      <c r="C182" s="119"/>
      <c r="D182" s="119"/>
      <c r="E182" s="121"/>
      <c r="F182" s="131"/>
      <c r="G182" s="121"/>
    </row>
    <row r="183" spans="2:7" x14ac:dyDescent="0.25">
      <c r="B183" s="119"/>
      <c r="C183" s="119"/>
      <c r="D183" s="119"/>
      <c r="E183" s="121"/>
      <c r="F183" s="131"/>
      <c r="G183" s="131"/>
    </row>
    <row r="184" spans="2:7" x14ac:dyDescent="0.25">
      <c r="B184" s="119"/>
      <c r="C184" s="119"/>
      <c r="D184" s="119"/>
      <c r="E184" s="121"/>
      <c r="F184" s="131"/>
      <c r="G184" s="131"/>
    </row>
    <row r="185" spans="2:7" x14ac:dyDescent="0.25">
      <c r="B185" s="119"/>
      <c r="C185" s="119"/>
      <c r="D185" s="119"/>
      <c r="E185" s="121"/>
      <c r="F185" s="131"/>
      <c r="G185" s="121"/>
    </row>
    <row r="186" spans="2:7" x14ac:dyDescent="0.25">
      <c r="B186" s="119"/>
      <c r="C186" s="119"/>
      <c r="D186" s="119"/>
      <c r="E186" s="121"/>
      <c r="F186" s="131"/>
      <c r="G186" s="131"/>
    </row>
    <row r="187" spans="2:7" x14ac:dyDescent="0.25">
      <c r="B187" s="119"/>
      <c r="C187" s="119"/>
      <c r="D187" s="119"/>
      <c r="E187" s="121"/>
      <c r="F187" s="131"/>
      <c r="G187" s="131"/>
    </row>
    <row r="188" spans="2:7" x14ac:dyDescent="0.25">
      <c r="B188" s="119"/>
      <c r="C188" s="119"/>
      <c r="D188" s="119"/>
      <c r="E188" s="121"/>
      <c r="F188" s="131"/>
      <c r="G188" s="131"/>
    </row>
    <row r="189" spans="2:7" x14ac:dyDescent="0.25">
      <c r="B189" s="119"/>
      <c r="C189" s="119"/>
      <c r="D189" s="119"/>
      <c r="E189" s="121"/>
      <c r="F189" s="131"/>
      <c r="G189" s="131"/>
    </row>
    <row r="190" spans="2:7" x14ac:dyDescent="0.25">
      <c r="B190" s="119"/>
      <c r="C190" s="119"/>
      <c r="D190" s="119"/>
      <c r="E190" s="121"/>
      <c r="F190" s="131"/>
      <c r="G190" s="121"/>
    </row>
    <row r="191" spans="2:7" x14ac:dyDescent="0.25">
      <c r="B191" s="119"/>
      <c r="C191" s="119"/>
      <c r="D191" s="119"/>
      <c r="E191" s="131"/>
      <c r="F191" s="131"/>
      <c r="G191" s="131"/>
    </row>
    <row r="192" spans="2:7" x14ac:dyDescent="0.25">
      <c r="B192" s="119"/>
      <c r="C192" s="119"/>
      <c r="D192" s="119"/>
      <c r="E192" s="131"/>
      <c r="F192" s="131"/>
      <c r="G192" s="131"/>
    </row>
    <row r="193" spans="2:7" x14ac:dyDescent="0.25">
      <c r="B193" s="119"/>
      <c r="C193" s="119"/>
      <c r="D193" s="119"/>
      <c r="E193" s="121"/>
      <c r="F193" s="131"/>
      <c r="G193" s="131"/>
    </row>
    <row r="194" spans="2:7" ht="16.5" x14ac:dyDescent="0.3">
      <c r="B194" s="133"/>
      <c r="C194" s="133"/>
      <c r="D194" s="133"/>
      <c r="E194" s="121"/>
      <c r="F194" s="137"/>
      <c r="G194" s="131"/>
    </row>
    <row r="195" spans="2:7" ht="16.5" x14ac:dyDescent="0.3">
      <c r="B195" s="133"/>
      <c r="C195" s="133"/>
      <c r="D195" s="133"/>
      <c r="E195" s="121"/>
      <c r="F195" s="137"/>
      <c r="G195" s="131"/>
    </row>
    <row r="196" spans="2:7" x14ac:dyDescent="0.25">
      <c r="B196" s="119"/>
      <c r="C196" s="119"/>
      <c r="D196" s="119"/>
      <c r="E196" s="121"/>
      <c r="F196" s="131"/>
      <c r="G196" s="131"/>
    </row>
    <row r="197" spans="2:7" ht="16.5" x14ac:dyDescent="0.3">
      <c r="B197" s="119"/>
      <c r="C197" s="119"/>
      <c r="D197" s="119"/>
      <c r="E197" s="121"/>
      <c r="F197" s="137"/>
      <c r="G197" s="131"/>
    </row>
    <row r="198" spans="2:7" x14ac:dyDescent="0.25">
      <c r="B198" s="119"/>
      <c r="C198" s="119"/>
      <c r="D198" s="119"/>
      <c r="E198" s="121"/>
      <c r="F198" s="131"/>
      <c r="G198" s="131"/>
    </row>
    <row r="199" spans="2:7" x14ac:dyDescent="0.25">
      <c r="B199" s="119"/>
      <c r="C199" s="119"/>
      <c r="D199" s="119"/>
      <c r="E199" s="121"/>
      <c r="F199" s="131"/>
      <c r="G199" s="131"/>
    </row>
    <row r="200" spans="2:7" x14ac:dyDescent="0.25">
      <c r="B200" s="119"/>
      <c r="C200" s="119"/>
      <c r="D200" s="119"/>
      <c r="E200" s="121"/>
      <c r="F200" s="131"/>
      <c r="G200" s="131"/>
    </row>
    <row r="201" spans="2:7" x14ac:dyDescent="0.25">
      <c r="B201" s="119"/>
      <c r="C201" s="119"/>
      <c r="D201" s="119"/>
      <c r="E201" s="121"/>
      <c r="F201" s="131"/>
      <c r="G201" s="131"/>
    </row>
    <row r="202" spans="2:7" x14ac:dyDescent="0.25">
      <c r="B202" s="119"/>
      <c r="C202" s="119"/>
      <c r="D202" s="119"/>
      <c r="E202" s="121"/>
      <c r="F202" s="131"/>
      <c r="G202" s="131"/>
    </row>
    <row r="203" spans="2:7" ht="16.5" x14ac:dyDescent="0.3">
      <c r="B203" s="119"/>
      <c r="C203" s="119"/>
      <c r="D203" s="119"/>
      <c r="E203" s="121"/>
      <c r="F203" s="131"/>
      <c r="G203" s="137"/>
    </row>
    <row r="204" spans="2:7" ht="16.5" x14ac:dyDescent="0.3">
      <c r="B204" s="76"/>
      <c r="C204" s="76"/>
      <c r="D204" s="76"/>
      <c r="E204" s="121"/>
      <c r="F204" s="131"/>
      <c r="G204" s="137"/>
    </row>
    <row r="205" spans="2:7" x14ac:dyDescent="0.25">
      <c r="B205" s="76"/>
      <c r="C205" s="76"/>
      <c r="D205" s="76"/>
      <c r="E205" s="121"/>
      <c r="F205" s="121"/>
      <c r="G205" s="131"/>
    </row>
    <row r="206" spans="2:7" ht="16.5" x14ac:dyDescent="0.3">
      <c r="B206" s="76"/>
      <c r="C206" s="76"/>
      <c r="D206" s="76"/>
      <c r="E206" s="76"/>
      <c r="F206" s="76"/>
      <c r="G206" s="137"/>
    </row>
    <row r="207" spans="2:7" ht="16.5" x14ac:dyDescent="0.3">
      <c r="B207" s="93"/>
      <c r="C207" s="93"/>
      <c r="D207" s="93"/>
      <c r="E207" s="76"/>
      <c r="F207" s="76"/>
      <c r="G207" s="131"/>
    </row>
    <row r="208" spans="2:7" ht="16.5" x14ac:dyDescent="0.3">
      <c r="B208" s="93"/>
      <c r="C208" s="93"/>
      <c r="D208" s="93"/>
      <c r="E208" s="76"/>
      <c r="F208" s="76"/>
      <c r="G208" s="131"/>
    </row>
    <row r="209" spans="2:7" x14ac:dyDescent="0.25">
      <c r="B209" s="76"/>
      <c r="C209" s="76"/>
      <c r="D209" s="76"/>
      <c r="E209" s="100"/>
      <c r="F209" s="76"/>
      <c r="G209" s="131"/>
    </row>
    <row r="210" spans="2:7" x14ac:dyDescent="0.25">
      <c r="B210" s="76"/>
      <c r="C210" s="76"/>
      <c r="D210" s="76"/>
      <c r="E210" s="100"/>
      <c r="F210" s="76"/>
      <c r="G210" s="131"/>
    </row>
    <row r="211" spans="2:7" x14ac:dyDescent="0.25">
      <c r="B211" s="76"/>
      <c r="C211" s="76"/>
      <c r="D211" s="76"/>
      <c r="E211" s="100"/>
      <c r="F211" s="76"/>
      <c r="G211" s="131"/>
    </row>
    <row r="212" spans="2:7" x14ac:dyDescent="0.25">
      <c r="B212" s="76"/>
      <c r="C212" s="76"/>
      <c r="D212" s="76"/>
      <c r="E212" s="100"/>
      <c r="F212" s="76"/>
      <c r="G212" s="131"/>
    </row>
    <row r="213" spans="2:7" x14ac:dyDescent="0.25">
      <c r="B213" s="76"/>
      <c r="C213" s="76"/>
      <c r="D213" s="76"/>
      <c r="E213" s="139"/>
      <c r="F213" s="76"/>
      <c r="G213" s="131"/>
    </row>
    <row r="214" spans="2:7" x14ac:dyDescent="0.25">
      <c r="B214" s="76"/>
      <c r="C214" s="76"/>
      <c r="D214" s="76"/>
      <c r="E214" s="76"/>
      <c r="F214" s="76"/>
      <c r="G214" s="121"/>
    </row>
    <row r="215" spans="2:7" ht="16.5" x14ac:dyDescent="0.3">
      <c r="B215" s="93"/>
      <c r="C215" s="93"/>
      <c r="D215" s="93"/>
      <c r="E215" s="76"/>
      <c r="F215" s="76"/>
    </row>
    <row r="216" spans="2:7" x14ac:dyDescent="0.25">
      <c r="B216" s="119"/>
      <c r="C216" s="119"/>
      <c r="D216" s="119"/>
      <c r="E216" s="140"/>
      <c r="F216" s="76"/>
    </row>
    <row r="217" spans="2:7" x14ac:dyDescent="0.25">
      <c r="B217" s="119"/>
      <c r="C217" s="119"/>
      <c r="D217" s="119"/>
      <c r="E217" s="140"/>
      <c r="F217" s="76"/>
    </row>
    <row r="218" spans="2:7" x14ac:dyDescent="0.25">
      <c r="B218" s="119"/>
      <c r="C218" s="119"/>
      <c r="D218" s="119"/>
      <c r="E218" s="140"/>
      <c r="F218" s="76"/>
    </row>
    <row r="219" spans="2:7" x14ac:dyDescent="0.25">
      <c r="B219" s="76"/>
      <c r="C219" s="76"/>
      <c r="D219" s="76"/>
      <c r="E219" s="141"/>
      <c r="F219" s="76"/>
    </row>
    <row r="220" spans="2:7" x14ac:dyDescent="0.25">
      <c r="B220" s="76"/>
      <c r="C220" s="76"/>
      <c r="D220" s="76"/>
      <c r="E220" s="76"/>
      <c r="F220" s="76"/>
    </row>
    <row r="221" spans="2:7" ht="16.5" x14ac:dyDescent="0.3">
      <c r="B221" s="133"/>
      <c r="C221" s="133"/>
      <c r="D221" s="133"/>
      <c r="E221" s="76"/>
      <c r="F221" s="76"/>
    </row>
    <row r="222" spans="2:7" x14ac:dyDescent="0.25">
      <c r="B222" s="119"/>
      <c r="C222" s="119"/>
      <c r="D222" s="119"/>
      <c r="E222" s="142"/>
      <c r="F222" s="76"/>
    </row>
    <row r="223" spans="2:7" x14ac:dyDescent="0.25">
      <c r="B223" s="119"/>
      <c r="C223" s="119"/>
      <c r="D223" s="119"/>
      <c r="E223" s="142"/>
      <c r="F223" s="76"/>
    </row>
    <row r="224" spans="2:7" x14ac:dyDescent="0.25">
      <c r="B224" s="119"/>
      <c r="C224" s="119"/>
      <c r="D224" s="119"/>
      <c r="E224" s="142"/>
      <c r="F224" s="76"/>
    </row>
    <row r="225" spans="2:7" x14ac:dyDescent="0.25">
      <c r="B225" s="76"/>
      <c r="C225" s="76"/>
      <c r="D225" s="76"/>
      <c r="E225" s="141"/>
      <c r="F225" s="76"/>
    </row>
    <row r="226" spans="2:7" x14ac:dyDescent="0.25">
      <c r="B226" s="76"/>
      <c r="C226" s="76"/>
      <c r="D226" s="76"/>
      <c r="E226" s="76"/>
      <c r="F226" s="76"/>
    </row>
    <row r="227" spans="2:7" ht="16.5" x14ac:dyDescent="0.3">
      <c r="B227" s="133"/>
      <c r="C227" s="133"/>
      <c r="D227" s="133"/>
      <c r="E227" s="76"/>
      <c r="F227" s="76"/>
    </row>
    <row r="228" spans="2:7" x14ac:dyDescent="0.25">
      <c r="B228" s="119"/>
      <c r="C228" s="119"/>
      <c r="D228" s="119"/>
      <c r="E228" s="139"/>
      <c r="F228" s="76"/>
    </row>
    <row r="229" spans="2:7" x14ac:dyDescent="0.25">
      <c r="B229" s="119"/>
      <c r="C229" s="119"/>
      <c r="D229" s="119"/>
      <c r="E229" s="139"/>
      <c r="F229" s="76"/>
    </row>
    <row r="230" spans="2:7" x14ac:dyDescent="0.25">
      <c r="B230" s="119"/>
      <c r="C230" s="119"/>
      <c r="D230" s="119"/>
      <c r="E230" s="139"/>
      <c r="F230" s="76"/>
    </row>
    <row r="231" spans="2:7" x14ac:dyDescent="0.25">
      <c r="B231" s="76"/>
      <c r="C231" s="76"/>
      <c r="D231" s="76"/>
      <c r="E231" s="141"/>
      <c r="F231" s="100"/>
    </row>
    <row r="232" spans="2:7" x14ac:dyDescent="0.25">
      <c r="B232" s="76"/>
      <c r="C232" s="76"/>
      <c r="D232" s="76"/>
      <c r="E232" s="141"/>
      <c r="F232" s="100"/>
    </row>
    <row r="233" spans="2:7" ht="16.5" x14ac:dyDescent="0.3">
      <c r="B233" s="133"/>
      <c r="C233" s="133"/>
      <c r="D233" s="133"/>
      <c r="E233" s="141"/>
      <c r="F233" s="100"/>
    </row>
    <row r="234" spans="2:7" x14ac:dyDescent="0.25">
      <c r="B234" s="76"/>
      <c r="C234" s="76"/>
      <c r="D234" s="76"/>
      <c r="E234" s="139"/>
      <c r="F234" s="100"/>
    </row>
    <row r="235" spans="2:7" x14ac:dyDescent="0.25">
      <c r="B235" s="119"/>
      <c r="C235" s="119"/>
      <c r="D235" s="119"/>
      <c r="E235" s="139"/>
      <c r="F235" s="100"/>
    </row>
    <row r="236" spans="2:7" x14ac:dyDescent="0.25">
      <c r="B236" s="76"/>
      <c r="C236" s="76"/>
      <c r="D236" s="76"/>
      <c r="E236" s="139"/>
      <c r="F236" s="76"/>
    </row>
    <row r="237" spans="2:7" ht="16.5" x14ac:dyDescent="0.3">
      <c r="B237" s="93"/>
      <c r="C237" s="93"/>
      <c r="D237" s="93"/>
      <c r="E237" s="139"/>
      <c r="F237" s="76"/>
    </row>
    <row r="238" spans="2:7" x14ac:dyDescent="0.25">
      <c r="B238" s="76"/>
      <c r="C238" s="76"/>
      <c r="D238" s="76"/>
      <c r="E238" s="139"/>
      <c r="F238" s="76"/>
    </row>
    <row r="239" spans="2:7" x14ac:dyDescent="0.25">
      <c r="B239" s="76"/>
      <c r="C239" s="76"/>
      <c r="D239" s="76"/>
      <c r="E239" s="139"/>
      <c r="F239" s="76"/>
    </row>
    <row r="240" spans="2:7" x14ac:dyDescent="0.25">
      <c r="B240" s="76"/>
      <c r="C240" s="76"/>
      <c r="D240" s="76"/>
      <c r="E240" s="139"/>
      <c r="F240" s="141"/>
      <c r="G240" s="100"/>
    </row>
    <row r="241" spans="2:7" x14ac:dyDescent="0.25">
      <c r="B241" s="76"/>
      <c r="C241" s="76"/>
      <c r="D241" s="76"/>
      <c r="E241" s="139"/>
      <c r="F241" s="76"/>
      <c r="G241" s="100"/>
    </row>
    <row r="242" spans="2:7" ht="16.5" x14ac:dyDescent="0.3">
      <c r="B242" s="133"/>
      <c r="C242" s="133"/>
      <c r="D242" s="133"/>
      <c r="E242" s="76"/>
      <c r="F242" s="76"/>
      <c r="G242" s="100"/>
    </row>
    <row r="243" spans="2:7" x14ac:dyDescent="0.25">
      <c r="B243" s="76"/>
      <c r="C243" s="76"/>
      <c r="D243" s="76"/>
      <c r="E243" s="139"/>
      <c r="F243" s="76"/>
      <c r="G243" s="100"/>
    </row>
    <row r="244" spans="2:7" x14ac:dyDescent="0.25">
      <c r="B244" s="76"/>
      <c r="C244" s="76"/>
      <c r="D244" s="76"/>
      <c r="E244" s="76"/>
      <c r="F244" s="76"/>
      <c r="G244" s="100"/>
    </row>
    <row r="245" spans="2:7" x14ac:dyDescent="0.25">
      <c r="B245" s="76"/>
      <c r="C245" s="76"/>
      <c r="D245" s="76"/>
      <c r="E245" s="139"/>
      <c r="F245" s="76"/>
    </row>
    <row r="246" spans="2:7" x14ac:dyDescent="0.25">
      <c r="B246" s="76"/>
      <c r="C246" s="76"/>
      <c r="D246" s="76"/>
      <c r="E246" s="76"/>
      <c r="F246" s="76"/>
    </row>
    <row r="247" spans="2:7" x14ac:dyDescent="0.25">
      <c r="B247" s="76"/>
      <c r="C247" s="76"/>
      <c r="D247" s="76"/>
      <c r="E247" s="139"/>
      <c r="F247" s="76"/>
    </row>
    <row r="248" spans="2:7" x14ac:dyDescent="0.25">
      <c r="B248" s="76"/>
      <c r="C248" s="76"/>
      <c r="D248" s="76"/>
      <c r="E248" s="76"/>
      <c r="F248" s="76"/>
    </row>
    <row r="249" spans="2:7" x14ac:dyDescent="0.25">
      <c r="B249" s="76"/>
      <c r="C249" s="76"/>
      <c r="D249" s="76"/>
      <c r="E249" s="139"/>
      <c r="F249" s="76"/>
      <c r="G249" s="141"/>
    </row>
    <row r="250" spans="2:7" x14ac:dyDescent="0.25">
      <c r="B250" s="76"/>
      <c r="C250" s="76"/>
      <c r="D250" s="76"/>
      <c r="E250" s="76"/>
      <c r="F250" s="76"/>
    </row>
    <row r="251" spans="2:7" x14ac:dyDescent="0.25">
      <c r="B251" s="76"/>
      <c r="C251" s="76"/>
      <c r="D251" s="76"/>
      <c r="E251" s="139"/>
      <c r="F251" s="76"/>
    </row>
    <row r="252" spans="2:7" x14ac:dyDescent="0.25">
      <c r="B252" s="76"/>
      <c r="C252" s="76"/>
      <c r="D252" s="76"/>
      <c r="E252" s="76"/>
      <c r="F252" s="76"/>
    </row>
    <row r="253" spans="2:7" x14ac:dyDescent="0.25">
      <c r="B253" s="119"/>
      <c r="C253" s="119"/>
      <c r="D253" s="119"/>
      <c r="E253" s="139"/>
      <c r="F253" s="76"/>
    </row>
    <row r="254" spans="2:7" x14ac:dyDescent="0.25">
      <c r="B254" s="119"/>
      <c r="C254" s="119"/>
      <c r="D254" s="119"/>
      <c r="E254" s="139"/>
      <c r="F254" s="76"/>
    </row>
    <row r="255" spans="2:7" x14ac:dyDescent="0.25">
      <c r="B255" s="119"/>
      <c r="C255" s="119"/>
      <c r="D255" s="119"/>
      <c r="E255" s="139"/>
      <c r="F255" s="76"/>
    </row>
    <row r="256" spans="2:7" x14ac:dyDescent="0.25">
      <c r="B256" s="119"/>
      <c r="C256" s="119"/>
      <c r="D256" s="119"/>
      <c r="E256" s="139"/>
      <c r="F256" s="76"/>
    </row>
    <row r="257" spans="2:6" ht="16.5" x14ac:dyDescent="0.3">
      <c r="B257" s="76"/>
      <c r="C257" s="76"/>
      <c r="D257" s="76"/>
      <c r="E257" s="143"/>
      <c r="F257" s="76"/>
    </row>
    <row r="258" spans="2:6" x14ac:dyDescent="0.25">
      <c r="B258" s="76"/>
      <c r="C258" s="76"/>
      <c r="D258" s="76"/>
      <c r="E258" s="76"/>
      <c r="F258" s="76"/>
    </row>
    <row r="259" spans="2:6" x14ac:dyDescent="0.25">
      <c r="B259" s="76"/>
      <c r="C259" s="76"/>
      <c r="D259" s="76"/>
      <c r="E259" s="76"/>
      <c r="F259" s="76"/>
    </row>
    <row r="260" spans="2:6" x14ac:dyDescent="0.25">
      <c r="B260" s="76"/>
      <c r="C260" s="76"/>
      <c r="D260" s="76"/>
      <c r="E260" s="76"/>
      <c r="F260" s="76"/>
    </row>
    <row r="261" spans="2:6" x14ac:dyDescent="0.25">
      <c r="B261" s="76"/>
      <c r="C261" s="76"/>
      <c r="D261" s="76"/>
      <c r="E261" s="76"/>
      <c r="F261" s="76"/>
    </row>
    <row r="262" spans="2:6" x14ac:dyDescent="0.25">
      <c r="B262" s="76"/>
      <c r="C262" s="76"/>
      <c r="D262" s="76"/>
      <c r="E262" s="76"/>
      <c r="F262" s="76"/>
    </row>
    <row r="263" spans="2:6" x14ac:dyDescent="0.25">
      <c r="B263" s="76"/>
      <c r="C263" s="76"/>
      <c r="D263" s="76"/>
      <c r="E263" s="76"/>
      <c r="F263" s="76"/>
    </row>
    <row r="264" spans="2:6" x14ac:dyDescent="0.25">
      <c r="B264" s="76"/>
      <c r="C264" s="76"/>
      <c r="D264" s="76"/>
      <c r="E264" s="76"/>
      <c r="F264" s="76"/>
    </row>
    <row r="265" spans="2:6" x14ac:dyDescent="0.25">
      <c r="B265" s="76"/>
      <c r="C265" s="76"/>
      <c r="D265" s="76"/>
      <c r="E265" s="76"/>
      <c r="F265" s="76"/>
    </row>
    <row r="266" spans="2:6" x14ac:dyDescent="0.25">
      <c r="B266" s="76"/>
      <c r="C266" s="76"/>
      <c r="D266" s="76"/>
      <c r="E266" s="76"/>
      <c r="F266" s="76"/>
    </row>
    <row r="267" spans="2:6" x14ac:dyDescent="0.25">
      <c r="B267" s="76"/>
      <c r="C267" s="76"/>
      <c r="D267" s="76"/>
      <c r="E267" s="76"/>
      <c r="F267" s="76"/>
    </row>
    <row r="268" spans="2:6" x14ac:dyDescent="0.25">
      <c r="B268" s="76"/>
      <c r="C268" s="76"/>
      <c r="D268" s="76"/>
      <c r="E268" s="76"/>
      <c r="F268" s="76"/>
    </row>
    <row r="269" spans="2:6" x14ac:dyDescent="0.25">
      <c r="B269" s="76"/>
      <c r="C269" s="76"/>
      <c r="D269" s="76"/>
      <c r="E269" s="76"/>
      <c r="F269" s="76"/>
    </row>
    <row r="270" spans="2:6" x14ac:dyDescent="0.25">
      <c r="B270" s="76"/>
      <c r="C270" s="76"/>
      <c r="D270" s="76"/>
      <c r="E270" s="76"/>
      <c r="F270" s="76"/>
    </row>
    <row r="271" spans="2:6" x14ac:dyDescent="0.25">
      <c r="B271" s="76"/>
      <c r="C271" s="76"/>
      <c r="D271" s="76"/>
      <c r="E271" s="76"/>
      <c r="F271" s="76"/>
    </row>
    <row r="272" spans="2:6" x14ac:dyDescent="0.25">
      <c r="B272" s="76"/>
      <c r="C272" s="76"/>
      <c r="D272" s="76"/>
      <c r="E272" s="76"/>
      <c r="F272" s="76"/>
    </row>
    <row r="273" spans="2:6" x14ac:dyDescent="0.25">
      <c r="B273" s="76"/>
      <c r="C273" s="76"/>
      <c r="D273" s="76"/>
      <c r="E273" s="76"/>
      <c r="F273" s="76"/>
    </row>
    <row r="274" spans="2:6" x14ac:dyDescent="0.25">
      <c r="B274" s="76"/>
      <c r="C274" s="76"/>
      <c r="D274" s="76"/>
      <c r="E274" s="76"/>
      <c r="F274" s="76"/>
    </row>
    <row r="275" spans="2:6" x14ac:dyDescent="0.25">
      <c r="B275" s="76"/>
      <c r="C275" s="76"/>
      <c r="D275" s="76"/>
      <c r="E275" s="76"/>
      <c r="F275" s="76"/>
    </row>
    <row r="276" spans="2:6" x14ac:dyDescent="0.25">
      <c r="B276" s="76"/>
      <c r="C276" s="76"/>
      <c r="D276" s="76"/>
      <c r="E276" s="76"/>
      <c r="F276" s="76"/>
    </row>
    <row r="277" spans="2:6" x14ac:dyDescent="0.25">
      <c r="B277" s="76"/>
      <c r="C277" s="76"/>
      <c r="D277" s="76"/>
      <c r="E277" s="76"/>
      <c r="F277" s="76"/>
    </row>
    <row r="278" spans="2:6" x14ac:dyDescent="0.25">
      <c r="B278" s="76"/>
      <c r="C278" s="76"/>
      <c r="D278" s="76"/>
      <c r="E278" s="76"/>
      <c r="F278" s="76"/>
    </row>
    <row r="279" spans="2:6" x14ac:dyDescent="0.25">
      <c r="B279" s="76"/>
      <c r="C279" s="76"/>
      <c r="D279" s="76"/>
      <c r="E279" s="76"/>
      <c r="F279" s="76"/>
    </row>
    <row r="280" spans="2:6" x14ac:dyDescent="0.25">
      <c r="B280" s="76"/>
      <c r="C280" s="76"/>
      <c r="D280" s="76"/>
      <c r="E280" s="76"/>
      <c r="F280" s="76"/>
    </row>
    <row r="281" spans="2:6" x14ac:dyDescent="0.25">
      <c r="B281" s="76"/>
      <c r="C281" s="76"/>
      <c r="D281" s="76"/>
      <c r="E281" s="76"/>
      <c r="F281" s="76"/>
    </row>
    <row r="282" spans="2:6" x14ac:dyDescent="0.25">
      <c r="B282" s="76"/>
      <c r="C282" s="76"/>
      <c r="D282" s="76"/>
      <c r="E282" s="76"/>
      <c r="F282" s="76"/>
    </row>
    <row r="283" spans="2:6" x14ac:dyDescent="0.25">
      <c r="B283" s="76"/>
      <c r="C283" s="76"/>
      <c r="D283" s="76"/>
      <c r="E283" s="76"/>
      <c r="F283" s="76"/>
    </row>
    <row r="284" spans="2:6" x14ac:dyDescent="0.25">
      <c r="B284" s="76"/>
      <c r="C284" s="76"/>
      <c r="D284" s="76"/>
      <c r="E284" s="76"/>
      <c r="F284" s="76"/>
    </row>
    <row r="285" spans="2:6" x14ac:dyDescent="0.25">
      <c r="B285" s="76"/>
      <c r="C285" s="76"/>
      <c r="D285" s="76"/>
      <c r="E285" s="76"/>
      <c r="F285" s="76"/>
    </row>
    <row r="286" spans="2:6" x14ac:dyDescent="0.25">
      <c r="B286" s="76"/>
      <c r="C286" s="76"/>
      <c r="D286" s="76"/>
      <c r="E286" s="76"/>
      <c r="F286" s="76"/>
    </row>
    <row r="287" spans="2:6" x14ac:dyDescent="0.25">
      <c r="B287" s="76"/>
      <c r="C287" s="76"/>
      <c r="D287" s="76"/>
      <c r="E287" s="76"/>
      <c r="F287" s="76"/>
    </row>
    <row r="288" spans="2:6" x14ac:dyDescent="0.25">
      <c r="B288" s="76"/>
      <c r="C288" s="76"/>
      <c r="D288" s="76"/>
      <c r="E288" s="76"/>
      <c r="F288" s="76"/>
    </row>
    <row r="289" spans="2:6" x14ac:dyDescent="0.25">
      <c r="B289" s="76"/>
      <c r="C289" s="76"/>
      <c r="D289" s="76"/>
      <c r="E289" s="76"/>
      <c r="F289" s="76"/>
    </row>
  </sheetData>
  <mergeCells count="34">
    <mergeCell ref="B47:F47"/>
    <mergeCell ref="C22:D22"/>
    <mergeCell ref="C23:D23"/>
    <mergeCell ref="E22:F22"/>
    <mergeCell ref="E23:F23"/>
    <mergeCell ref="B45:F46"/>
    <mergeCell ref="E25:F25"/>
    <mergeCell ref="C25:D25"/>
    <mergeCell ref="C17:D17"/>
    <mergeCell ref="E11:F11"/>
    <mergeCell ref="E18:F18"/>
    <mergeCell ref="E19:F19"/>
    <mergeCell ref="E20:F20"/>
    <mergeCell ref="E12:F12"/>
    <mergeCell ref="E13:F13"/>
    <mergeCell ref="E14:F14"/>
    <mergeCell ref="E15:F15"/>
    <mergeCell ref="C18:D18"/>
    <mergeCell ref="B49:F50"/>
    <mergeCell ref="B1:F1"/>
    <mergeCell ref="B2:F2"/>
    <mergeCell ref="B3:F3"/>
    <mergeCell ref="C5:D5"/>
    <mergeCell ref="E5:F5"/>
    <mergeCell ref="C26:D26"/>
    <mergeCell ref="E26:F26"/>
    <mergeCell ref="C11:D11"/>
    <mergeCell ref="C12:D12"/>
    <mergeCell ref="C13:D13"/>
    <mergeCell ref="C14:D14"/>
    <mergeCell ref="C15:D15"/>
    <mergeCell ref="C19:D19"/>
    <mergeCell ref="C20:D20"/>
    <mergeCell ref="E17:F17"/>
  </mergeCells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Key Financial Data 1</vt:lpstr>
      <vt:lpstr> Key Financial Data 2</vt:lpstr>
      <vt:lpstr> Ratios and Certification</vt:lpstr>
      <vt:lpstr>' Key Financial Data 2'!OLE_LINK1</vt:lpstr>
      <vt:lpstr>'Key Financial Data 1'!OLE_LINK1</vt:lpstr>
      <vt:lpstr>' Key Financial Data 2'!Print_Area</vt:lpstr>
      <vt:lpstr>' Ratios and Certification'!Print_Area</vt:lpstr>
      <vt:lpstr>'Key Financial Data 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Rosangela Fernando</cp:lastModifiedBy>
  <cp:lastPrinted>2025-11-07T03:41:34Z</cp:lastPrinted>
  <dcterms:created xsi:type="dcterms:W3CDTF">2021-06-08T12:10:27Z</dcterms:created>
  <dcterms:modified xsi:type="dcterms:W3CDTF">2025-11-21T07:24:03Z</dcterms:modified>
</cp:coreProperties>
</file>